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Ad hoc work/02. PAYE empl by nat/INPUT/"/>
    </mc:Choice>
  </mc:AlternateContent>
  <xr:revisionPtr revIDLastSave="4" documentId="8_{9149B13B-A2C3-4521-B55F-CB84AF41F931}" xr6:coauthVersionLast="47" xr6:coauthVersionMax="47" xr10:uidLastSave="{CF65BE40-1842-4B73-B126-7412D5F0F3FA}"/>
  <bookViews>
    <workbookView xWindow="-120" yWindow="-120" windowWidth="29040" windowHeight="15840" activeTab="12" xr2:uid="{00000000-000D-0000-FFFF-FFFF00000000}"/>
  </bookViews>
  <sheets>
    <sheet name="Cover" sheetId="1" r:id="rId1"/>
    <sheet name="Contents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<sst xmlns="http://schemas.openxmlformats.org/spreadsheetml/2006/main" count="8944" uniqueCount="327">
  <si>
    <t>Payrolled employments in the UK by region, industry and nationality, from July 2014 to December 2022</t>
  </si>
  <si>
    <t>Description</t>
  </si>
  <si>
    <t>Data sources: Pay As You Earn Real Time Information (non-seasonally adjusted) and Migrant Worker Scan (MWS)</t>
  </si>
  <si>
    <t>Format</t>
  </si>
  <si>
    <t xml:space="preserve">A workbook containing 15 tables across 15 separate sheets </t>
  </si>
  <si>
    <t>Contents</t>
  </si>
  <si>
    <t>Worksheet title</t>
  </si>
  <si>
    <t>Monthly counts of payrolled employments in the United Kingdom by industry 2007 SIC codes (A to U) for UK, EU and non-EU nationals</t>
  </si>
  <si>
    <t>Monthly counts of payrolled employments in the United Kingdom by industry 2007 SIC codes (A to U) for EU14, EU8, EU2 and other EU nationals</t>
  </si>
  <si>
    <t>Monthly counts of payrolled employments in England by industry SIC codes (A to U) for UK, EU and non-EU nationals</t>
  </si>
  <si>
    <t>Monthly counts of payrolled employments in the North East by industry SIC codes (A to U) for UK, EU and non-EU nationals</t>
  </si>
  <si>
    <t>Monthly counts of payrolled employments in the North West by industry SIC codes (A to U) for UK, EU and non-EU nationals</t>
  </si>
  <si>
    <t>Monthly counts of payrolled employments in Yorkshire and the Humber by industry SIC codes (A to U) for UK, EU and non-EU nationals</t>
  </si>
  <si>
    <t>Monthly counts of payrolled employments in the East Midlands by industry SIC codes (A to U) for UK, EU and non-EU nationals</t>
  </si>
  <si>
    <t>Monthly counts of payrolled employments in the West Midlands by industry SIC codes (A to U) for UK, EU and non-EU nationals</t>
  </si>
  <si>
    <t>Monthly counts of payrolled employments in the East by industry SIC codes (A to U) for UK, EU and non-EU nationals</t>
  </si>
  <si>
    <t>Monthly counts of payrolled employments in London by industry SIC codes (A to U) for UK, EU and non-EU nationals</t>
  </si>
  <si>
    <t>Monthly counts of payrolled employments in the South East by industry SIC codes (A to U) for UK, EU and non-EU nationals</t>
  </si>
  <si>
    <t>Monthly counts of payrolled employments in the South West by industry SIC codes (A to U) for UK, EU and non-EU nationals</t>
  </si>
  <si>
    <t>Monthly counts of payrolled employments in the Scotland by industry SIC codes (A to U) for UK, EU and non-EU nationals</t>
  </si>
  <si>
    <t>Monthly counts of payrolled employments in Wales by industry SIC codes (A to U) for UK, EU and non-EU nationals</t>
  </si>
  <si>
    <t>Monthly counts of payrolled employments in Northern Ireland by industry SIC codes (A to U) for UK, EU and non-EU nationals</t>
  </si>
  <si>
    <t>End of worksheet</t>
  </si>
  <si>
    <t>This tab contains 1 table</t>
  </si>
  <si>
    <t>Date</t>
  </si>
  <si>
    <t>Total employment counts</t>
  </si>
  <si>
    <t>Total UK nationals employment counts</t>
  </si>
  <si>
    <t>Total EU nationals employment counts</t>
  </si>
  <si>
    <t>Total non-EU nationals employment counts</t>
  </si>
  <si>
    <t>Total employment counts in Agriculture, Forestry and Fishing</t>
  </si>
  <si>
    <t>Total UK nationals employment counts in Agriculture, Forestry and Fishing</t>
  </si>
  <si>
    <t>Total EU nationals employment counts in Agriculture, Forestry and Fishing</t>
  </si>
  <si>
    <t>Total non-EU nationals employment counts in Agriculture, Forestry and Fishing</t>
  </si>
  <si>
    <t>Total employment counts in Mining and Quarrying</t>
  </si>
  <si>
    <t>Total UK nationals employment counts in Mining and Quarrying</t>
  </si>
  <si>
    <t>Total EU nationals employment counts in Mining and Quarrying</t>
  </si>
  <si>
    <t>Total non-EU nationals employment counts in Mining and Quarrying</t>
  </si>
  <si>
    <t>Total employment counts in Manufacturing</t>
  </si>
  <si>
    <t>Total UK nationals employment counts in Manufacturing</t>
  </si>
  <si>
    <t>Total EU nationals employment counts in Manufacturing</t>
  </si>
  <si>
    <t>Total non-EU nationals employment counts in Manufacturing</t>
  </si>
  <si>
    <t>Total employment counts in Energy production and supply</t>
  </si>
  <si>
    <t>Total UK nationals employment counts in Energy production and supply</t>
  </si>
  <si>
    <t>Total EU nationals employment counts in Energy production and supply</t>
  </si>
  <si>
    <t>Total non-EU nationals employment counts in Energy production and supply</t>
  </si>
  <si>
    <t>Total employment counts in Water supply, sewerage and waste</t>
  </si>
  <si>
    <t>Total UK nationals employment counts in Water supply, sewerage and waste</t>
  </si>
  <si>
    <t>Total EU nationals employment counts in Water supply, sewerage and waste</t>
  </si>
  <si>
    <t>Total non-EU nationals employment counts in Water supply, sewerage and waste</t>
  </si>
  <si>
    <t>Total employment counts in Construction</t>
  </si>
  <si>
    <t>Total UK nationals employment counts in Construction</t>
  </si>
  <si>
    <t>Total EU nationals employment counts in Construction</t>
  </si>
  <si>
    <t>Total non-EU nationals employment counts in Construction</t>
  </si>
  <si>
    <t>Total employment counts in Wholesale and retail; repair of motor vehicles</t>
  </si>
  <si>
    <t>Total UK nationals employment counts in Wholesale and retail; repair of motor vehicles</t>
  </si>
  <si>
    <t>Total EU nationals employment counts in Wholesale and retail; repair of motor vehicles</t>
  </si>
  <si>
    <t>Total non-EU nationals employment counts in Wholesale and retail; repair of motor vehicles</t>
  </si>
  <si>
    <t>Total employment counts in Transportation and storage</t>
  </si>
  <si>
    <t>Total UK nationals employment counts in Transportation and storage</t>
  </si>
  <si>
    <t>Total EU nationals employment counts in Transportation and storage</t>
  </si>
  <si>
    <t>Total non-EU nationals employment counts in Transportation and storage</t>
  </si>
  <si>
    <t>Total employment counts in Accommodation and food service activities</t>
  </si>
  <si>
    <t>Total UK nationals employment counts in Accommodation and food service activities</t>
  </si>
  <si>
    <t>Total EU nationals employment counts in Accommodation and food service activities</t>
  </si>
  <si>
    <t>Total non-EU nationals employment counts in Accommodation and food service activities</t>
  </si>
  <si>
    <t>Total employment counts in Information and communication</t>
  </si>
  <si>
    <t>Total UK nationals employment counts in Information and communication</t>
  </si>
  <si>
    <t>Total EU nationals employment counts in Information and communication</t>
  </si>
  <si>
    <t>Total non-EU nationals employment counts in Information and communication</t>
  </si>
  <si>
    <t>Total employment counts in Finance and insurance</t>
  </si>
  <si>
    <t>Total UK nationals employment counts in Finance and insurance</t>
  </si>
  <si>
    <t>Total EU nationals employment counts in Finance and insurance</t>
  </si>
  <si>
    <t>Total non-EU nationals employment counts in Finance and insurance</t>
  </si>
  <si>
    <t>Total employment counts in Real estate</t>
  </si>
  <si>
    <t>Total UK nationals employment counts in Real estate</t>
  </si>
  <si>
    <t>Total EU nationals employment counts in Real estate</t>
  </si>
  <si>
    <t>Total non-EU nationals employment counts in Real estate</t>
  </si>
  <si>
    <t>Total employment counts in Professional, scientific and technical</t>
  </si>
  <si>
    <t>Total UK nationals employment counts in Professional, scientific and technical</t>
  </si>
  <si>
    <t>Total EU nationals employment counts in Professional, scientific and technical</t>
  </si>
  <si>
    <t>Total non-EU nationals employment counts in Professional, scientific and technical</t>
  </si>
  <si>
    <t>Total employment counts in Administrative and support services</t>
  </si>
  <si>
    <t>Total UK nationals employment counts in Administrative and support services</t>
  </si>
  <si>
    <t>Total EU nationals employment counts in Administrative and support services</t>
  </si>
  <si>
    <t>Total non-EU nationals employment counts in Administrative and support services</t>
  </si>
  <si>
    <t>Total employment counts in Public administration and defence; social security</t>
  </si>
  <si>
    <t>Total UK nationals employment counts in Public administration and defence; social security</t>
  </si>
  <si>
    <t>Total EU nationals employment counts in Public administration and defence; social security</t>
  </si>
  <si>
    <t>Total non-EU nationals employment counts in Public administration and defence; social security</t>
  </si>
  <si>
    <t>Total employment counts in Education</t>
  </si>
  <si>
    <t>Total UK nationals employment counts in Education</t>
  </si>
  <si>
    <t>Total EU nationals employment counts in Education</t>
  </si>
  <si>
    <t>Total non-EU nationals employment counts in Education</t>
  </si>
  <si>
    <t>Total employment counts in Health and social work</t>
  </si>
  <si>
    <t>Total UK nationals employment counts in Health and social work</t>
  </si>
  <si>
    <t>Total EU nationals employment counts in Health and social work</t>
  </si>
  <si>
    <t>Total non-EU nationals employment counts in Health and social work</t>
  </si>
  <si>
    <t>Total employment counts in Arts, entertainment and recreation</t>
  </si>
  <si>
    <t>Total UK nationals employment counts in Arts, entertainment and recreation</t>
  </si>
  <si>
    <t>Total EU nationals employment counts in Arts, entertainment and recreation</t>
  </si>
  <si>
    <t>Total non-EU nationals employment counts in Arts, entertainment and recreation</t>
  </si>
  <si>
    <t>Total employment counts in Other service activities</t>
  </si>
  <si>
    <t>Total UK nationals employment counts in Other service activities</t>
  </si>
  <si>
    <t>Total EU nationals employment counts in Other service activities</t>
  </si>
  <si>
    <t>Total non-EU nationals employment counts in Other service activities</t>
  </si>
  <si>
    <t>Total employment counts in Households, Extraterritorial Organisations and Unknown Entities</t>
  </si>
  <si>
    <t>Total UK nationals employment counts in Households, Extraterritorial Organisations and Unknown Entities</t>
  </si>
  <si>
    <t>Total EU nationals employment counts in Households, Extraterritorial Organisations and Unknown Entities</t>
  </si>
  <si>
    <t>Total non-EU nationals employment counts in Households, Extraterritorial Organisations and Unknown Entities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</si>
  <si>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</si>
  <si>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</si>
  <si>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</si>
  <si>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</si>
  <si>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</si>
  <si>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</si>
  <si>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</si>
  <si>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</si>
  <si>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</si>
  <si>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</si>
  <si>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</si>
  <si>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</si>
  <si>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</si>
  <si>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</si>
  <si>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</si>
  <si>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</si>
  <si>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</si>
  <si>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</si>
  <si>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</si>
  <si>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</si>
  <si>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</si>
  <si>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</si>
  <si>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</si>
  <si>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</si>
  <si>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</si>
  <si>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</si>
  <si>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</si>
  <si>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</si>
  <si>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</si>
  <si>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</si>
  <si>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</si>
  <si>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</si>
  <si>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</si>
  <si>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</si>
  <si>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</si>
  <si>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</si>
  <si>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</si>
  <si>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</si>
  <si>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</si>
  <si>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</si>
  <si>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</si>
  <si>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</si>
  <si>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</si>
  <si>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</si>
  <si>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</si>
  <si>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</si>
  <si>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</si>
  <si>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</si>
  <si>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</si>
  <si>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</si>
  <si>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</si>
  <si>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</si>
  <si>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</si>
  <si>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</si>
  <si>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</si>
  <si>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</si>
  <si>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</si>
  <si>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</si>
  <si>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</si>
  <si>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</si>
  <si>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</si>
  <si>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</si>
  <si>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</si>
  <si>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</si>
  <si>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</si>
  <si>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</si>
  <si>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</si>
  <si>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</si>
  <si>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</si>
  <si>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</si>
  <si>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</si>
  <si>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</si>
  <si>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</si>
  <si>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</si>
  <si>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</si>
  <si>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</si>
  <si>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</si>
  <si>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</si>
  <si>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</si>
  <si>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</si>
  <si>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</si>
  <si>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</si>
  <si>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</si>
  <si>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</si>
  <si>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</si>
  <si>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</si>
  <si>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</si>
  <si>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</si>
  <si>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</si>
  <si>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</si>
  <si>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</si>
  <si>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</si>
  <si>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</si>
  <si>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</si>
  <si>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</si>
  <si>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</si>
  <si>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</si>
  <si>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</si>
  <si>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</si>
  <si>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</si>
  <si>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</si>
  <si>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</si>
  <si>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Some shorthand is used in this table, [c] = confidential</t>
  </si>
  <si>
    <t>Total EU14 nationals employment counts</t>
  </si>
  <si>
    <t>Total EU8 nationals employment counts</t>
  </si>
  <si>
    <t>Total EU2 nationals employment counts</t>
  </si>
  <si>
    <t>Total other EU nationals employment counts</t>
  </si>
  <si>
    <t>Total EU14 nationals employment counts in Agriculture, Forestry and Fishing</t>
  </si>
  <si>
    <t>Total EU8 nationals employment counts in Agriculture, Forestry and Fishing</t>
  </si>
  <si>
    <t>Total EU2 nationals employment counts in Agriculture, Forestry and Fishing</t>
  </si>
  <si>
    <t>Total other EU nationals employment counts in Agriculture, Forestry and Fishing</t>
  </si>
  <si>
    <t>Total EU14 nationals employment counts in Mining and Quarrying</t>
  </si>
  <si>
    <t>Total EU8 nationals employment counts in Mining and Quarrying</t>
  </si>
  <si>
    <t>Total EU2 nationals employment counts in Mining and Quarrying</t>
  </si>
  <si>
    <t>Total other EU nationals employment counts in Mining and Quarrying</t>
  </si>
  <si>
    <t>Total EU14 nationals employment counts in Manufacturing</t>
  </si>
  <si>
    <t>Total EU8 nationals employment counts in Manufacturing</t>
  </si>
  <si>
    <t>Total EU2 nationals employment counts in Manufacturing</t>
  </si>
  <si>
    <t>Total other EU nationals employment counts in Manufacturing</t>
  </si>
  <si>
    <t>Total EU14 nationals employment counts in Energy production and supply</t>
  </si>
  <si>
    <t>Total EU8 nationals employment counts in Energy production and supply</t>
  </si>
  <si>
    <t>Total EU2 nationals employment counts in Energy production and supply</t>
  </si>
  <si>
    <t>Total other EU nationals employment counts in Energy production and supply</t>
  </si>
  <si>
    <t>Total EU14 nationals employment counts in Water supply, sewerage and waste</t>
  </si>
  <si>
    <t>Total EU8 nationals employment counts in Water supply, sewerage and waste</t>
  </si>
  <si>
    <t>Total EU2 nationals employment counts in Water supply, sewerage and waste</t>
  </si>
  <si>
    <t>Total other EU nationals employment counts in Water supply, sewerage and waste</t>
  </si>
  <si>
    <t>Total EU14 nationals employment counts in Construction</t>
  </si>
  <si>
    <t>Total EU8 nationals employment counts in Construction</t>
  </si>
  <si>
    <t>Total EU2 nationals employment counts in Construction</t>
  </si>
  <si>
    <t>Total other EU nationals employment counts in Construction</t>
  </si>
  <si>
    <t>Total EU14 nationals employment counts in Wholesale and retail; repair of motor vehicles</t>
  </si>
  <si>
    <t>Total EU8 nationals employment counts in Wholesale and retail; repair of motor vehicles</t>
  </si>
  <si>
    <t>Total EU2 nationals employment counts in Wholesale and retail; repair of motor vehicles</t>
  </si>
  <si>
    <t>Total other EU nationals employment counts in Wholesale and retail; repair of motor vehicles</t>
  </si>
  <si>
    <t>Total EU14 nationals employment counts in Transportation and storage</t>
  </si>
  <si>
    <t>Total EU8 nationals employment counts in Transportation and storage</t>
  </si>
  <si>
    <t>Total EU2 nationals employment counts in Transportation and storage</t>
  </si>
  <si>
    <t>Total other EU nationals employment counts in Transportation and storage</t>
  </si>
  <si>
    <t>Total EU14 nationals employment counts in Accommodation and food service activities</t>
  </si>
  <si>
    <t>Total EU8 nationals employment counts in Accommodation and food service activities</t>
  </si>
  <si>
    <t>Total EU2 nationals employment counts in Accommodation and food service activities</t>
  </si>
  <si>
    <t>Total other EU nationals employment counts in Accommodation and food service activities</t>
  </si>
  <si>
    <t>Total EU14 nationals employment counts in Information and communication</t>
  </si>
  <si>
    <t>Total EU8 nationals employment counts in Information and communication</t>
  </si>
  <si>
    <t>Total EU2 nationals employment counts in Information and communication</t>
  </si>
  <si>
    <t>Total other EU nationals employment counts in Information and communication</t>
  </si>
  <si>
    <t>Total EU14 nationals employment counts in Finance and insurance</t>
  </si>
  <si>
    <t>Total EU8 nationals employment counts in Finance and insurance</t>
  </si>
  <si>
    <t>Total EU2 nationals employment counts in Finance and insurance</t>
  </si>
  <si>
    <t>Total other EU nationals employment counts in Finance and insurance</t>
  </si>
  <si>
    <t>Total EU14 nationals employment counts in Real estate</t>
  </si>
  <si>
    <t>Total EU8 nationals employment counts in Real estate</t>
  </si>
  <si>
    <t>Total EU2 nationals employment counts in Real estate</t>
  </si>
  <si>
    <t>Total other EU nationals employment counts in Real estate</t>
  </si>
  <si>
    <t>Total EU14 nationals employment counts in Professional, scientific and technical</t>
  </si>
  <si>
    <t>Total EU8 nationals employment counts in Professional, scientific and technical</t>
  </si>
  <si>
    <t>Total EU2 nationals employment counts in Professional, scientific and technical</t>
  </si>
  <si>
    <t>Total other EU nationals employment counts in Professional, scientific and technical</t>
  </si>
  <si>
    <t>Total EU14 nationals employment counts in Administrative and support services</t>
  </si>
  <si>
    <t>Total EU8 nationals employment counts in Administrative and support services</t>
  </si>
  <si>
    <t>Total EU2 nationals employment counts in Administrative and support services</t>
  </si>
  <si>
    <t>Total other EU nationals employment counts in Administrative and support services</t>
  </si>
  <si>
    <t>Total EU14 nationals employment counts in Public administration and defence; social security</t>
  </si>
  <si>
    <t>Total EU8 nationals employment counts in Public administration and defence; social security</t>
  </si>
  <si>
    <t>Total EU2 nationals employment counts in Public administration and defence; social security</t>
  </si>
  <si>
    <t>Total other EU nationals employment counts in Public administration and defence; social security</t>
  </si>
  <si>
    <t>Total EU14 nationals employment counts in Education</t>
  </si>
  <si>
    <t>Total EU8 nationals employment counts in Education</t>
  </si>
  <si>
    <t>Total EU2 nationals employment counts in Education</t>
  </si>
  <si>
    <t>Total other EU nationals employment counts in Education</t>
  </si>
  <si>
    <t>Total EU14 nationals employment counts in Health and social work</t>
  </si>
  <si>
    <t>Total EU8 nationals employment counts in Health and social work</t>
  </si>
  <si>
    <t>Total EU2 nationals employment counts in Health and social work</t>
  </si>
  <si>
    <t>Total other EU nationals employment counts in Health and social work</t>
  </si>
  <si>
    <t>Total EU14 nationals employment counts in Arts, entertainment and recreation</t>
  </si>
  <si>
    <t>Total EU8 nationals employment counts in Arts, entertainment and recreation</t>
  </si>
  <si>
    <t>Total EU2 nationals employment counts in Arts, entertainment and recreation</t>
  </si>
  <si>
    <t>Total other EU nationals employment counts in Arts, entertainment and recreation</t>
  </si>
  <si>
    <t>Total EU14 nationals employment counts in Other service activities</t>
  </si>
  <si>
    <t>Total EU8 nationals employment counts in Other service activities</t>
  </si>
  <si>
    <t>Total EU2 nationals employment counts in Other service activities</t>
  </si>
  <si>
    <t>Total other EU nationals employment counts in Other service activities</t>
  </si>
  <si>
    <t>Total EU14 nationals employment counts in Households, Extraterritorial Organisations and Unknown Entities</t>
  </si>
  <si>
    <t>Total EU8 nationals employment counts in Households, Extraterritorial Organisations and Unknown Entities</t>
  </si>
  <si>
    <t>Total EU2 nationals employment counts in Households, Extraterritorial Organisations and Unknown Entities</t>
  </si>
  <si>
    <t>Total other EU nationals employment counts in Households, Extraterritorial Organisations and Unknown Entities</t>
  </si>
  <si>
    <t>[c]</t>
  </si>
  <si>
    <t>Total employment counts in construction</t>
  </si>
  <si>
    <t>Total UK nationals employment counts in construction</t>
  </si>
  <si>
    <t>Total EU nationals employment counts in construction</t>
  </si>
  <si>
    <t>Total non-EU nationals employment counts in construction</t>
  </si>
  <si>
    <t>O[c]tober 2014</t>
  </si>
  <si>
    <t>De[c]ember 2014</t>
  </si>
  <si>
    <t>Mar[c]h 2015</t>
  </si>
  <si>
    <t>O[c]tober 2015</t>
  </si>
  <si>
    <t>De[c]ember 2015</t>
  </si>
  <si>
    <t>Mar[c]h 2016</t>
  </si>
  <si>
    <t>O[c]tober 2016</t>
  </si>
  <si>
    <t>De[c]ember 2016</t>
  </si>
  <si>
    <t>Mar[c]h 2017</t>
  </si>
  <si>
    <t>O[c]tober 2017</t>
  </si>
  <si>
    <t>De[c]ember 2017</t>
  </si>
  <si>
    <t>Mar[c]h 2018</t>
  </si>
  <si>
    <t>O[c]tober 2018</t>
  </si>
  <si>
    <t>De[c]ember 2018</t>
  </si>
  <si>
    <t>Mar[c]h 2019</t>
  </si>
  <si>
    <t>O[c]tober 2019</t>
  </si>
  <si>
    <t>De[c]ember 2019</t>
  </si>
  <si>
    <t>Mar[c]h 2020</t>
  </si>
  <si>
    <t>O[c]tober 2020</t>
  </si>
  <si>
    <t>De[c]ember 2020</t>
  </si>
  <si>
    <t>Mar[c]h 2021</t>
  </si>
  <si>
    <t>O[c]tober 2021</t>
  </si>
  <si>
    <t>De[c]ember 2021</t>
  </si>
  <si>
    <t>Mar[c]h 2022</t>
  </si>
  <si>
    <t>O[c]tober 2022</t>
  </si>
  <si>
    <t>De[c]ember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</si>
</sst>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20"/>
      <color rgb="FFFFFFFF"/>
      <name val="Arial"/>
      <family val="2"/>
    </font>
    <font>
      <sz val="20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670"/>
        <bgColor rgb="FF00867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Protection="0">
      <alignment vertical="center"/>
    </xf>
  </cellStyleXfs>
  <cellXfs count="25">
    <xf numFmtId="0" fontId="0" fillId="0" borderId="0" xfId="0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0" fontId="6" fillId="0" borderId="5" xfId="0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3" fontId="5" fillId="0" borderId="9" xfId="0" applyNumberFormat="1" applyFont="1" applyFill="1" applyBorder="1" applyAlignment="1">
      <alignment horizontal="right"/>
    </xf>
  </cellXfs>
  <cellStyles count="2">
    <cellStyle name="Normal" xfId="0" builtinId="0" customBuiltin="1"/>
    <cellStyle name="Style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ents" displayName="contents" ref="A2:B18" totalsRowShown="0">
  <tableColumns count="2">
    <tableColumn id="1" xr3:uid="{00000000-0010-0000-0000-000001000000}" name="Worksheet title"/>
    <tableColumn id="2" xr3:uid="{00000000-0010-0000-0000-000002000000}" name="Description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9" displayName="table_9" ref="A4:CG106" totalsRowShown="0">
  <tableColumns count="85">
    <tableColumn id="1" xr3:uid="{00000000-0010-0000-0900-000001000000}" name="Date"/>
    <tableColumn id="2" xr3:uid="{00000000-0010-0000-0900-000002000000}" name="Total employment counts"/>
    <tableColumn id="3" xr3:uid="{00000000-0010-0000-0900-000003000000}" name="Total UK nationals employment counts"/>
    <tableColumn id="4" xr3:uid="{00000000-0010-0000-0900-000004000000}" name="Total EU nationals employment counts"/>
    <tableColumn id="5" xr3:uid="{00000000-0010-0000-0900-000005000000}" name="Total non-EU nationals employment counts"/>
    <tableColumn id="6" xr3:uid="{00000000-0010-0000-0900-000006000000}" name="Total employment counts in Agriculture, Forestry and Fishing"/>
    <tableColumn id="7" xr3:uid="{00000000-0010-0000-0900-000007000000}" name="Total UK nationals employment counts in Agriculture, Forestry and Fishing"/>
    <tableColumn id="8" xr3:uid="{00000000-0010-0000-0900-000008000000}" name="Total EU nationals employment counts in Agriculture, Forestry and Fishing"/>
    <tableColumn id="9" xr3:uid="{00000000-0010-0000-0900-000009000000}" name="Total non-EU nationals employment counts in Agriculture, Forestry and Fishing"/>
    <tableColumn id="10" xr3:uid="{00000000-0010-0000-0900-00000A000000}" name="Total employment counts in Mining and Quarrying"/>
    <tableColumn id="11" xr3:uid="{00000000-0010-0000-0900-00000B000000}" name="Total UK nationals employment counts in Mining and Quarrying"/>
    <tableColumn id="12" xr3:uid="{00000000-0010-0000-0900-00000C000000}" name="Total EU nationals employment counts in Mining and Quarrying"/>
    <tableColumn id="13" xr3:uid="{00000000-0010-0000-0900-00000D000000}" name="Total non-EU nationals employment counts in Mining and Quarrying"/>
    <tableColumn id="14" xr3:uid="{00000000-0010-0000-0900-00000E000000}" name="Total employment counts in Manufacturing"/>
    <tableColumn id="15" xr3:uid="{00000000-0010-0000-0900-00000F000000}" name="Total UK nationals employment counts in Manufacturing"/>
    <tableColumn id="16" xr3:uid="{00000000-0010-0000-0900-000010000000}" name="Total EU nationals employment counts in Manufacturing"/>
    <tableColumn id="17" xr3:uid="{00000000-0010-0000-0900-000011000000}" name="Total non-EU nationals employment counts in Manufacturing"/>
    <tableColumn id="18" xr3:uid="{00000000-0010-0000-0900-000012000000}" name="Total employment counts in Energy production and supply"/>
    <tableColumn id="19" xr3:uid="{00000000-0010-0000-0900-000013000000}" name="Total UK nationals employment counts in Energy production and supply"/>
    <tableColumn id="20" xr3:uid="{00000000-0010-0000-0900-000014000000}" name="Total EU nationals employment counts in Energy production and supply"/>
    <tableColumn id="21" xr3:uid="{00000000-0010-0000-0900-000015000000}" name="Total non-EU nationals employment counts in Energy production and supply"/>
    <tableColumn id="22" xr3:uid="{00000000-0010-0000-0900-000016000000}" name="Total employment counts in Water supply, sewerage and waste"/>
    <tableColumn id="23" xr3:uid="{00000000-0010-0000-0900-000017000000}" name="Total UK nationals employment counts in Water supply, sewerage and waste"/>
    <tableColumn id="24" xr3:uid="{00000000-0010-0000-0900-000018000000}" name="Total EU nationals employment counts in Water supply, sewerage and waste"/>
    <tableColumn id="25" xr3:uid="{00000000-0010-0000-0900-000019000000}" name="Total non-EU nationals employment counts in Water supply, sewerage and waste"/>
    <tableColumn id="26" xr3:uid="{00000000-0010-0000-0900-00001A000000}" name="Total employment counts in Construction"/>
    <tableColumn id="27" xr3:uid="{00000000-0010-0000-0900-00001B000000}" name="Total UK nationals employment counts in Construction"/>
    <tableColumn id="28" xr3:uid="{00000000-0010-0000-0900-00001C000000}" name="Total EU nationals employment counts in Construction"/>
    <tableColumn id="29" xr3:uid="{00000000-0010-0000-0900-00001D000000}" name="Total non-EU nationals employment counts in Construction"/>
    <tableColumn id="30" xr3:uid="{00000000-0010-0000-0900-00001E000000}" name="Total employment counts in Wholesale and retail; repair of motor vehicles"/>
    <tableColumn id="31" xr3:uid="{00000000-0010-0000-0900-00001F000000}" name="Total UK nationals employment counts in Wholesale and retail; repair of motor vehicles"/>
    <tableColumn id="32" xr3:uid="{00000000-0010-0000-0900-000020000000}" name="Total EU nationals employment counts in Wholesale and retail; repair of motor vehicles"/>
    <tableColumn id="33" xr3:uid="{00000000-0010-0000-0900-000021000000}" name="Total non-EU nationals employment counts in Wholesale and retail; repair of motor vehicles"/>
    <tableColumn id="34" xr3:uid="{00000000-0010-0000-0900-000022000000}" name="Total employment counts in Transportation and storage"/>
    <tableColumn id="35" xr3:uid="{00000000-0010-0000-0900-000023000000}" name="Total UK nationals employment counts in Transportation and storage"/>
    <tableColumn id="36" xr3:uid="{00000000-0010-0000-0900-000024000000}" name="Total EU nationals employment counts in Transportation and storage"/>
    <tableColumn id="37" xr3:uid="{00000000-0010-0000-0900-000025000000}" name="Total non-EU nationals employment counts in Transportation and storage"/>
    <tableColumn id="38" xr3:uid="{00000000-0010-0000-0900-000026000000}" name="Total employment counts in Accommodation and food service activities"/>
    <tableColumn id="39" xr3:uid="{00000000-0010-0000-0900-000027000000}" name="Total UK nationals employment counts in Accommodation and food service activities"/>
    <tableColumn id="40" xr3:uid="{00000000-0010-0000-0900-000028000000}" name="Total EU nationals employment counts in Accommodation and food service activities"/>
    <tableColumn id="41" xr3:uid="{00000000-0010-0000-0900-000029000000}" name="Total non-EU nationals employment counts in Accommodation and food service activities"/>
    <tableColumn id="42" xr3:uid="{00000000-0010-0000-0900-00002A000000}" name="Total employment counts in Information and communication"/>
    <tableColumn id="43" xr3:uid="{00000000-0010-0000-0900-00002B000000}" name="Total UK nationals employment counts in Information and communication"/>
    <tableColumn id="44" xr3:uid="{00000000-0010-0000-0900-00002C000000}" name="Total EU nationals employment counts in Information and communication"/>
    <tableColumn id="45" xr3:uid="{00000000-0010-0000-0900-00002D000000}" name="Total non-EU nationals employment counts in Information and communication"/>
    <tableColumn id="46" xr3:uid="{00000000-0010-0000-0900-00002E000000}" name="Total employment counts in Finance and insurance"/>
    <tableColumn id="47" xr3:uid="{00000000-0010-0000-0900-00002F000000}" name="Total UK nationals employment counts in Finance and insurance"/>
    <tableColumn id="48" xr3:uid="{00000000-0010-0000-0900-000030000000}" name="Total EU nationals employment counts in Finance and insurance"/>
    <tableColumn id="49" xr3:uid="{00000000-0010-0000-0900-000031000000}" name="Total non-EU nationals employment counts in Finance and insurance"/>
    <tableColumn id="50" xr3:uid="{00000000-0010-0000-0900-000032000000}" name="Total employment counts in Real estate"/>
    <tableColumn id="51" xr3:uid="{00000000-0010-0000-0900-000033000000}" name="Total UK nationals employment counts in Real estate"/>
    <tableColumn id="52" xr3:uid="{00000000-0010-0000-0900-000034000000}" name="Total EU nationals employment counts in Real estate"/>
    <tableColumn id="53" xr3:uid="{00000000-0010-0000-0900-000035000000}" name="Total non-EU nationals employment counts in Real estate"/>
    <tableColumn id="54" xr3:uid="{00000000-0010-0000-0900-000036000000}" name="Total employment counts in Professional, scientific and technical"/>
    <tableColumn id="55" xr3:uid="{00000000-0010-0000-0900-000037000000}" name="Total UK nationals employment counts in Professional, scientific and technical"/>
    <tableColumn id="56" xr3:uid="{00000000-0010-0000-0900-000038000000}" name="Total EU nationals employment counts in Professional, scientific and technical"/>
    <tableColumn id="57" xr3:uid="{00000000-0010-0000-0900-000039000000}" name="Total non-EU nationals employment counts in Professional, scientific and technical"/>
    <tableColumn id="58" xr3:uid="{00000000-0010-0000-0900-00003A000000}" name="Total employment counts in Administrative and support services"/>
    <tableColumn id="59" xr3:uid="{00000000-0010-0000-0900-00003B000000}" name="Total UK nationals employment counts in Administrative and support services"/>
    <tableColumn id="60" xr3:uid="{00000000-0010-0000-0900-00003C000000}" name="Total EU nationals employment counts in Administrative and support services"/>
    <tableColumn id="61" xr3:uid="{00000000-0010-0000-0900-00003D000000}" name="Total non-EU nationals employment counts in Administrative and support services"/>
    <tableColumn id="62" xr3:uid="{00000000-0010-0000-0900-00003E000000}" name="Total employment counts in Public administration and defence; social security"/>
    <tableColumn id="63" xr3:uid="{00000000-0010-0000-0900-00003F000000}" name="Total UK nationals employment counts in Public administration and defence; social security"/>
    <tableColumn id="64" xr3:uid="{00000000-0010-0000-0900-000040000000}" name="Total EU nationals employment counts in Public administration and defence; social security"/>
    <tableColumn id="65" xr3:uid="{00000000-0010-0000-0900-000041000000}" name="Total non-EU nationals employment counts in Public administration and defence; social security"/>
    <tableColumn id="66" xr3:uid="{00000000-0010-0000-0900-000042000000}" name="Total employment counts in Education"/>
    <tableColumn id="67" xr3:uid="{00000000-0010-0000-0900-000043000000}" name="Total UK nationals employment counts in Education"/>
    <tableColumn id="68" xr3:uid="{00000000-0010-0000-0900-000044000000}" name="Total EU nationals employment counts in Education"/>
    <tableColumn id="69" xr3:uid="{00000000-0010-0000-0900-000045000000}" name="Total non-EU nationals employment counts in Education"/>
    <tableColumn id="70" xr3:uid="{00000000-0010-0000-0900-000046000000}" name="Total employment counts in Health and social work"/>
    <tableColumn id="71" xr3:uid="{00000000-0010-0000-0900-000047000000}" name="Total UK nationals employment counts in Health and social work"/>
    <tableColumn id="72" xr3:uid="{00000000-0010-0000-0900-000048000000}" name="Total EU nationals employment counts in Health and social work"/>
    <tableColumn id="73" xr3:uid="{00000000-0010-0000-0900-000049000000}" name="Total non-EU nationals employment counts in Health and social work"/>
    <tableColumn id="74" xr3:uid="{00000000-0010-0000-0900-00004A000000}" name="Total employment counts in Arts, entertainment and recreation"/>
    <tableColumn id="75" xr3:uid="{00000000-0010-0000-0900-00004B000000}" name="Total UK nationals employment counts in Arts, entertainment and recreation"/>
    <tableColumn id="76" xr3:uid="{00000000-0010-0000-0900-00004C000000}" name="Total EU nationals employment counts in Arts, entertainment and recreation"/>
    <tableColumn id="77" xr3:uid="{00000000-0010-0000-0900-00004D000000}" name="Total non-EU nationals employment counts in Arts, entertainment and recreation"/>
    <tableColumn id="78" xr3:uid="{00000000-0010-0000-0900-00004E000000}" name="Total employment counts in Other service activities"/>
    <tableColumn id="79" xr3:uid="{00000000-0010-0000-0900-00004F000000}" name="Total UK nationals employment counts in Other service activities"/>
    <tableColumn id="80" xr3:uid="{00000000-0010-0000-0900-000050000000}" name="Total EU nationals employment counts in Other service activities"/>
    <tableColumn id="81" xr3:uid="{00000000-0010-0000-0900-000051000000}" name="Total non-EU nationals employment counts in Other service activities"/>
    <tableColumn id="82" xr3:uid="{00000000-0010-0000-0900-000052000000}" name="Total employment counts in Households, Extraterritorial Organisations and Unknown Entities"/>
    <tableColumn id="83" xr3:uid="{00000000-0010-0000-0900-000053000000}" name="Total UK nationals employment counts in Households, Extraterritorial Organisations and Unknown Entities"/>
    <tableColumn id="84" xr3:uid="{00000000-0010-0000-0900-000054000000}" name="Total EU nationals employment counts in Households, Extraterritorial Organisations and Unknown Entities"/>
    <tableColumn id="85" xr3:uid="{00000000-0010-0000-09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0" displayName="table_10" ref="A4:CG106" totalsRowShown="0">
  <tableColumns count="85">
    <tableColumn id="1" xr3:uid="{00000000-0010-0000-0A00-000001000000}" name="Date"/>
    <tableColumn id="2" xr3:uid="{00000000-0010-0000-0A00-000002000000}" name="Total employment counts"/>
    <tableColumn id="3" xr3:uid="{00000000-0010-0000-0A00-000003000000}" name="Total UK nationals employment counts"/>
    <tableColumn id="4" xr3:uid="{00000000-0010-0000-0A00-000004000000}" name="Total EU nationals employment counts"/>
    <tableColumn id="5" xr3:uid="{00000000-0010-0000-0A00-000005000000}" name="Total non-EU nationals employment counts"/>
    <tableColumn id="6" xr3:uid="{00000000-0010-0000-0A00-000006000000}" name="Total employment counts in Agriculture, Forestry and Fishing"/>
    <tableColumn id="7" xr3:uid="{00000000-0010-0000-0A00-000007000000}" name="Total UK nationals employment counts in Agriculture, Forestry and Fishing"/>
    <tableColumn id="8" xr3:uid="{00000000-0010-0000-0A00-000008000000}" name="Total EU nationals employment counts in Agriculture, Forestry and Fishing"/>
    <tableColumn id="9" xr3:uid="{00000000-0010-0000-0A00-000009000000}" name="Total non-EU nationals employment counts in Agriculture, Forestry and Fishing"/>
    <tableColumn id="10" xr3:uid="{00000000-0010-0000-0A00-00000A000000}" name="Total employment counts in Mining and Quarrying"/>
    <tableColumn id="11" xr3:uid="{00000000-0010-0000-0A00-00000B000000}" name="Total UK nationals employment counts in Mining and Quarrying"/>
    <tableColumn id="12" xr3:uid="{00000000-0010-0000-0A00-00000C000000}" name="Total EU nationals employment counts in Mining and Quarrying"/>
    <tableColumn id="13" xr3:uid="{00000000-0010-0000-0A00-00000D000000}" name="Total non-EU nationals employment counts in Mining and Quarrying"/>
    <tableColumn id="14" xr3:uid="{00000000-0010-0000-0A00-00000E000000}" name="Total employment counts in Manufacturing"/>
    <tableColumn id="15" xr3:uid="{00000000-0010-0000-0A00-00000F000000}" name="Total UK nationals employment counts in Manufacturing"/>
    <tableColumn id="16" xr3:uid="{00000000-0010-0000-0A00-000010000000}" name="Total EU nationals employment counts in Manufacturing"/>
    <tableColumn id="17" xr3:uid="{00000000-0010-0000-0A00-000011000000}" name="Total non-EU nationals employment counts in Manufacturing"/>
    <tableColumn id="18" xr3:uid="{00000000-0010-0000-0A00-000012000000}" name="Total employment counts in Energy production and supply"/>
    <tableColumn id="19" xr3:uid="{00000000-0010-0000-0A00-000013000000}" name="Total UK nationals employment counts in Energy production and supply"/>
    <tableColumn id="20" xr3:uid="{00000000-0010-0000-0A00-000014000000}" name="Total EU nationals employment counts in Energy production and supply"/>
    <tableColumn id="21" xr3:uid="{00000000-0010-0000-0A00-000015000000}" name="Total non-EU nationals employment counts in Energy production and supply"/>
    <tableColumn id="22" xr3:uid="{00000000-0010-0000-0A00-000016000000}" name="Total employment counts in Water supply, sewerage and waste"/>
    <tableColumn id="23" xr3:uid="{00000000-0010-0000-0A00-000017000000}" name="Total UK nationals employment counts in Water supply, sewerage and waste"/>
    <tableColumn id="24" xr3:uid="{00000000-0010-0000-0A00-000018000000}" name="Total EU nationals employment counts in Water supply, sewerage and waste"/>
    <tableColumn id="25" xr3:uid="{00000000-0010-0000-0A00-000019000000}" name="Total non-EU nationals employment counts in Water supply, sewerage and waste"/>
    <tableColumn id="26" xr3:uid="{00000000-0010-0000-0A00-00001A000000}" name="Total employment counts in construction"/>
    <tableColumn id="27" xr3:uid="{00000000-0010-0000-0A00-00001B000000}" name="Total UK nationals employment counts in construction"/>
    <tableColumn id="28" xr3:uid="{00000000-0010-0000-0A00-00001C000000}" name="Total EU nationals employment counts in construction"/>
    <tableColumn id="29" xr3:uid="{00000000-0010-0000-0A00-00001D000000}" name="Total non-EU nationals employment counts in construction"/>
    <tableColumn id="30" xr3:uid="{00000000-0010-0000-0A00-00001E000000}" name="Total employment counts in Wholesale and retail; repair of motor vehicles"/>
    <tableColumn id="31" xr3:uid="{00000000-0010-0000-0A00-00001F000000}" name="Total UK nationals employment counts in Wholesale and retail; repair of motor vehicles"/>
    <tableColumn id="32" xr3:uid="{00000000-0010-0000-0A00-000020000000}" name="Total EU nationals employment counts in Wholesale and retail; repair of motor vehicles"/>
    <tableColumn id="33" xr3:uid="{00000000-0010-0000-0A00-000021000000}" name="Total non-EU nationals employment counts in Wholesale and retail; repair of motor vehicles"/>
    <tableColumn id="34" xr3:uid="{00000000-0010-0000-0A00-000022000000}" name="Total employment counts in Transportation and storage"/>
    <tableColumn id="35" xr3:uid="{00000000-0010-0000-0A00-000023000000}" name="Total UK nationals employment counts in Transportation and storage"/>
    <tableColumn id="36" xr3:uid="{00000000-0010-0000-0A00-000024000000}" name="Total EU nationals employment counts in Transportation and storage"/>
    <tableColumn id="37" xr3:uid="{00000000-0010-0000-0A00-000025000000}" name="Total non-EU nationals employment counts in Transportation and storage"/>
    <tableColumn id="38" xr3:uid="{00000000-0010-0000-0A00-000026000000}" name="Total employment counts in Accommodation and food service activities"/>
    <tableColumn id="39" xr3:uid="{00000000-0010-0000-0A00-000027000000}" name="Total UK nationals employment counts in Accommodation and food service activities"/>
    <tableColumn id="40" xr3:uid="{00000000-0010-0000-0A00-000028000000}" name="Total EU nationals employment counts in Accommodation and food service activities"/>
    <tableColumn id="41" xr3:uid="{00000000-0010-0000-0A00-000029000000}" name="Total non-EU nationals employment counts in Accommodation and food service activities"/>
    <tableColumn id="42" xr3:uid="{00000000-0010-0000-0A00-00002A000000}" name="Total employment counts in Information and communication"/>
    <tableColumn id="43" xr3:uid="{00000000-0010-0000-0A00-00002B000000}" name="Total UK nationals employment counts in Information and communication"/>
    <tableColumn id="44" xr3:uid="{00000000-0010-0000-0A00-00002C000000}" name="Total EU nationals employment counts in Information and communication"/>
    <tableColumn id="45" xr3:uid="{00000000-0010-0000-0A00-00002D000000}" name="Total non-EU nationals employment counts in Information and communication"/>
    <tableColumn id="46" xr3:uid="{00000000-0010-0000-0A00-00002E000000}" name="Total employment counts in Finance and insurance"/>
    <tableColumn id="47" xr3:uid="{00000000-0010-0000-0A00-00002F000000}" name="Total UK nationals employment counts in Finance and insurance"/>
    <tableColumn id="48" xr3:uid="{00000000-0010-0000-0A00-000030000000}" name="Total EU nationals employment counts in Finance and insurance"/>
    <tableColumn id="49" xr3:uid="{00000000-0010-0000-0A00-000031000000}" name="Total non-EU nationals employment counts in Finance and insurance"/>
    <tableColumn id="50" xr3:uid="{00000000-0010-0000-0A00-000032000000}" name="Total employment counts in Real estate"/>
    <tableColumn id="51" xr3:uid="{00000000-0010-0000-0A00-000033000000}" name="Total UK nationals employment counts in Real estate"/>
    <tableColumn id="52" xr3:uid="{00000000-0010-0000-0A00-000034000000}" name="Total EU nationals employment counts in Real estate"/>
    <tableColumn id="53" xr3:uid="{00000000-0010-0000-0A00-000035000000}" name="Total non-EU nationals employment counts in Real estate"/>
    <tableColumn id="54" xr3:uid="{00000000-0010-0000-0A00-000036000000}" name="Total employment counts in Professional, scientific and technical"/>
    <tableColumn id="55" xr3:uid="{00000000-0010-0000-0A00-000037000000}" name="Total UK nationals employment counts in Professional, scientific and technical"/>
    <tableColumn id="56" xr3:uid="{00000000-0010-0000-0A00-000038000000}" name="Total EU nationals employment counts in Professional, scientific and technical"/>
    <tableColumn id="57" xr3:uid="{00000000-0010-0000-0A00-000039000000}" name="Total non-EU nationals employment counts in Professional, scientific and technical"/>
    <tableColumn id="58" xr3:uid="{00000000-0010-0000-0A00-00003A000000}" name="Total employment counts in Administrative and support services"/>
    <tableColumn id="59" xr3:uid="{00000000-0010-0000-0A00-00003B000000}" name="Total UK nationals employment counts in Administrative and support services"/>
    <tableColumn id="60" xr3:uid="{00000000-0010-0000-0A00-00003C000000}" name="Total EU nationals employment counts in Administrative and support services"/>
    <tableColumn id="61" xr3:uid="{00000000-0010-0000-0A00-00003D000000}" name="Total non-EU nationals employment counts in Administrative and support services"/>
    <tableColumn id="62" xr3:uid="{00000000-0010-0000-0A00-00003E000000}" name="Total employment counts in Public administration and defence; social security"/>
    <tableColumn id="63" xr3:uid="{00000000-0010-0000-0A00-00003F000000}" name="Total UK nationals employment counts in Public administration and defence; social security"/>
    <tableColumn id="64" xr3:uid="{00000000-0010-0000-0A00-000040000000}" name="Total EU nationals employment counts in Public administration and defence; social security"/>
    <tableColumn id="65" xr3:uid="{00000000-0010-0000-0A00-000041000000}" name="Total non-EU nationals employment counts in Public administration and defence; social security"/>
    <tableColumn id="66" xr3:uid="{00000000-0010-0000-0A00-000042000000}" name="Total employment counts in Education"/>
    <tableColumn id="67" xr3:uid="{00000000-0010-0000-0A00-000043000000}" name="Total UK nationals employment counts in Education"/>
    <tableColumn id="68" xr3:uid="{00000000-0010-0000-0A00-000044000000}" name="Total EU nationals employment counts in Education"/>
    <tableColumn id="69" xr3:uid="{00000000-0010-0000-0A00-000045000000}" name="Total non-EU nationals employment counts in Education"/>
    <tableColumn id="70" xr3:uid="{00000000-0010-0000-0A00-000046000000}" name="Total employment counts in Health and social work"/>
    <tableColumn id="71" xr3:uid="{00000000-0010-0000-0A00-000047000000}" name="Total UK nationals employment counts in Health and social work"/>
    <tableColumn id="72" xr3:uid="{00000000-0010-0000-0A00-000048000000}" name="Total EU nationals employment counts in Health and social work"/>
    <tableColumn id="73" xr3:uid="{00000000-0010-0000-0A00-000049000000}" name="Total non-EU nationals employment counts in Health and social work"/>
    <tableColumn id="74" xr3:uid="{00000000-0010-0000-0A00-00004A000000}" name="Total employment counts in Arts, entertainment and recreation"/>
    <tableColumn id="75" xr3:uid="{00000000-0010-0000-0A00-00004B000000}" name="Total UK nationals employment counts in Arts, entertainment and recreation"/>
    <tableColumn id="76" xr3:uid="{00000000-0010-0000-0A00-00004C000000}" name="Total EU nationals employment counts in Arts, entertainment and recreation"/>
    <tableColumn id="77" xr3:uid="{00000000-0010-0000-0A00-00004D000000}" name="Total non-EU nationals employment counts in Arts, entertainment and recreation"/>
    <tableColumn id="78" xr3:uid="{00000000-0010-0000-0A00-00004E000000}" name="Total employment counts in Other service activities"/>
    <tableColumn id="79" xr3:uid="{00000000-0010-0000-0A00-00004F000000}" name="Total UK nationals employment counts in Other service activities"/>
    <tableColumn id="80" xr3:uid="{00000000-0010-0000-0A00-000050000000}" name="Total EU nationals employment counts in Other service activities"/>
    <tableColumn id="81" xr3:uid="{00000000-0010-0000-0A00-000051000000}" name="Total non-EU nationals employment counts in Other service activities"/>
    <tableColumn id="82" xr3:uid="{00000000-0010-0000-0A00-000052000000}" name="Total employment counts in Households, Extraterritorial Organisations and Unknown Entities"/>
    <tableColumn id="83" xr3:uid="{00000000-0010-0000-0A00-000053000000}" name="Total UK nationals employment counts in Households, Extraterritorial Organisations and Unknown Entities"/>
    <tableColumn id="84" xr3:uid="{00000000-0010-0000-0A00-000054000000}" name="Total EU nationals employment counts in Households, Extraterritorial Organisations and Unknown Entities"/>
    <tableColumn id="85" xr3:uid="{00000000-0010-0000-0A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1" displayName="table_11" ref="A4:CG107" totalsRowShown="0">
  <tableColumns count="85">
    <tableColumn id="1" xr3:uid="{00000000-0010-0000-0B00-000001000000}" name="Date"/>
    <tableColumn id="2" xr3:uid="{00000000-0010-0000-0B00-000002000000}" name="Total employment counts"/>
    <tableColumn id="3" xr3:uid="{00000000-0010-0000-0B00-000003000000}" name="Total UK nationals employment counts"/>
    <tableColumn id="4" xr3:uid="{00000000-0010-0000-0B00-000004000000}" name="Total EU nationals employment counts"/>
    <tableColumn id="5" xr3:uid="{00000000-0010-0000-0B00-000005000000}" name="Total non-EU nationals employment counts"/>
    <tableColumn id="6" xr3:uid="{00000000-0010-0000-0B00-000006000000}" name="Total employment counts in Agriculture, Forestry and Fishing"/>
    <tableColumn id="7" xr3:uid="{00000000-0010-0000-0B00-000007000000}" name="Total UK nationals employment counts in Agriculture, Forestry and Fishing"/>
    <tableColumn id="8" xr3:uid="{00000000-0010-0000-0B00-000008000000}" name="Total EU nationals employment counts in Agriculture, Forestry and Fishing"/>
    <tableColumn id="9" xr3:uid="{00000000-0010-0000-0B00-000009000000}" name="Total non-EU nationals employment counts in Agriculture, Forestry and Fishing"/>
    <tableColumn id="10" xr3:uid="{00000000-0010-0000-0B00-00000A000000}" name="Total employment counts in Mining and Quarrying"/>
    <tableColumn id="11" xr3:uid="{00000000-0010-0000-0B00-00000B000000}" name="Total UK nationals employment counts in Mining and Quarrying"/>
    <tableColumn id="12" xr3:uid="{00000000-0010-0000-0B00-00000C000000}" name="Total EU nationals employment counts in Mining and Quarrying"/>
    <tableColumn id="13" xr3:uid="{00000000-0010-0000-0B00-00000D000000}" name="Total non-EU nationals employment counts in Mining and Quarrying"/>
    <tableColumn id="14" xr3:uid="{00000000-0010-0000-0B00-00000E000000}" name="Total employment counts in Manufacturing"/>
    <tableColumn id="15" xr3:uid="{00000000-0010-0000-0B00-00000F000000}" name="Total UK nationals employment counts in Manufacturing"/>
    <tableColumn id="16" xr3:uid="{00000000-0010-0000-0B00-000010000000}" name="Total EU nationals employment counts in Manufacturing"/>
    <tableColumn id="17" xr3:uid="{00000000-0010-0000-0B00-000011000000}" name="Total non-EU nationals employment counts in Manufacturing"/>
    <tableColumn id="18" xr3:uid="{00000000-0010-0000-0B00-000012000000}" name="Total employment counts in Energy production and supply"/>
    <tableColumn id="19" xr3:uid="{00000000-0010-0000-0B00-000013000000}" name="Total UK nationals employment counts in Energy production and supply"/>
    <tableColumn id="20" xr3:uid="{00000000-0010-0000-0B00-000014000000}" name="Total EU nationals employment counts in Energy production and supply"/>
    <tableColumn id="21" xr3:uid="{00000000-0010-0000-0B00-000015000000}" name="Total non-EU nationals employment counts in Energy production and supply"/>
    <tableColumn id="22" xr3:uid="{00000000-0010-0000-0B00-000016000000}" name="Total employment counts in Water supply, sewerage and waste"/>
    <tableColumn id="23" xr3:uid="{00000000-0010-0000-0B00-000017000000}" name="Total UK nationals employment counts in Water supply, sewerage and waste"/>
    <tableColumn id="24" xr3:uid="{00000000-0010-0000-0B00-000018000000}" name="Total EU nationals employment counts in Water supply, sewerage and waste"/>
    <tableColumn id="25" xr3:uid="{00000000-0010-0000-0B00-000019000000}" name="Total non-EU nationals employment counts in Water supply, sewerage and waste"/>
    <tableColumn id="26" xr3:uid="{00000000-0010-0000-0B00-00001A000000}" name="Total employment counts in Construction"/>
    <tableColumn id="27" xr3:uid="{00000000-0010-0000-0B00-00001B000000}" name="Total UK nationals employment counts in Construction"/>
    <tableColumn id="28" xr3:uid="{00000000-0010-0000-0B00-00001C000000}" name="Total EU nationals employment counts in Construction"/>
    <tableColumn id="29" xr3:uid="{00000000-0010-0000-0B00-00001D000000}" name="Total non-EU nationals employment counts in Construction"/>
    <tableColumn id="30" xr3:uid="{00000000-0010-0000-0B00-00001E000000}" name="Total employment counts in Wholesale and retail; repair of motor vehicles"/>
    <tableColumn id="31" xr3:uid="{00000000-0010-0000-0B00-00001F000000}" name="Total UK nationals employment counts in Wholesale and retail; repair of motor vehicles"/>
    <tableColumn id="32" xr3:uid="{00000000-0010-0000-0B00-000020000000}" name="Total EU nationals employment counts in Wholesale and retail; repair of motor vehicles"/>
    <tableColumn id="33" xr3:uid="{00000000-0010-0000-0B00-000021000000}" name="Total non-EU nationals employment counts in Wholesale and retail; repair of motor vehicles"/>
    <tableColumn id="34" xr3:uid="{00000000-0010-0000-0B00-000022000000}" name="Total employment counts in Transportation and storage"/>
    <tableColumn id="35" xr3:uid="{00000000-0010-0000-0B00-000023000000}" name="Total UK nationals employment counts in Transportation and storage"/>
    <tableColumn id="36" xr3:uid="{00000000-0010-0000-0B00-000024000000}" name="Total EU nationals employment counts in Transportation and storage"/>
    <tableColumn id="37" xr3:uid="{00000000-0010-0000-0B00-000025000000}" name="Total non-EU nationals employment counts in Transportation and storage"/>
    <tableColumn id="38" xr3:uid="{00000000-0010-0000-0B00-000026000000}" name="Total employment counts in Accommodation and food service activities"/>
    <tableColumn id="39" xr3:uid="{00000000-0010-0000-0B00-000027000000}" name="Total UK nationals employment counts in Accommodation and food service activities"/>
    <tableColumn id="40" xr3:uid="{00000000-0010-0000-0B00-000028000000}" name="Total EU nationals employment counts in Accommodation and food service activities"/>
    <tableColumn id="41" xr3:uid="{00000000-0010-0000-0B00-000029000000}" name="Total non-EU nationals employment counts in Accommodation and food service activities"/>
    <tableColumn id="42" xr3:uid="{00000000-0010-0000-0B00-00002A000000}" name="Total employment counts in Information and communication"/>
    <tableColumn id="43" xr3:uid="{00000000-0010-0000-0B00-00002B000000}" name="Total UK nationals employment counts in Information and communication"/>
    <tableColumn id="44" xr3:uid="{00000000-0010-0000-0B00-00002C000000}" name="Total EU nationals employment counts in Information and communication"/>
    <tableColumn id="45" xr3:uid="{00000000-0010-0000-0B00-00002D000000}" name="Total non-EU nationals employment counts in Information and communication"/>
    <tableColumn id="46" xr3:uid="{00000000-0010-0000-0B00-00002E000000}" name="Total employment counts in Finance and insurance"/>
    <tableColumn id="47" xr3:uid="{00000000-0010-0000-0B00-00002F000000}" name="Total UK nationals employment counts in Finance and insurance"/>
    <tableColumn id="48" xr3:uid="{00000000-0010-0000-0B00-000030000000}" name="Total EU nationals employment counts in Finance and insurance"/>
    <tableColumn id="49" xr3:uid="{00000000-0010-0000-0B00-000031000000}" name="Total non-EU nationals employment counts in Finance and insurance"/>
    <tableColumn id="50" xr3:uid="{00000000-0010-0000-0B00-000032000000}" name="Total employment counts in Real estate"/>
    <tableColumn id="51" xr3:uid="{00000000-0010-0000-0B00-000033000000}" name="Total UK nationals employment counts in Real estate"/>
    <tableColumn id="52" xr3:uid="{00000000-0010-0000-0B00-000034000000}" name="Total EU nationals employment counts in Real estate"/>
    <tableColumn id="53" xr3:uid="{00000000-0010-0000-0B00-000035000000}" name="Total non-EU nationals employment counts in Real estate"/>
    <tableColumn id="54" xr3:uid="{00000000-0010-0000-0B00-000036000000}" name="Total employment counts in Professional, scientific and technical"/>
    <tableColumn id="55" xr3:uid="{00000000-0010-0000-0B00-000037000000}" name="Total UK nationals employment counts in Professional, scientific and technical"/>
    <tableColumn id="56" xr3:uid="{00000000-0010-0000-0B00-000038000000}" name="Total EU nationals employment counts in Professional, scientific and technical"/>
    <tableColumn id="57" xr3:uid="{00000000-0010-0000-0B00-000039000000}" name="Total non-EU nationals employment counts in Professional, scientific and technical"/>
    <tableColumn id="58" xr3:uid="{00000000-0010-0000-0B00-00003A000000}" name="Total employment counts in Administrative and support services"/>
    <tableColumn id="59" xr3:uid="{00000000-0010-0000-0B00-00003B000000}" name="Total UK nationals employment counts in Administrative and support services"/>
    <tableColumn id="60" xr3:uid="{00000000-0010-0000-0B00-00003C000000}" name="Total EU nationals employment counts in Administrative and support services"/>
    <tableColumn id="61" xr3:uid="{00000000-0010-0000-0B00-00003D000000}" name="Total non-EU nationals employment counts in Administrative and support services"/>
    <tableColumn id="62" xr3:uid="{00000000-0010-0000-0B00-00003E000000}" name="Total employment counts in Public administration and defence; social security"/>
    <tableColumn id="63" xr3:uid="{00000000-0010-0000-0B00-00003F000000}" name="Total UK nationals employment counts in Public administration and defence; social security"/>
    <tableColumn id="64" xr3:uid="{00000000-0010-0000-0B00-000040000000}" name="Total EU nationals employment counts in Public administration and defence; social security"/>
    <tableColumn id="65" xr3:uid="{00000000-0010-0000-0B00-000041000000}" name="Total non-EU nationals employment counts in Public administration and defence; social security"/>
    <tableColumn id="66" xr3:uid="{00000000-0010-0000-0B00-000042000000}" name="Total employment counts in Education"/>
    <tableColumn id="67" xr3:uid="{00000000-0010-0000-0B00-000043000000}" name="Total UK nationals employment counts in Education"/>
    <tableColumn id="68" xr3:uid="{00000000-0010-0000-0B00-000044000000}" name="Total EU nationals employment counts in Education"/>
    <tableColumn id="69" xr3:uid="{00000000-0010-0000-0B00-000045000000}" name="Total non-EU nationals employment counts in Education"/>
    <tableColumn id="70" xr3:uid="{00000000-0010-0000-0B00-000046000000}" name="Total employment counts in Health and social work"/>
    <tableColumn id="71" xr3:uid="{00000000-0010-0000-0B00-000047000000}" name="Total UK nationals employment counts in Health and social work"/>
    <tableColumn id="72" xr3:uid="{00000000-0010-0000-0B00-000048000000}" name="Total EU nationals employment counts in Health and social work"/>
    <tableColumn id="73" xr3:uid="{00000000-0010-0000-0B00-000049000000}" name="Total non-EU nationals employment counts in Health and social work"/>
    <tableColumn id="74" xr3:uid="{00000000-0010-0000-0B00-00004A000000}" name="Total employment counts in Arts, entertainment and recreation"/>
    <tableColumn id="75" xr3:uid="{00000000-0010-0000-0B00-00004B000000}" name="Total UK nationals employment counts in Arts, entertainment and recreation"/>
    <tableColumn id="76" xr3:uid="{00000000-0010-0000-0B00-00004C000000}" name="Total EU nationals employment counts in Arts, entertainment and recreation"/>
    <tableColumn id="77" xr3:uid="{00000000-0010-0000-0B00-00004D000000}" name="Total non-EU nationals employment counts in Arts, entertainment and recreation"/>
    <tableColumn id="78" xr3:uid="{00000000-0010-0000-0B00-00004E000000}" name="Total employment counts in Other service activities"/>
    <tableColumn id="79" xr3:uid="{00000000-0010-0000-0B00-00004F000000}" name="Total UK nationals employment counts in Other service activities"/>
    <tableColumn id="80" xr3:uid="{00000000-0010-0000-0B00-000050000000}" name="Total EU nationals employment counts in Other service activities"/>
    <tableColumn id="81" xr3:uid="{00000000-0010-0000-0B00-000051000000}" name="Total non-EU nationals employment counts in Other service activities"/>
    <tableColumn id="82" xr3:uid="{00000000-0010-0000-0B00-000052000000}" name="Total employment counts in Households, Extraterritorial Organisations and Unknown Entities"/>
    <tableColumn id="83" xr3:uid="{00000000-0010-0000-0B00-000053000000}" name="Total UK nationals employment counts in Households, Extraterritorial Organisations and Unknown Entities"/>
    <tableColumn id="84" xr3:uid="{00000000-0010-0000-0B00-000054000000}" name="Total EU nationals employment counts in Households, Extraterritorial Organisations and Unknown Entities"/>
    <tableColumn id="85" xr3:uid="{00000000-0010-0000-0B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2" displayName="table_12" ref="A4:CG106" totalsRowShown="0">
  <tableColumns count="85">
    <tableColumn id="1" xr3:uid="{00000000-0010-0000-0C00-000001000000}" name="Date"/>
    <tableColumn id="2" xr3:uid="{00000000-0010-0000-0C00-000002000000}" name="Total employment counts"/>
    <tableColumn id="3" xr3:uid="{00000000-0010-0000-0C00-000003000000}" name="Total UK nationals employment counts"/>
    <tableColumn id="4" xr3:uid="{00000000-0010-0000-0C00-000004000000}" name="Total EU nationals employment counts"/>
    <tableColumn id="5" xr3:uid="{00000000-0010-0000-0C00-000005000000}" name="Total non-EU nationals employment counts"/>
    <tableColumn id="6" xr3:uid="{00000000-0010-0000-0C00-000006000000}" name="Total employment counts in Agriculture, Forestry and Fishing"/>
    <tableColumn id="7" xr3:uid="{00000000-0010-0000-0C00-000007000000}" name="Total UK nationals employment counts in Agriculture, Forestry and Fishing"/>
    <tableColumn id="8" xr3:uid="{00000000-0010-0000-0C00-000008000000}" name="Total EU nationals employment counts in Agriculture, Forestry and Fishing"/>
    <tableColumn id="9" xr3:uid="{00000000-0010-0000-0C00-000009000000}" name="Total non-EU nationals employment counts in Agriculture, Forestry and Fishing"/>
    <tableColumn id="10" xr3:uid="{00000000-0010-0000-0C00-00000A000000}" name="Total employment counts in Mining and Quarrying"/>
    <tableColumn id="11" xr3:uid="{00000000-0010-0000-0C00-00000B000000}" name="Total UK nationals employment counts in Mining and Quarrying"/>
    <tableColumn id="12" xr3:uid="{00000000-0010-0000-0C00-00000C000000}" name="Total EU nationals employment counts in Mining and Quarrying"/>
    <tableColumn id="13" xr3:uid="{00000000-0010-0000-0C00-00000D000000}" name="Total non-EU nationals employment counts in Mining and Quarrying"/>
    <tableColumn id="14" xr3:uid="{00000000-0010-0000-0C00-00000E000000}" name="Total employment counts in Manufacturing"/>
    <tableColumn id="15" xr3:uid="{00000000-0010-0000-0C00-00000F000000}" name="Total UK nationals employment counts in Manufacturing"/>
    <tableColumn id="16" xr3:uid="{00000000-0010-0000-0C00-000010000000}" name="Total EU nationals employment counts in Manufacturing"/>
    <tableColumn id="17" xr3:uid="{00000000-0010-0000-0C00-000011000000}" name="Total non-EU nationals employment counts in Manufacturing"/>
    <tableColumn id="18" xr3:uid="{00000000-0010-0000-0C00-000012000000}" name="Total employment counts in Energy production and supply"/>
    <tableColumn id="19" xr3:uid="{00000000-0010-0000-0C00-000013000000}" name="Total UK nationals employment counts in Energy production and supply"/>
    <tableColumn id="20" xr3:uid="{00000000-0010-0000-0C00-000014000000}" name="Total EU nationals employment counts in Energy production and supply"/>
    <tableColumn id="21" xr3:uid="{00000000-0010-0000-0C00-000015000000}" name="Total non-EU nationals employment counts in Energy production and supply"/>
    <tableColumn id="22" xr3:uid="{00000000-0010-0000-0C00-000016000000}" name="Total employment counts in Water supply, sewerage and waste"/>
    <tableColumn id="23" xr3:uid="{00000000-0010-0000-0C00-000017000000}" name="Total UK nationals employment counts in Water supply, sewerage and waste"/>
    <tableColumn id="24" xr3:uid="{00000000-0010-0000-0C00-000018000000}" name="Total EU nationals employment counts in Water supply, sewerage and waste"/>
    <tableColumn id="25" xr3:uid="{00000000-0010-0000-0C00-000019000000}" name="Total non-EU nationals employment counts in Water supply, sewerage and waste"/>
    <tableColumn id="26" xr3:uid="{00000000-0010-0000-0C00-00001A000000}" name="Total employment counts in Construction"/>
    <tableColumn id="27" xr3:uid="{00000000-0010-0000-0C00-00001B000000}" name="Total UK nationals employment counts in Construction"/>
    <tableColumn id="28" xr3:uid="{00000000-0010-0000-0C00-00001C000000}" name="Total EU nationals employment counts in Construction"/>
    <tableColumn id="29" xr3:uid="{00000000-0010-0000-0C00-00001D000000}" name="Total non-EU nationals employment counts in Construction"/>
    <tableColumn id="30" xr3:uid="{00000000-0010-0000-0C00-00001E000000}" name="Total employment counts in Wholesale and retail; repair of motor vehicles"/>
    <tableColumn id="31" xr3:uid="{00000000-0010-0000-0C00-00001F000000}" name="Total UK nationals employment counts in Wholesale and retail; repair of motor vehicles"/>
    <tableColumn id="32" xr3:uid="{00000000-0010-0000-0C00-000020000000}" name="Total EU nationals employment counts in Wholesale and retail; repair of motor vehicles"/>
    <tableColumn id="33" xr3:uid="{00000000-0010-0000-0C00-000021000000}" name="Total non-EU nationals employment counts in Wholesale and retail; repair of motor vehicles"/>
    <tableColumn id="34" xr3:uid="{00000000-0010-0000-0C00-000022000000}" name="Total employment counts in Transportation and storage"/>
    <tableColumn id="35" xr3:uid="{00000000-0010-0000-0C00-000023000000}" name="Total UK nationals employment counts in Transportation and storage"/>
    <tableColumn id="36" xr3:uid="{00000000-0010-0000-0C00-000024000000}" name="Total EU nationals employment counts in Transportation and storage"/>
    <tableColumn id="37" xr3:uid="{00000000-0010-0000-0C00-000025000000}" name="Total non-EU nationals employment counts in Transportation and storage"/>
    <tableColumn id="38" xr3:uid="{00000000-0010-0000-0C00-000026000000}" name="Total employment counts in Accommodation and food service activities"/>
    <tableColumn id="39" xr3:uid="{00000000-0010-0000-0C00-000027000000}" name="Total UK nationals employment counts in Accommodation and food service activities"/>
    <tableColumn id="40" xr3:uid="{00000000-0010-0000-0C00-000028000000}" name="Total EU nationals employment counts in Accommodation and food service activities"/>
    <tableColumn id="41" xr3:uid="{00000000-0010-0000-0C00-000029000000}" name="Total non-EU nationals employment counts in Accommodation and food service activities"/>
    <tableColumn id="42" xr3:uid="{00000000-0010-0000-0C00-00002A000000}" name="Total employment counts in Information and communication"/>
    <tableColumn id="43" xr3:uid="{00000000-0010-0000-0C00-00002B000000}" name="Total UK nationals employment counts in Information and communication"/>
    <tableColumn id="44" xr3:uid="{00000000-0010-0000-0C00-00002C000000}" name="Total EU nationals employment counts in Information and communication"/>
    <tableColumn id="45" xr3:uid="{00000000-0010-0000-0C00-00002D000000}" name="Total non-EU nationals employment counts in Information and communication"/>
    <tableColumn id="46" xr3:uid="{00000000-0010-0000-0C00-00002E000000}" name="Total employment counts in Finance and insurance"/>
    <tableColumn id="47" xr3:uid="{00000000-0010-0000-0C00-00002F000000}" name="Total UK nationals employment counts in Finance and insurance"/>
    <tableColumn id="48" xr3:uid="{00000000-0010-0000-0C00-000030000000}" name="Total EU nationals employment counts in Finance and insurance"/>
    <tableColumn id="49" xr3:uid="{00000000-0010-0000-0C00-000031000000}" name="Total non-EU nationals employment counts in Finance and insurance"/>
    <tableColumn id="50" xr3:uid="{00000000-0010-0000-0C00-000032000000}" name="Total employment counts in Real estate"/>
    <tableColumn id="51" xr3:uid="{00000000-0010-0000-0C00-000033000000}" name="Total UK nationals employment counts in Real estate"/>
    <tableColumn id="52" xr3:uid="{00000000-0010-0000-0C00-000034000000}" name="Total EU nationals employment counts in Real estate"/>
    <tableColumn id="53" xr3:uid="{00000000-0010-0000-0C00-000035000000}" name="Total non-EU nationals employment counts in Real estate"/>
    <tableColumn id="54" xr3:uid="{00000000-0010-0000-0C00-000036000000}" name="Total employment counts in Professional, scientific and technical"/>
    <tableColumn id="55" xr3:uid="{00000000-0010-0000-0C00-000037000000}" name="Total UK nationals employment counts in Professional, scientific and technical"/>
    <tableColumn id="56" xr3:uid="{00000000-0010-0000-0C00-000038000000}" name="Total EU nationals employment counts in Professional, scientific and technical"/>
    <tableColumn id="57" xr3:uid="{00000000-0010-0000-0C00-000039000000}" name="Total non-EU nationals employment counts in Professional, scientific and technical"/>
    <tableColumn id="58" xr3:uid="{00000000-0010-0000-0C00-00003A000000}" name="Total employment counts in Administrative and support services"/>
    <tableColumn id="59" xr3:uid="{00000000-0010-0000-0C00-00003B000000}" name="Total UK nationals employment counts in Administrative and support services"/>
    <tableColumn id="60" xr3:uid="{00000000-0010-0000-0C00-00003C000000}" name="Total EU nationals employment counts in Administrative and support services"/>
    <tableColumn id="61" xr3:uid="{00000000-0010-0000-0C00-00003D000000}" name="Total non-EU nationals employment counts in Administrative and support services"/>
    <tableColumn id="62" xr3:uid="{00000000-0010-0000-0C00-00003E000000}" name="Total employment counts in Public administration and defence; social security"/>
    <tableColumn id="63" xr3:uid="{00000000-0010-0000-0C00-00003F000000}" name="Total UK nationals employment counts in Public administration and defence; social security"/>
    <tableColumn id="64" xr3:uid="{00000000-0010-0000-0C00-000040000000}" name="Total EU nationals employment counts in Public administration and defence; social security"/>
    <tableColumn id="65" xr3:uid="{00000000-0010-0000-0C00-000041000000}" name="Total non-EU nationals employment counts in Public administration and defence; social security"/>
    <tableColumn id="66" xr3:uid="{00000000-0010-0000-0C00-000042000000}" name="Total employment counts in Education"/>
    <tableColumn id="67" xr3:uid="{00000000-0010-0000-0C00-000043000000}" name="Total UK nationals employment counts in Education"/>
    <tableColumn id="68" xr3:uid="{00000000-0010-0000-0C00-000044000000}" name="Total EU nationals employment counts in Education"/>
    <tableColumn id="69" xr3:uid="{00000000-0010-0000-0C00-000045000000}" name="Total non-EU nationals employment counts in Education"/>
    <tableColumn id="70" xr3:uid="{00000000-0010-0000-0C00-000046000000}" name="Total employment counts in Health and social work"/>
    <tableColumn id="71" xr3:uid="{00000000-0010-0000-0C00-000047000000}" name="Total UK nationals employment counts in Health and social work"/>
    <tableColumn id="72" xr3:uid="{00000000-0010-0000-0C00-000048000000}" name="Total EU nationals employment counts in Health and social work"/>
    <tableColumn id="73" xr3:uid="{00000000-0010-0000-0C00-000049000000}" name="Total non-EU nationals employment counts in Health and social work"/>
    <tableColumn id="74" xr3:uid="{00000000-0010-0000-0C00-00004A000000}" name="Total employment counts in Arts, entertainment and recreation"/>
    <tableColumn id="75" xr3:uid="{00000000-0010-0000-0C00-00004B000000}" name="Total UK nationals employment counts in Arts, entertainment and recreation"/>
    <tableColumn id="76" xr3:uid="{00000000-0010-0000-0C00-00004C000000}" name="Total EU nationals employment counts in Arts, entertainment and recreation"/>
    <tableColumn id="77" xr3:uid="{00000000-0010-0000-0C00-00004D000000}" name="Total non-EU nationals employment counts in Arts, entertainment and recreation"/>
    <tableColumn id="78" xr3:uid="{00000000-0010-0000-0C00-00004E000000}" name="Total employment counts in Other service activities"/>
    <tableColumn id="79" xr3:uid="{00000000-0010-0000-0C00-00004F000000}" name="Total UK nationals employment counts in Other service activities"/>
    <tableColumn id="80" xr3:uid="{00000000-0010-0000-0C00-000050000000}" name="Total EU nationals employment counts in Other service activities"/>
    <tableColumn id="81" xr3:uid="{00000000-0010-0000-0C00-000051000000}" name="Total non-EU nationals employment counts in Other service activities"/>
    <tableColumn id="82" xr3:uid="{00000000-0010-0000-0C00-000052000000}" name="Total employment counts in Households, Extraterritorial Organisations and Unknown Entities"/>
    <tableColumn id="83" xr3:uid="{00000000-0010-0000-0C00-000053000000}" name="Total UK nationals employment counts in Households, Extraterritorial Organisations and Unknown Entities"/>
    <tableColumn id="84" xr3:uid="{00000000-0010-0000-0C00-000054000000}" name="Total EU nationals employment counts in Households, Extraterritorial Organisations and Unknown Entities"/>
    <tableColumn id="85" xr3:uid="{00000000-0010-0000-0C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3" displayName="table_13" ref="A4:CG106" totalsRowShown="0">
  <tableColumns count="85">
    <tableColumn id="1" xr3:uid="{00000000-0010-0000-0D00-000001000000}" name="Date"/>
    <tableColumn id="2" xr3:uid="{00000000-0010-0000-0D00-000002000000}" name="Total employment counts"/>
    <tableColumn id="3" xr3:uid="{00000000-0010-0000-0D00-000003000000}" name="Total UK nationals employment counts"/>
    <tableColumn id="4" xr3:uid="{00000000-0010-0000-0D00-000004000000}" name="Total EU nationals employment counts"/>
    <tableColumn id="5" xr3:uid="{00000000-0010-0000-0D00-000005000000}" name="Total non-EU nationals employment counts"/>
    <tableColumn id="6" xr3:uid="{00000000-0010-0000-0D00-000006000000}" name="Total employment counts in Agriculture, Forestry and Fishing"/>
    <tableColumn id="7" xr3:uid="{00000000-0010-0000-0D00-000007000000}" name="Total UK nationals employment counts in Agriculture, Forestry and Fishing"/>
    <tableColumn id="8" xr3:uid="{00000000-0010-0000-0D00-000008000000}" name="Total EU nationals employment counts in Agriculture, Forestry and Fishing"/>
    <tableColumn id="9" xr3:uid="{00000000-0010-0000-0D00-000009000000}" name="Total non-EU nationals employment counts in Agriculture, Forestry and Fishing"/>
    <tableColumn id="10" xr3:uid="{00000000-0010-0000-0D00-00000A000000}" name="Total employment counts in Mining and Quarrying"/>
    <tableColumn id="11" xr3:uid="{00000000-0010-0000-0D00-00000B000000}" name="Total UK nationals employment counts in Mining and Quarrying"/>
    <tableColumn id="12" xr3:uid="{00000000-0010-0000-0D00-00000C000000}" name="Total EU nationals employment counts in Mining and Quarrying"/>
    <tableColumn id="13" xr3:uid="{00000000-0010-0000-0D00-00000D000000}" name="Total non-EU nationals employment counts in Mining and Quarrying"/>
    <tableColumn id="14" xr3:uid="{00000000-0010-0000-0D00-00000E000000}" name="Total employment counts in Manufacturing"/>
    <tableColumn id="15" xr3:uid="{00000000-0010-0000-0D00-00000F000000}" name="Total UK nationals employment counts in Manufacturing"/>
    <tableColumn id="16" xr3:uid="{00000000-0010-0000-0D00-000010000000}" name="Total EU nationals employment counts in Manufacturing"/>
    <tableColumn id="17" xr3:uid="{00000000-0010-0000-0D00-000011000000}" name="Total non-EU nationals employment counts in Manufacturing"/>
    <tableColumn id="18" xr3:uid="{00000000-0010-0000-0D00-000012000000}" name="Total employment counts in Energy production and supply"/>
    <tableColumn id="19" xr3:uid="{00000000-0010-0000-0D00-000013000000}" name="Total UK nationals employment counts in Energy production and supply"/>
    <tableColumn id="20" xr3:uid="{00000000-0010-0000-0D00-000014000000}" name="Total EU nationals employment counts in Energy production and supply"/>
    <tableColumn id="21" xr3:uid="{00000000-0010-0000-0D00-000015000000}" name="Total non-EU nationals employment counts in Energy production and supply"/>
    <tableColumn id="22" xr3:uid="{00000000-0010-0000-0D00-000016000000}" name="Total employment counts in Water supply, sewerage and waste"/>
    <tableColumn id="23" xr3:uid="{00000000-0010-0000-0D00-000017000000}" name="Total UK nationals employment counts in Water supply, sewerage and waste"/>
    <tableColumn id="24" xr3:uid="{00000000-0010-0000-0D00-000018000000}" name="Total EU nationals employment counts in Water supply, sewerage and waste"/>
    <tableColumn id="25" xr3:uid="{00000000-0010-0000-0D00-000019000000}" name="Total non-EU nationals employment counts in Water supply, sewerage and waste"/>
    <tableColumn id="26" xr3:uid="{00000000-0010-0000-0D00-00001A000000}" name="Total employment counts in Construction"/>
    <tableColumn id="27" xr3:uid="{00000000-0010-0000-0D00-00001B000000}" name="Total UK nationals employment counts in Construction"/>
    <tableColumn id="28" xr3:uid="{00000000-0010-0000-0D00-00001C000000}" name="Total EU nationals employment counts in Construction"/>
    <tableColumn id="29" xr3:uid="{00000000-0010-0000-0D00-00001D000000}" name="Total non-EU nationals employment counts in Construction"/>
    <tableColumn id="30" xr3:uid="{00000000-0010-0000-0D00-00001E000000}" name="Total employment counts in Wholesale and retail; repair of motor vehicles"/>
    <tableColumn id="31" xr3:uid="{00000000-0010-0000-0D00-00001F000000}" name="Total UK nationals employment counts in Wholesale and retail; repair of motor vehicles"/>
    <tableColumn id="32" xr3:uid="{00000000-0010-0000-0D00-000020000000}" name="Total EU nationals employment counts in Wholesale and retail; repair of motor vehicles"/>
    <tableColumn id="33" xr3:uid="{00000000-0010-0000-0D00-000021000000}" name="Total non-EU nationals employment counts in Wholesale and retail; repair of motor vehicles"/>
    <tableColumn id="34" xr3:uid="{00000000-0010-0000-0D00-000022000000}" name="Total employment counts in Transportation and storage"/>
    <tableColumn id="35" xr3:uid="{00000000-0010-0000-0D00-000023000000}" name="Total UK nationals employment counts in Transportation and storage"/>
    <tableColumn id="36" xr3:uid="{00000000-0010-0000-0D00-000024000000}" name="Total EU nationals employment counts in Transportation and storage"/>
    <tableColumn id="37" xr3:uid="{00000000-0010-0000-0D00-000025000000}" name="Total non-EU nationals employment counts in Transportation and storage"/>
    <tableColumn id="38" xr3:uid="{00000000-0010-0000-0D00-000026000000}" name="Total employment counts in Accommodation and food service activities"/>
    <tableColumn id="39" xr3:uid="{00000000-0010-0000-0D00-000027000000}" name="Total UK nationals employment counts in Accommodation and food service activities"/>
    <tableColumn id="40" xr3:uid="{00000000-0010-0000-0D00-000028000000}" name="Total EU nationals employment counts in Accommodation and food service activities"/>
    <tableColumn id="41" xr3:uid="{00000000-0010-0000-0D00-000029000000}" name="Total non-EU nationals employment counts in Accommodation and food service activities"/>
    <tableColumn id="42" xr3:uid="{00000000-0010-0000-0D00-00002A000000}" name="Total employment counts in Information and communication"/>
    <tableColumn id="43" xr3:uid="{00000000-0010-0000-0D00-00002B000000}" name="Total UK nationals employment counts in Information and communication"/>
    <tableColumn id="44" xr3:uid="{00000000-0010-0000-0D00-00002C000000}" name="Total EU nationals employment counts in Information and communication"/>
    <tableColumn id="45" xr3:uid="{00000000-0010-0000-0D00-00002D000000}" name="Total non-EU nationals employment counts in Information and communication"/>
    <tableColumn id="46" xr3:uid="{00000000-0010-0000-0D00-00002E000000}" name="Total employment counts in Finance and insurance"/>
    <tableColumn id="47" xr3:uid="{00000000-0010-0000-0D00-00002F000000}" name="Total UK nationals employment counts in Finance and insurance"/>
    <tableColumn id="48" xr3:uid="{00000000-0010-0000-0D00-000030000000}" name="Total EU nationals employment counts in Finance and insurance"/>
    <tableColumn id="49" xr3:uid="{00000000-0010-0000-0D00-000031000000}" name="Total non-EU nationals employment counts in Finance and insurance"/>
    <tableColumn id="50" xr3:uid="{00000000-0010-0000-0D00-000032000000}" name="Total employment counts in Real estate"/>
    <tableColumn id="51" xr3:uid="{00000000-0010-0000-0D00-000033000000}" name="Total UK nationals employment counts in Real estate"/>
    <tableColumn id="52" xr3:uid="{00000000-0010-0000-0D00-000034000000}" name="Total EU nationals employment counts in Real estate"/>
    <tableColumn id="53" xr3:uid="{00000000-0010-0000-0D00-000035000000}" name="Total non-EU nationals employment counts in Real estate"/>
    <tableColumn id="54" xr3:uid="{00000000-0010-0000-0D00-000036000000}" name="Total employment counts in Professional, scientific and technical"/>
    <tableColumn id="55" xr3:uid="{00000000-0010-0000-0D00-000037000000}" name="Total UK nationals employment counts in Professional, scientific and technical"/>
    <tableColumn id="56" xr3:uid="{00000000-0010-0000-0D00-000038000000}" name="Total EU nationals employment counts in Professional, scientific and technical"/>
    <tableColumn id="57" xr3:uid="{00000000-0010-0000-0D00-000039000000}" name="Total non-EU nationals employment counts in Professional, scientific and technical"/>
    <tableColumn id="58" xr3:uid="{00000000-0010-0000-0D00-00003A000000}" name="Total employment counts in Administrative and support services"/>
    <tableColumn id="59" xr3:uid="{00000000-0010-0000-0D00-00003B000000}" name="Total UK nationals employment counts in Administrative and support services"/>
    <tableColumn id="60" xr3:uid="{00000000-0010-0000-0D00-00003C000000}" name="Total EU nationals employment counts in Administrative and support services"/>
    <tableColumn id="61" xr3:uid="{00000000-0010-0000-0D00-00003D000000}" name="Total non-EU nationals employment counts in Administrative and support services"/>
    <tableColumn id="62" xr3:uid="{00000000-0010-0000-0D00-00003E000000}" name="Total employment counts in Public administration and defence; social security"/>
    <tableColumn id="63" xr3:uid="{00000000-0010-0000-0D00-00003F000000}" name="Total UK nationals employment counts in Public administration and defence; social security"/>
    <tableColumn id="64" xr3:uid="{00000000-0010-0000-0D00-000040000000}" name="Total EU nationals employment counts in Public administration and defence; social security"/>
    <tableColumn id="65" xr3:uid="{00000000-0010-0000-0D00-000041000000}" name="Total non-EU nationals employment counts in Public administration and defence; social security"/>
    <tableColumn id="66" xr3:uid="{00000000-0010-0000-0D00-000042000000}" name="Total employment counts in Education"/>
    <tableColumn id="67" xr3:uid="{00000000-0010-0000-0D00-000043000000}" name="Total UK nationals employment counts in Education"/>
    <tableColumn id="68" xr3:uid="{00000000-0010-0000-0D00-000044000000}" name="Total EU nationals employment counts in Education"/>
    <tableColumn id="69" xr3:uid="{00000000-0010-0000-0D00-000045000000}" name="Total non-EU nationals employment counts in Education"/>
    <tableColumn id="70" xr3:uid="{00000000-0010-0000-0D00-000046000000}" name="Total employment counts in Health and social work"/>
    <tableColumn id="71" xr3:uid="{00000000-0010-0000-0D00-000047000000}" name="Total UK nationals employment counts in Health and social work"/>
    <tableColumn id="72" xr3:uid="{00000000-0010-0000-0D00-000048000000}" name="Total EU nationals employment counts in Health and social work"/>
    <tableColumn id="73" xr3:uid="{00000000-0010-0000-0D00-000049000000}" name="Total non-EU nationals employment counts in Health and social work"/>
    <tableColumn id="74" xr3:uid="{00000000-0010-0000-0D00-00004A000000}" name="Total employment counts in Arts, entertainment and recreation"/>
    <tableColumn id="75" xr3:uid="{00000000-0010-0000-0D00-00004B000000}" name="Total UK nationals employment counts in Arts, entertainment and recreation"/>
    <tableColumn id="76" xr3:uid="{00000000-0010-0000-0D00-00004C000000}" name="Total EU nationals employment counts in Arts, entertainment and recreation"/>
    <tableColumn id="77" xr3:uid="{00000000-0010-0000-0D00-00004D000000}" name="Total non-EU nationals employment counts in Arts, entertainment and recreation"/>
    <tableColumn id="78" xr3:uid="{00000000-0010-0000-0D00-00004E000000}" name="Total employment counts in Other service activities"/>
    <tableColumn id="79" xr3:uid="{00000000-0010-0000-0D00-00004F000000}" name="Total UK nationals employment counts in Other service activities"/>
    <tableColumn id="80" xr3:uid="{00000000-0010-0000-0D00-000050000000}" name="Total EU nationals employment counts in Other service activities"/>
    <tableColumn id="81" xr3:uid="{00000000-0010-0000-0D00-000051000000}" name="Total non-EU nationals employment counts in Other service activities"/>
    <tableColumn id="82" xr3:uid="{00000000-0010-0000-0D00-000052000000}" name="Total employment counts in Households, Extraterritorial Organisations and Unknown Entities"/>
    <tableColumn id="83" xr3:uid="{00000000-0010-0000-0D00-000053000000}" name="Total UK nationals employment counts in Households, Extraterritorial Organisations and Unknown Entities"/>
    <tableColumn id="84" xr3:uid="{00000000-0010-0000-0D00-000054000000}" name="Total EU nationals employment counts in Households, Extraterritorial Organisations and Unknown Entities"/>
    <tableColumn id="85" xr3:uid="{00000000-0010-0000-0D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4" displayName="table_14" ref="A4:CG106" totalsRowShown="0">
  <tableColumns count="85">
    <tableColumn id="1" xr3:uid="{00000000-0010-0000-0E00-000001000000}" name="Date"/>
    <tableColumn id="2" xr3:uid="{00000000-0010-0000-0E00-000002000000}" name="Total employment counts"/>
    <tableColumn id="3" xr3:uid="{00000000-0010-0000-0E00-000003000000}" name="Total UK nationals employment counts"/>
    <tableColumn id="4" xr3:uid="{00000000-0010-0000-0E00-000004000000}" name="Total EU nationals employment counts"/>
    <tableColumn id="5" xr3:uid="{00000000-0010-0000-0E00-000005000000}" name="Total non-EU nationals employment counts"/>
    <tableColumn id="6" xr3:uid="{00000000-0010-0000-0E00-000006000000}" name="Total employment counts in Agriculture, Forestry and Fishing"/>
    <tableColumn id="7" xr3:uid="{00000000-0010-0000-0E00-000007000000}" name="Total UK nationals employment counts in Agriculture, Forestry and Fishing"/>
    <tableColumn id="8" xr3:uid="{00000000-0010-0000-0E00-000008000000}" name="Total EU nationals employment counts in Agriculture, Forestry and Fishing"/>
    <tableColumn id="9" xr3:uid="{00000000-0010-0000-0E00-000009000000}" name="Total non-EU nationals employment counts in Agriculture, Forestry and Fishing"/>
    <tableColumn id="10" xr3:uid="{00000000-0010-0000-0E00-00000A000000}" name="Total employment counts in Mining and Quarrying"/>
    <tableColumn id="11" xr3:uid="{00000000-0010-0000-0E00-00000B000000}" name="Total UK nationals employment counts in Mining and Quarrying"/>
    <tableColumn id="12" xr3:uid="{00000000-0010-0000-0E00-00000C000000}" name="Total EU nationals employment counts in Mining and Quarrying"/>
    <tableColumn id="13" xr3:uid="{00000000-0010-0000-0E00-00000D000000}" name="Total non-EU nationals employment counts in Mining and Quarrying"/>
    <tableColumn id="14" xr3:uid="{00000000-0010-0000-0E00-00000E000000}" name="Total employment counts in Manufacturing"/>
    <tableColumn id="15" xr3:uid="{00000000-0010-0000-0E00-00000F000000}" name="Total UK nationals employment counts in Manufacturing"/>
    <tableColumn id="16" xr3:uid="{00000000-0010-0000-0E00-000010000000}" name="Total EU nationals employment counts in Manufacturing"/>
    <tableColumn id="17" xr3:uid="{00000000-0010-0000-0E00-000011000000}" name="Total non-EU nationals employment counts in Manufacturing"/>
    <tableColumn id="18" xr3:uid="{00000000-0010-0000-0E00-000012000000}" name="Total employment counts in Energy production and supply"/>
    <tableColumn id="19" xr3:uid="{00000000-0010-0000-0E00-000013000000}" name="Total UK nationals employment counts in Energy production and supply"/>
    <tableColumn id="20" xr3:uid="{00000000-0010-0000-0E00-000014000000}" name="Total EU nationals employment counts in Energy production and supply"/>
    <tableColumn id="21" xr3:uid="{00000000-0010-0000-0E00-000015000000}" name="Total non-EU nationals employment counts in Energy production and supply"/>
    <tableColumn id="22" xr3:uid="{00000000-0010-0000-0E00-000016000000}" name="Total employment counts in Water supply, sewerage and waste"/>
    <tableColumn id="23" xr3:uid="{00000000-0010-0000-0E00-000017000000}" name="Total UK nationals employment counts in Water supply, sewerage and waste"/>
    <tableColumn id="24" xr3:uid="{00000000-0010-0000-0E00-000018000000}" name="Total EU nationals employment counts in Water supply, sewerage and waste"/>
    <tableColumn id="25" xr3:uid="{00000000-0010-0000-0E00-000019000000}" name="Total non-EU nationals employment counts in Water supply, sewerage and waste"/>
    <tableColumn id="26" xr3:uid="{00000000-0010-0000-0E00-00001A000000}" name="Total employment counts in Construction"/>
    <tableColumn id="27" xr3:uid="{00000000-0010-0000-0E00-00001B000000}" name="Total UK nationals employment counts in Construction"/>
    <tableColumn id="28" xr3:uid="{00000000-0010-0000-0E00-00001C000000}" name="Total EU nationals employment counts in Construction"/>
    <tableColumn id="29" xr3:uid="{00000000-0010-0000-0E00-00001D000000}" name="Total non-EU nationals employment counts in Construction"/>
    <tableColumn id="30" xr3:uid="{00000000-0010-0000-0E00-00001E000000}" name="Total employment counts in Wholesale and retail; repair of motor vehicles"/>
    <tableColumn id="31" xr3:uid="{00000000-0010-0000-0E00-00001F000000}" name="Total UK nationals employment counts in Wholesale and retail; repair of motor vehicles"/>
    <tableColumn id="32" xr3:uid="{00000000-0010-0000-0E00-000020000000}" name="Total EU nationals employment counts in Wholesale and retail; repair of motor vehicles"/>
    <tableColumn id="33" xr3:uid="{00000000-0010-0000-0E00-000021000000}" name="Total non-EU nationals employment counts in Wholesale and retail; repair of motor vehicles"/>
    <tableColumn id="34" xr3:uid="{00000000-0010-0000-0E00-000022000000}" name="Total employment counts in Transportation and storage"/>
    <tableColumn id="35" xr3:uid="{00000000-0010-0000-0E00-000023000000}" name="Total UK nationals employment counts in Transportation and storage"/>
    <tableColumn id="36" xr3:uid="{00000000-0010-0000-0E00-000024000000}" name="Total EU nationals employment counts in Transportation and storage"/>
    <tableColumn id="37" xr3:uid="{00000000-0010-0000-0E00-000025000000}" name="Total non-EU nationals employment counts in Transportation and storage"/>
    <tableColumn id="38" xr3:uid="{00000000-0010-0000-0E00-000026000000}" name="Total employment counts in Accommodation and food service activities"/>
    <tableColumn id="39" xr3:uid="{00000000-0010-0000-0E00-000027000000}" name="Total UK nationals employment counts in Accommodation and food service activities"/>
    <tableColumn id="40" xr3:uid="{00000000-0010-0000-0E00-000028000000}" name="Total EU nationals employment counts in Accommodation and food service activities"/>
    <tableColumn id="41" xr3:uid="{00000000-0010-0000-0E00-000029000000}" name="Total non-EU nationals employment counts in Accommodation and food service activities"/>
    <tableColumn id="42" xr3:uid="{00000000-0010-0000-0E00-00002A000000}" name="Total employment counts in Information and communication"/>
    <tableColumn id="43" xr3:uid="{00000000-0010-0000-0E00-00002B000000}" name="Total UK nationals employment counts in Information and communication"/>
    <tableColumn id="44" xr3:uid="{00000000-0010-0000-0E00-00002C000000}" name="Total EU nationals employment counts in Information and communication"/>
    <tableColumn id="45" xr3:uid="{00000000-0010-0000-0E00-00002D000000}" name="Total non-EU nationals employment counts in Information and communication"/>
    <tableColumn id="46" xr3:uid="{00000000-0010-0000-0E00-00002E000000}" name="Total employment counts in Finance and insurance"/>
    <tableColumn id="47" xr3:uid="{00000000-0010-0000-0E00-00002F000000}" name="Total UK nationals employment counts in Finance and insurance"/>
    <tableColumn id="48" xr3:uid="{00000000-0010-0000-0E00-000030000000}" name="Total EU nationals employment counts in Finance and insurance"/>
    <tableColumn id="49" xr3:uid="{00000000-0010-0000-0E00-000031000000}" name="Total non-EU nationals employment counts in Finance and insurance"/>
    <tableColumn id="50" xr3:uid="{00000000-0010-0000-0E00-000032000000}" name="Total employment counts in Real estate"/>
    <tableColumn id="51" xr3:uid="{00000000-0010-0000-0E00-000033000000}" name="Total UK nationals employment counts in Real estate"/>
    <tableColumn id="52" xr3:uid="{00000000-0010-0000-0E00-000034000000}" name="Total EU nationals employment counts in Real estate"/>
    <tableColumn id="53" xr3:uid="{00000000-0010-0000-0E00-000035000000}" name="Total non-EU nationals employment counts in Real estate"/>
    <tableColumn id="54" xr3:uid="{00000000-0010-0000-0E00-000036000000}" name="Total employment counts in Professional, scientific and technical"/>
    <tableColumn id="55" xr3:uid="{00000000-0010-0000-0E00-000037000000}" name="Total UK nationals employment counts in Professional, scientific and technical"/>
    <tableColumn id="56" xr3:uid="{00000000-0010-0000-0E00-000038000000}" name="Total EU nationals employment counts in Professional, scientific and technical"/>
    <tableColumn id="57" xr3:uid="{00000000-0010-0000-0E00-000039000000}" name="Total non-EU nationals employment counts in Professional, scientific and technical"/>
    <tableColumn id="58" xr3:uid="{00000000-0010-0000-0E00-00003A000000}" name="Total employment counts in Administrative and support services"/>
    <tableColumn id="59" xr3:uid="{00000000-0010-0000-0E00-00003B000000}" name="Total UK nationals employment counts in Administrative and support services"/>
    <tableColumn id="60" xr3:uid="{00000000-0010-0000-0E00-00003C000000}" name="Total EU nationals employment counts in Administrative and support services"/>
    <tableColumn id="61" xr3:uid="{00000000-0010-0000-0E00-00003D000000}" name="Total non-EU nationals employment counts in Administrative and support services"/>
    <tableColumn id="62" xr3:uid="{00000000-0010-0000-0E00-00003E000000}" name="Total employment counts in Public administration and defence; social security"/>
    <tableColumn id="63" xr3:uid="{00000000-0010-0000-0E00-00003F000000}" name="Total UK nationals employment counts in Public administration and defence; social security"/>
    <tableColumn id="64" xr3:uid="{00000000-0010-0000-0E00-000040000000}" name="Total EU nationals employment counts in Public administration and defence; social security"/>
    <tableColumn id="65" xr3:uid="{00000000-0010-0000-0E00-000041000000}" name="Total non-EU nationals employment counts in Public administration and defence; social security"/>
    <tableColumn id="66" xr3:uid="{00000000-0010-0000-0E00-000042000000}" name="Total employment counts in Education"/>
    <tableColumn id="67" xr3:uid="{00000000-0010-0000-0E00-000043000000}" name="Total UK nationals employment counts in Education"/>
    <tableColumn id="68" xr3:uid="{00000000-0010-0000-0E00-000044000000}" name="Total EU nationals employment counts in Education"/>
    <tableColumn id="69" xr3:uid="{00000000-0010-0000-0E00-000045000000}" name="Total non-EU nationals employment counts in Education"/>
    <tableColumn id="70" xr3:uid="{00000000-0010-0000-0E00-000046000000}" name="Total employment counts in Health and social work"/>
    <tableColumn id="71" xr3:uid="{00000000-0010-0000-0E00-000047000000}" name="Total UK nationals employment counts in Health and social work"/>
    <tableColumn id="72" xr3:uid="{00000000-0010-0000-0E00-000048000000}" name="Total EU nationals employment counts in Health and social work"/>
    <tableColumn id="73" xr3:uid="{00000000-0010-0000-0E00-000049000000}" name="Total non-EU nationals employment counts in Health and social work"/>
    <tableColumn id="74" xr3:uid="{00000000-0010-0000-0E00-00004A000000}" name="Total employment counts in Arts, entertainment and recreation"/>
    <tableColumn id="75" xr3:uid="{00000000-0010-0000-0E00-00004B000000}" name="Total UK nationals employment counts in Arts, entertainment and recreation"/>
    <tableColumn id="76" xr3:uid="{00000000-0010-0000-0E00-00004C000000}" name="Total EU nationals employment counts in Arts, entertainment and recreation"/>
    <tableColumn id="77" xr3:uid="{00000000-0010-0000-0E00-00004D000000}" name="Total non-EU nationals employment counts in Arts, entertainment and recreation"/>
    <tableColumn id="78" xr3:uid="{00000000-0010-0000-0E00-00004E000000}" name="Total employment counts in Other service activities"/>
    <tableColumn id="79" xr3:uid="{00000000-0010-0000-0E00-00004F000000}" name="Total UK nationals employment counts in Other service activities"/>
    <tableColumn id="80" xr3:uid="{00000000-0010-0000-0E00-000050000000}" name="Total EU nationals employment counts in Other service activities"/>
    <tableColumn id="81" xr3:uid="{00000000-0010-0000-0E00-000051000000}" name="Total non-EU nationals employment counts in Other service activities"/>
    <tableColumn id="82" xr3:uid="{00000000-0010-0000-0E00-000052000000}" name="Total employment counts in Households, Extraterritorial Organisations and Unknown Entities"/>
    <tableColumn id="83" xr3:uid="{00000000-0010-0000-0E00-000053000000}" name="Total UK nationals employment counts in Households, Extraterritorial Organisations and Unknown Entities"/>
    <tableColumn id="84" xr3:uid="{00000000-0010-0000-0E00-000054000000}" name="Total EU nationals employment counts in Households, Extraterritorial Organisations and Unknown Entities"/>
    <tableColumn id="85" xr3:uid="{00000000-0010-0000-0E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5" displayName="table_15" ref="A4:CG106" totalsRowShown="0">
  <tableColumns count="85">
    <tableColumn id="1" xr3:uid="{00000000-0010-0000-0F00-000001000000}" name="Date"/>
    <tableColumn id="2" xr3:uid="{00000000-0010-0000-0F00-000002000000}" name="Total employment counts"/>
    <tableColumn id="3" xr3:uid="{00000000-0010-0000-0F00-000003000000}" name="Total UK nationals employment counts"/>
    <tableColumn id="4" xr3:uid="{00000000-0010-0000-0F00-000004000000}" name="Total EU nationals employment counts"/>
    <tableColumn id="5" xr3:uid="{00000000-0010-0000-0F00-000005000000}" name="Total non-EU nationals employment counts"/>
    <tableColumn id="6" xr3:uid="{00000000-0010-0000-0F00-000006000000}" name="Total employment counts in Agriculture, Forestry and Fishing"/>
    <tableColumn id="7" xr3:uid="{00000000-0010-0000-0F00-000007000000}" name="Total UK nationals employment counts in Agriculture, Forestry and Fishing"/>
    <tableColumn id="8" xr3:uid="{00000000-0010-0000-0F00-000008000000}" name="Total EU nationals employment counts in Agriculture, Forestry and Fishing"/>
    <tableColumn id="9" xr3:uid="{00000000-0010-0000-0F00-000009000000}" name="Total non-EU nationals employment counts in Agriculture, Forestry and Fishing"/>
    <tableColumn id="10" xr3:uid="{00000000-0010-0000-0F00-00000A000000}" name="Total employment counts in Mining and Quarrying"/>
    <tableColumn id="11" xr3:uid="{00000000-0010-0000-0F00-00000B000000}" name="Total UK nationals employment counts in Mining and Quarrying"/>
    <tableColumn id="12" xr3:uid="{00000000-0010-0000-0F00-00000C000000}" name="Total EU nationals employment counts in Mining and Quarrying"/>
    <tableColumn id="13" xr3:uid="{00000000-0010-0000-0F00-00000D000000}" name="Total non-EU nationals employment counts in Mining and Quarrying"/>
    <tableColumn id="14" xr3:uid="{00000000-0010-0000-0F00-00000E000000}" name="Total employment counts in Manufacturing"/>
    <tableColumn id="15" xr3:uid="{00000000-0010-0000-0F00-00000F000000}" name="Total UK nationals employment counts in Manufacturing"/>
    <tableColumn id="16" xr3:uid="{00000000-0010-0000-0F00-000010000000}" name="Total EU nationals employment counts in Manufacturing"/>
    <tableColumn id="17" xr3:uid="{00000000-0010-0000-0F00-000011000000}" name="Total non-EU nationals employment counts in Manufacturing"/>
    <tableColumn id="18" xr3:uid="{00000000-0010-0000-0F00-000012000000}" name="Total employment counts in Energy production and supply"/>
    <tableColumn id="19" xr3:uid="{00000000-0010-0000-0F00-000013000000}" name="Total UK nationals employment counts in Energy production and supply"/>
    <tableColumn id="20" xr3:uid="{00000000-0010-0000-0F00-000014000000}" name="Total EU nationals employment counts in Energy production and supply"/>
    <tableColumn id="21" xr3:uid="{00000000-0010-0000-0F00-000015000000}" name="Total non-EU nationals employment counts in Energy production and supply"/>
    <tableColumn id="22" xr3:uid="{00000000-0010-0000-0F00-000016000000}" name="Total employment counts in Water supply, sewerage and waste"/>
    <tableColumn id="23" xr3:uid="{00000000-0010-0000-0F00-000017000000}" name="Total UK nationals employment counts in Water supply, sewerage and waste"/>
    <tableColumn id="24" xr3:uid="{00000000-0010-0000-0F00-000018000000}" name="Total EU nationals employment counts in Water supply, sewerage and waste"/>
    <tableColumn id="25" xr3:uid="{00000000-0010-0000-0F00-000019000000}" name="Total non-EU nationals employment counts in Water supply, sewerage and waste"/>
    <tableColumn id="26" xr3:uid="{00000000-0010-0000-0F00-00001A000000}" name="Total employment counts in Construction"/>
    <tableColumn id="27" xr3:uid="{00000000-0010-0000-0F00-00001B000000}" name="Total UK nationals employment counts in Construction"/>
    <tableColumn id="28" xr3:uid="{00000000-0010-0000-0F00-00001C000000}" name="Total EU nationals employment counts in Construction"/>
    <tableColumn id="29" xr3:uid="{00000000-0010-0000-0F00-00001D000000}" name="Total non-EU nationals employment counts in Construction"/>
    <tableColumn id="30" xr3:uid="{00000000-0010-0000-0F00-00001E000000}" name="Total employment counts in Wholesale and retail; repair of motor vehicles"/>
    <tableColumn id="31" xr3:uid="{00000000-0010-0000-0F00-00001F000000}" name="Total UK nationals employment counts in Wholesale and retail; repair of motor vehicles"/>
    <tableColumn id="32" xr3:uid="{00000000-0010-0000-0F00-000020000000}" name="Total EU nationals employment counts in Wholesale and retail; repair of motor vehicles"/>
    <tableColumn id="33" xr3:uid="{00000000-0010-0000-0F00-000021000000}" name="Total non-EU nationals employment counts in Wholesale and retail; repair of motor vehicles"/>
    <tableColumn id="34" xr3:uid="{00000000-0010-0000-0F00-000022000000}" name="Total employment counts in Transportation and storage"/>
    <tableColumn id="35" xr3:uid="{00000000-0010-0000-0F00-000023000000}" name="Total UK nationals employment counts in Transportation and storage"/>
    <tableColumn id="36" xr3:uid="{00000000-0010-0000-0F00-000024000000}" name="Total EU nationals employment counts in Transportation and storage"/>
    <tableColumn id="37" xr3:uid="{00000000-0010-0000-0F00-000025000000}" name="Total non-EU nationals employment counts in Transportation and storage"/>
    <tableColumn id="38" xr3:uid="{00000000-0010-0000-0F00-000026000000}" name="Total employment counts in Accommodation and food service activities"/>
    <tableColumn id="39" xr3:uid="{00000000-0010-0000-0F00-000027000000}" name="Total UK nationals employment counts in Accommodation and food service activities"/>
    <tableColumn id="40" xr3:uid="{00000000-0010-0000-0F00-000028000000}" name="Total EU nationals employment counts in Accommodation and food service activities"/>
    <tableColumn id="41" xr3:uid="{00000000-0010-0000-0F00-000029000000}" name="Total non-EU nationals employment counts in Accommodation and food service activities"/>
    <tableColumn id="42" xr3:uid="{00000000-0010-0000-0F00-00002A000000}" name="Total employment counts in Information and communication"/>
    <tableColumn id="43" xr3:uid="{00000000-0010-0000-0F00-00002B000000}" name="Total UK nationals employment counts in Information and communication"/>
    <tableColumn id="44" xr3:uid="{00000000-0010-0000-0F00-00002C000000}" name="Total EU nationals employment counts in Information and communication"/>
    <tableColumn id="45" xr3:uid="{00000000-0010-0000-0F00-00002D000000}" name="Total non-EU nationals employment counts in Information and communication"/>
    <tableColumn id="46" xr3:uid="{00000000-0010-0000-0F00-00002E000000}" name="Total employment counts in Finance and insurance"/>
    <tableColumn id="47" xr3:uid="{00000000-0010-0000-0F00-00002F000000}" name="Total UK nationals employment counts in Finance and insurance"/>
    <tableColumn id="48" xr3:uid="{00000000-0010-0000-0F00-000030000000}" name="Total EU nationals employment counts in Finance and insurance"/>
    <tableColumn id="49" xr3:uid="{00000000-0010-0000-0F00-000031000000}" name="Total non-EU nationals employment counts in Finance and insurance"/>
    <tableColumn id="50" xr3:uid="{00000000-0010-0000-0F00-000032000000}" name="Total employment counts in Real estate"/>
    <tableColumn id="51" xr3:uid="{00000000-0010-0000-0F00-000033000000}" name="Total UK nationals employment counts in Real estate"/>
    <tableColumn id="52" xr3:uid="{00000000-0010-0000-0F00-000034000000}" name="Total EU nationals employment counts in Real estate"/>
    <tableColumn id="53" xr3:uid="{00000000-0010-0000-0F00-000035000000}" name="Total non-EU nationals employment counts in Real estate"/>
    <tableColumn id="54" xr3:uid="{00000000-0010-0000-0F00-000036000000}" name="Total employment counts in Professional, scientific and technical"/>
    <tableColumn id="55" xr3:uid="{00000000-0010-0000-0F00-000037000000}" name="Total UK nationals employment counts in Professional, scientific and technical"/>
    <tableColumn id="56" xr3:uid="{00000000-0010-0000-0F00-000038000000}" name="Total EU nationals employment counts in Professional, scientific and technical"/>
    <tableColumn id="57" xr3:uid="{00000000-0010-0000-0F00-000039000000}" name="Total non-EU nationals employment counts in Professional, scientific and technical"/>
    <tableColumn id="58" xr3:uid="{00000000-0010-0000-0F00-00003A000000}" name="Total employment counts in Administrative and support services"/>
    <tableColumn id="59" xr3:uid="{00000000-0010-0000-0F00-00003B000000}" name="Total UK nationals employment counts in Administrative and support services"/>
    <tableColumn id="60" xr3:uid="{00000000-0010-0000-0F00-00003C000000}" name="Total EU nationals employment counts in Administrative and support services"/>
    <tableColumn id="61" xr3:uid="{00000000-0010-0000-0F00-00003D000000}" name="Total non-EU nationals employment counts in Administrative and support services"/>
    <tableColumn id="62" xr3:uid="{00000000-0010-0000-0F00-00003E000000}" name="Total employment counts in Public administration and defence; social security"/>
    <tableColumn id="63" xr3:uid="{00000000-0010-0000-0F00-00003F000000}" name="Total UK nationals employment counts in Public administration and defence; social security"/>
    <tableColumn id="64" xr3:uid="{00000000-0010-0000-0F00-000040000000}" name="Total EU nationals employment counts in Public administration and defence; social security"/>
    <tableColumn id="65" xr3:uid="{00000000-0010-0000-0F00-000041000000}" name="Total non-EU nationals employment counts in Public administration and defence; social security"/>
    <tableColumn id="66" xr3:uid="{00000000-0010-0000-0F00-000042000000}" name="Total employment counts in Education"/>
    <tableColumn id="67" xr3:uid="{00000000-0010-0000-0F00-000043000000}" name="Total UK nationals employment counts in Education"/>
    <tableColumn id="68" xr3:uid="{00000000-0010-0000-0F00-000044000000}" name="Total EU nationals employment counts in Education"/>
    <tableColumn id="69" xr3:uid="{00000000-0010-0000-0F00-000045000000}" name="Total non-EU nationals employment counts in Education"/>
    <tableColumn id="70" xr3:uid="{00000000-0010-0000-0F00-000046000000}" name="Total employment counts in Health and social work"/>
    <tableColumn id="71" xr3:uid="{00000000-0010-0000-0F00-000047000000}" name="Total UK nationals employment counts in Health and social work"/>
    <tableColumn id="72" xr3:uid="{00000000-0010-0000-0F00-000048000000}" name="Total EU nationals employment counts in Health and social work"/>
    <tableColumn id="73" xr3:uid="{00000000-0010-0000-0F00-000049000000}" name="Total non-EU nationals employment counts in Health and social work"/>
    <tableColumn id="74" xr3:uid="{00000000-0010-0000-0F00-00004A000000}" name="Total employment counts in Arts, entertainment and recreation"/>
    <tableColumn id="75" xr3:uid="{00000000-0010-0000-0F00-00004B000000}" name="Total UK nationals employment counts in Arts, entertainment and recreation"/>
    <tableColumn id="76" xr3:uid="{00000000-0010-0000-0F00-00004C000000}" name="Total EU nationals employment counts in Arts, entertainment and recreation"/>
    <tableColumn id="77" xr3:uid="{00000000-0010-0000-0F00-00004D000000}" name="Total non-EU nationals employment counts in Arts, entertainment and recreation"/>
    <tableColumn id="78" xr3:uid="{00000000-0010-0000-0F00-00004E000000}" name="Total employment counts in Other service activities"/>
    <tableColumn id="79" xr3:uid="{00000000-0010-0000-0F00-00004F000000}" name="Total UK nationals employment counts in Other service activities"/>
    <tableColumn id="80" xr3:uid="{00000000-0010-0000-0F00-000050000000}" name="Total EU nationals employment counts in Other service activities"/>
    <tableColumn id="81" xr3:uid="{00000000-0010-0000-0F00-000051000000}" name="Total non-EU nationals employment counts in Other service activities"/>
    <tableColumn id="82" xr3:uid="{00000000-0010-0000-0F00-000052000000}" name="Total employment counts in Households, Extraterritorial Organisations and Unknown Entities"/>
    <tableColumn id="83" xr3:uid="{00000000-0010-0000-0F00-000053000000}" name="Total UK nationals employment counts in Households, Extraterritorial Organisations and Unknown Entities"/>
    <tableColumn id="84" xr3:uid="{00000000-0010-0000-0F00-000054000000}" name="Total EU nationals employment counts in Households, Extraterritorial Organisations and Unknown Entities"/>
    <tableColumn id="85" xr3:uid="{00000000-0010-0000-0F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4:CG106" totalsRowShown="0">
  <tableColumns count="85">
    <tableColumn id="1" xr3:uid="{00000000-0010-0000-0100-000001000000}" name="Date"/>
    <tableColumn id="2" xr3:uid="{00000000-0010-0000-0100-000002000000}" name="Total employment counts"/>
    <tableColumn id="3" xr3:uid="{00000000-0010-0000-0100-000003000000}" name="Total UK nationals employment counts"/>
    <tableColumn id="4" xr3:uid="{00000000-0010-0000-0100-000004000000}" name="Total EU nationals employment counts"/>
    <tableColumn id="5" xr3:uid="{00000000-0010-0000-0100-000005000000}" name="Total non-EU nationals employment counts"/>
    <tableColumn id="6" xr3:uid="{00000000-0010-0000-0100-000006000000}" name="Total employment counts in Agriculture, Forestry and Fishing"/>
    <tableColumn id="7" xr3:uid="{00000000-0010-0000-0100-000007000000}" name="Total UK nationals employment counts in Agriculture, Forestry and Fishing"/>
    <tableColumn id="8" xr3:uid="{00000000-0010-0000-0100-000008000000}" name="Total EU nationals employment counts in Agriculture, Forestry and Fishing"/>
    <tableColumn id="9" xr3:uid="{00000000-0010-0000-0100-000009000000}" name="Total non-EU nationals employment counts in Agriculture, Forestry and Fishing"/>
    <tableColumn id="10" xr3:uid="{00000000-0010-0000-0100-00000A000000}" name="Total employment counts in Mining and Quarrying"/>
    <tableColumn id="11" xr3:uid="{00000000-0010-0000-0100-00000B000000}" name="Total UK nationals employment counts in Mining and Quarrying"/>
    <tableColumn id="12" xr3:uid="{00000000-0010-0000-0100-00000C000000}" name="Total EU nationals employment counts in Mining and Quarrying"/>
    <tableColumn id="13" xr3:uid="{00000000-0010-0000-0100-00000D000000}" name="Total non-EU nationals employment counts in Mining and Quarrying"/>
    <tableColumn id="14" xr3:uid="{00000000-0010-0000-0100-00000E000000}" name="Total employment counts in Manufacturing"/>
    <tableColumn id="15" xr3:uid="{00000000-0010-0000-0100-00000F000000}" name="Total UK nationals employment counts in Manufacturing"/>
    <tableColumn id="16" xr3:uid="{00000000-0010-0000-0100-000010000000}" name="Total EU nationals employment counts in Manufacturing"/>
    <tableColumn id="17" xr3:uid="{00000000-0010-0000-0100-000011000000}" name="Total non-EU nationals employment counts in Manufacturing"/>
    <tableColumn id="18" xr3:uid="{00000000-0010-0000-0100-000012000000}" name="Total employment counts in Energy production and supply"/>
    <tableColumn id="19" xr3:uid="{00000000-0010-0000-0100-000013000000}" name="Total UK nationals employment counts in Energy production and supply"/>
    <tableColumn id="20" xr3:uid="{00000000-0010-0000-0100-000014000000}" name="Total EU nationals employment counts in Energy production and supply"/>
    <tableColumn id="21" xr3:uid="{00000000-0010-0000-0100-000015000000}" name="Total non-EU nationals employment counts in Energy production and supply"/>
    <tableColumn id="22" xr3:uid="{00000000-0010-0000-0100-000016000000}" name="Total employment counts in Water supply, sewerage and waste"/>
    <tableColumn id="23" xr3:uid="{00000000-0010-0000-0100-000017000000}" name="Total UK nationals employment counts in Water supply, sewerage and waste"/>
    <tableColumn id="24" xr3:uid="{00000000-0010-0000-0100-000018000000}" name="Total EU nationals employment counts in Water supply, sewerage and waste"/>
    <tableColumn id="25" xr3:uid="{00000000-0010-0000-0100-000019000000}" name="Total non-EU nationals employment counts in Water supply, sewerage and waste"/>
    <tableColumn id="26" xr3:uid="{00000000-0010-0000-0100-00001A000000}" name="Total employment counts in Construction"/>
    <tableColumn id="27" xr3:uid="{00000000-0010-0000-0100-00001B000000}" name="Total UK nationals employment counts in Construction"/>
    <tableColumn id="28" xr3:uid="{00000000-0010-0000-0100-00001C000000}" name="Total EU nationals employment counts in Construction"/>
    <tableColumn id="29" xr3:uid="{00000000-0010-0000-0100-00001D000000}" name="Total non-EU nationals employment counts in Construction"/>
    <tableColumn id="30" xr3:uid="{00000000-0010-0000-0100-00001E000000}" name="Total employment counts in Wholesale and retail; repair of motor vehicles"/>
    <tableColumn id="31" xr3:uid="{00000000-0010-0000-0100-00001F000000}" name="Total UK nationals employment counts in Wholesale and retail; repair of motor vehicles"/>
    <tableColumn id="32" xr3:uid="{00000000-0010-0000-0100-000020000000}" name="Total EU nationals employment counts in Wholesale and retail; repair of motor vehicles"/>
    <tableColumn id="33" xr3:uid="{00000000-0010-0000-0100-000021000000}" name="Total non-EU nationals employment counts in Wholesale and retail; repair of motor vehicles"/>
    <tableColumn id="34" xr3:uid="{00000000-0010-0000-0100-000022000000}" name="Total employment counts in Transportation and storage"/>
    <tableColumn id="35" xr3:uid="{00000000-0010-0000-0100-000023000000}" name="Total UK nationals employment counts in Transportation and storage"/>
    <tableColumn id="36" xr3:uid="{00000000-0010-0000-0100-000024000000}" name="Total EU nationals employment counts in Transportation and storage"/>
    <tableColumn id="37" xr3:uid="{00000000-0010-0000-0100-000025000000}" name="Total non-EU nationals employment counts in Transportation and storage"/>
    <tableColumn id="38" xr3:uid="{00000000-0010-0000-0100-000026000000}" name="Total employment counts in Accommodation and food service activities"/>
    <tableColumn id="39" xr3:uid="{00000000-0010-0000-0100-000027000000}" name="Total UK nationals employment counts in Accommodation and food service activities"/>
    <tableColumn id="40" xr3:uid="{00000000-0010-0000-0100-000028000000}" name="Total EU nationals employment counts in Accommodation and food service activities"/>
    <tableColumn id="41" xr3:uid="{00000000-0010-0000-0100-000029000000}" name="Total non-EU nationals employment counts in Accommodation and food service activities"/>
    <tableColumn id="42" xr3:uid="{00000000-0010-0000-0100-00002A000000}" name="Total employment counts in Information and communication"/>
    <tableColumn id="43" xr3:uid="{00000000-0010-0000-0100-00002B000000}" name="Total UK nationals employment counts in Information and communication"/>
    <tableColumn id="44" xr3:uid="{00000000-0010-0000-0100-00002C000000}" name="Total EU nationals employment counts in Information and communication"/>
    <tableColumn id="45" xr3:uid="{00000000-0010-0000-0100-00002D000000}" name="Total non-EU nationals employment counts in Information and communication"/>
    <tableColumn id="46" xr3:uid="{00000000-0010-0000-0100-00002E000000}" name="Total employment counts in Finance and insurance"/>
    <tableColumn id="47" xr3:uid="{00000000-0010-0000-0100-00002F000000}" name="Total UK nationals employment counts in Finance and insurance"/>
    <tableColumn id="48" xr3:uid="{00000000-0010-0000-0100-000030000000}" name="Total EU nationals employment counts in Finance and insurance"/>
    <tableColumn id="49" xr3:uid="{00000000-0010-0000-0100-000031000000}" name="Total non-EU nationals employment counts in Finance and insurance"/>
    <tableColumn id="50" xr3:uid="{00000000-0010-0000-0100-000032000000}" name="Total employment counts in Real estate"/>
    <tableColumn id="51" xr3:uid="{00000000-0010-0000-0100-000033000000}" name="Total UK nationals employment counts in Real estate"/>
    <tableColumn id="52" xr3:uid="{00000000-0010-0000-0100-000034000000}" name="Total EU nationals employment counts in Real estate"/>
    <tableColumn id="53" xr3:uid="{00000000-0010-0000-0100-000035000000}" name="Total non-EU nationals employment counts in Real estate"/>
    <tableColumn id="54" xr3:uid="{00000000-0010-0000-0100-000036000000}" name="Total employment counts in Professional, scientific and technical"/>
    <tableColumn id="55" xr3:uid="{00000000-0010-0000-0100-000037000000}" name="Total UK nationals employment counts in Professional, scientific and technical"/>
    <tableColumn id="56" xr3:uid="{00000000-0010-0000-0100-000038000000}" name="Total EU nationals employment counts in Professional, scientific and technical"/>
    <tableColumn id="57" xr3:uid="{00000000-0010-0000-0100-000039000000}" name="Total non-EU nationals employment counts in Professional, scientific and technical"/>
    <tableColumn id="58" xr3:uid="{00000000-0010-0000-0100-00003A000000}" name="Total employment counts in Administrative and support services"/>
    <tableColumn id="59" xr3:uid="{00000000-0010-0000-0100-00003B000000}" name="Total UK nationals employment counts in Administrative and support services"/>
    <tableColumn id="60" xr3:uid="{00000000-0010-0000-0100-00003C000000}" name="Total EU nationals employment counts in Administrative and support services"/>
    <tableColumn id="61" xr3:uid="{00000000-0010-0000-0100-00003D000000}" name="Total non-EU nationals employment counts in Administrative and support services"/>
    <tableColumn id="62" xr3:uid="{00000000-0010-0000-0100-00003E000000}" name="Total employment counts in Public administration and defence; social security"/>
    <tableColumn id="63" xr3:uid="{00000000-0010-0000-0100-00003F000000}" name="Total UK nationals employment counts in Public administration and defence; social security"/>
    <tableColumn id="64" xr3:uid="{00000000-0010-0000-0100-000040000000}" name="Total EU nationals employment counts in Public administration and defence; social security"/>
    <tableColumn id="65" xr3:uid="{00000000-0010-0000-0100-000041000000}" name="Total non-EU nationals employment counts in Public administration and defence; social security"/>
    <tableColumn id="66" xr3:uid="{00000000-0010-0000-0100-000042000000}" name="Total employment counts in Education"/>
    <tableColumn id="67" xr3:uid="{00000000-0010-0000-0100-000043000000}" name="Total UK nationals employment counts in Education"/>
    <tableColumn id="68" xr3:uid="{00000000-0010-0000-0100-000044000000}" name="Total EU nationals employment counts in Education"/>
    <tableColumn id="69" xr3:uid="{00000000-0010-0000-0100-000045000000}" name="Total non-EU nationals employment counts in Education"/>
    <tableColumn id="70" xr3:uid="{00000000-0010-0000-0100-000046000000}" name="Total employment counts in Health and social work"/>
    <tableColumn id="71" xr3:uid="{00000000-0010-0000-0100-000047000000}" name="Total UK nationals employment counts in Health and social work"/>
    <tableColumn id="72" xr3:uid="{00000000-0010-0000-0100-000048000000}" name="Total EU nationals employment counts in Health and social work"/>
    <tableColumn id="73" xr3:uid="{00000000-0010-0000-0100-000049000000}" name="Total non-EU nationals employment counts in Health and social work"/>
    <tableColumn id="74" xr3:uid="{00000000-0010-0000-0100-00004A000000}" name="Total employment counts in Arts, entertainment and recreation"/>
    <tableColumn id="75" xr3:uid="{00000000-0010-0000-0100-00004B000000}" name="Total UK nationals employment counts in Arts, entertainment and recreation"/>
    <tableColumn id="76" xr3:uid="{00000000-0010-0000-0100-00004C000000}" name="Total EU nationals employment counts in Arts, entertainment and recreation"/>
    <tableColumn id="77" xr3:uid="{00000000-0010-0000-0100-00004D000000}" name="Total non-EU nationals employment counts in Arts, entertainment and recreation"/>
    <tableColumn id="78" xr3:uid="{00000000-0010-0000-0100-00004E000000}" name="Total employment counts in Other service activities"/>
    <tableColumn id="79" xr3:uid="{00000000-0010-0000-0100-00004F000000}" name="Total UK nationals employment counts in Other service activities"/>
    <tableColumn id="80" xr3:uid="{00000000-0010-0000-0100-000050000000}" name="Total EU nationals employment counts in Other service activities"/>
    <tableColumn id="81" xr3:uid="{00000000-0010-0000-0100-000051000000}" name="Total non-EU nationals employment counts in Other service activities"/>
    <tableColumn id="82" xr3:uid="{00000000-0010-0000-0100-000052000000}" name="Total employment counts in Households, Extraterritorial Organisations and Unknown Entities"/>
    <tableColumn id="83" xr3:uid="{00000000-0010-0000-0100-000053000000}" name="Total UK nationals employment counts in Households, Extraterritorial Organisations and Unknown Entities"/>
    <tableColumn id="84" xr3:uid="{00000000-0010-0000-0100-000054000000}" name="Total EU nationals employment counts in Households, Extraterritorial Organisations and Unknown Entities"/>
    <tableColumn id="85" xr3:uid="{00000000-0010-0000-01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4:DB106" totalsRowShown="0">
  <tableColumns count="106">
    <tableColumn id="1" xr3:uid="{00000000-0010-0000-0200-000001000000}" name="Date"/>
    <tableColumn id="2" xr3:uid="{00000000-0010-0000-0200-000002000000}" name="Total employment counts"/>
    <tableColumn id="3" xr3:uid="{00000000-0010-0000-0200-000003000000}" name="Total EU14 nationals employment counts"/>
    <tableColumn id="4" xr3:uid="{00000000-0010-0000-0200-000004000000}" name="Total EU8 nationals employment counts"/>
    <tableColumn id="5" xr3:uid="{00000000-0010-0000-0200-000005000000}" name="Total EU2 nationals employment counts"/>
    <tableColumn id="6" xr3:uid="{00000000-0010-0000-0200-000006000000}" name="Total other EU nationals employment counts"/>
    <tableColumn id="7" xr3:uid="{00000000-0010-0000-0200-000007000000}" name="Total employment counts in Agriculture, Forestry and Fishing"/>
    <tableColumn id="8" xr3:uid="{00000000-0010-0000-0200-000008000000}" name="Total EU14 nationals employment counts in Agriculture, Forestry and Fishing"/>
    <tableColumn id="9" xr3:uid="{00000000-0010-0000-0200-000009000000}" name="Total EU8 nationals employment counts in Agriculture, Forestry and Fishing"/>
    <tableColumn id="10" xr3:uid="{00000000-0010-0000-0200-00000A000000}" name="Total EU2 nationals employment counts in Agriculture, Forestry and Fishing"/>
    <tableColumn id="11" xr3:uid="{00000000-0010-0000-0200-00000B000000}" name="Total other EU nationals employment counts in Agriculture, Forestry and Fishing"/>
    <tableColumn id="12" xr3:uid="{00000000-0010-0000-0200-00000C000000}" name="Total employment counts in Mining and Quarrying"/>
    <tableColumn id="13" xr3:uid="{00000000-0010-0000-0200-00000D000000}" name="Total EU14 nationals employment counts in Mining and Quarrying"/>
    <tableColumn id="14" xr3:uid="{00000000-0010-0000-0200-00000E000000}" name="Total EU8 nationals employment counts in Mining and Quarrying"/>
    <tableColumn id="15" xr3:uid="{00000000-0010-0000-0200-00000F000000}" name="Total EU2 nationals employment counts in Mining and Quarrying"/>
    <tableColumn id="16" xr3:uid="{00000000-0010-0000-0200-000010000000}" name="Total other EU nationals employment counts in Mining and Quarrying"/>
    <tableColumn id="17" xr3:uid="{00000000-0010-0000-0200-000011000000}" name="Total employment counts in Manufacturing"/>
    <tableColumn id="18" xr3:uid="{00000000-0010-0000-0200-000012000000}" name="Total EU14 nationals employment counts in Manufacturing"/>
    <tableColumn id="19" xr3:uid="{00000000-0010-0000-0200-000013000000}" name="Total EU8 nationals employment counts in Manufacturing"/>
    <tableColumn id="20" xr3:uid="{00000000-0010-0000-0200-000014000000}" name="Total EU2 nationals employment counts in Manufacturing"/>
    <tableColumn id="21" xr3:uid="{00000000-0010-0000-0200-000015000000}" name="Total other EU nationals employment counts in Manufacturing"/>
    <tableColumn id="22" xr3:uid="{00000000-0010-0000-0200-000016000000}" name="Total employment counts in Energy production and supply"/>
    <tableColumn id="23" xr3:uid="{00000000-0010-0000-0200-000017000000}" name="Total EU14 nationals employment counts in Energy production and supply"/>
    <tableColumn id="24" xr3:uid="{00000000-0010-0000-0200-000018000000}" name="Total EU8 nationals employment counts in Energy production and supply"/>
    <tableColumn id="25" xr3:uid="{00000000-0010-0000-0200-000019000000}" name="Total EU2 nationals employment counts in Energy production and supply"/>
    <tableColumn id="26" xr3:uid="{00000000-0010-0000-0200-00001A000000}" name="Total other EU nationals employment counts in Energy production and supply"/>
    <tableColumn id="27" xr3:uid="{00000000-0010-0000-0200-00001B000000}" name="Total employment counts in Water supply, sewerage and waste"/>
    <tableColumn id="28" xr3:uid="{00000000-0010-0000-0200-00001C000000}" name="Total EU14 nationals employment counts in Water supply, sewerage and waste"/>
    <tableColumn id="29" xr3:uid="{00000000-0010-0000-0200-00001D000000}" name="Total EU8 nationals employment counts in Water supply, sewerage and waste"/>
    <tableColumn id="30" xr3:uid="{00000000-0010-0000-0200-00001E000000}" name="Total EU2 nationals employment counts in Water supply, sewerage and waste"/>
    <tableColumn id="31" xr3:uid="{00000000-0010-0000-0200-00001F000000}" name="Total other EU nationals employment counts in Water supply, sewerage and waste"/>
    <tableColumn id="32" xr3:uid="{00000000-0010-0000-0200-000020000000}" name="Total employment counts in Construction"/>
    <tableColumn id="33" xr3:uid="{00000000-0010-0000-0200-000021000000}" name="Total EU14 nationals employment counts in Construction"/>
    <tableColumn id="34" xr3:uid="{00000000-0010-0000-0200-000022000000}" name="Total EU8 nationals employment counts in Construction"/>
    <tableColumn id="35" xr3:uid="{00000000-0010-0000-0200-000023000000}" name="Total EU2 nationals employment counts in Construction"/>
    <tableColumn id="36" xr3:uid="{00000000-0010-0000-0200-000024000000}" name="Total other EU nationals employment counts in Construction"/>
    <tableColumn id="37" xr3:uid="{00000000-0010-0000-0200-000025000000}" name="Total employment counts in Wholesale and retail; repair of motor vehicles"/>
    <tableColumn id="38" xr3:uid="{00000000-0010-0000-0200-000026000000}" name="Total EU14 nationals employment counts in Wholesale and retail; repair of motor vehicles"/>
    <tableColumn id="39" xr3:uid="{00000000-0010-0000-0200-000027000000}" name="Total EU8 nationals employment counts in Wholesale and retail; repair of motor vehicles"/>
    <tableColumn id="40" xr3:uid="{00000000-0010-0000-0200-000028000000}" name="Total EU2 nationals employment counts in Wholesale and retail; repair of motor vehicles"/>
    <tableColumn id="41" xr3:uid="{00000000-0010-0000-0200-000029000000}" name="Total other EU nationals employment counts in Wholesale and retail; repair of motor vehicles"/>
    <tableColumn id="42" xr3:uid="{00000000-0010-0000-0200-00002A000000}" name="Total employment counts in Transportation and storage"/>
    <tableColumn id="43" xr3:uid="{00000000-0010-0000-0200-00002B000000}" name="Total EU14 nationals employment counts in Transportation and storage"/>
    <tableColumn id="44" xr3:uid="{00000000-0010-0000-0200-00002C000000}" name="Total EU8 nationals employment counts in Transportation and storage"/>
    <tableColumn id="45" xr3:uid="{00000000-0010-0000-0200-00002D000000}" name="Total EU2 nationals employment counts in Transportation and storage"/>
    <tableColumn id="46" xr3:uid="{00000000-0010-0000-0200-00002E000000}" name="Total other EU nationals employment counts in Transportation and storage"/>
    <tableColumn id="47" xr3:uid="{00000000-0010-0000-0200-00002F000000}" name="Total employment counts in Accommodation and food service activities"/>
    <tableColumn id="48" xr3:uid="{00000000-0010-0000-0200-000030000000}" name="Total EU14 nationals employment counts in Accommodation and food service activities"/>
    <tableColumn id="49" xr3:uid="{00000000-0010-0000-0200-000031000000}" name="Total EU8 nationals employment counts in Accommodation and food service activities"/>
    <tableColumn id="50" xr3:uid="{00000000-0010-0000-0200-000032000000}" name="Total EU2 nationals employment counts in Accommodation and food service activities"/>
    <tableColumn id="51" xr3:uid="{00000000-0010-0000-0200-000033000000}" name="Total other EU nationals employment counts in Accommodation and food service activities"/>
    <tableColumn id="52" xr3:uid="{00000000-0010-0000-0200-000034000000}" name="Total employment counts in Information and communication"/>
    <tableColumn id="53" xr3:uid="{00000000-0010-0000-0200-000035000000}" name="Total EU14 nationals employment counts in Information and communication"/>
    <tableColumn id="54" xr3:uid="{00000000-0010-0000-0200-000036000000}" name="Total EU8 nationals employment counts in Information and communication"/>
    <tableColumn id="55" xr3:uid="{00000000-0010-0000-0200-000037000000}" name="Total EU2 nationals employment counts in Information and communication"/>
    <tableColumn id="56" xr3:uid="{00000000-0010-0000-0200-000038000000}" name="Total other EU nationals employment counts in Information and communication"/>
    <tableColumn id="57" xr3:uid="{00000000-0010-0000-0200-000039000000}" name="Total employment counts in Finance and insurance"/>
    <tableColumn id="58" xr3:uid="{00000000-0010-0000-0200-00003A000000}" name="Total EU14 nationals employment counts in Finance and insurance"/>
    <tableColumn id="59" xr3:uid="{00000000-0010-0000-0200-00003B000000}" name="Total EU8 nationals employment counts in Finance and insurance"/>
    <tableColumn id="60" xr3:uid="{00000000-0010-0000-0200-00003C000000}" name="Total EU2 nationals employment counts in Finance and insurance"/>
    <tableColumn id="61" xr3:uid="{00000000-0010-0000-0200-00003D000000}" name="Total other EU nationals employment counts in Finance and insurance"/>
    <tableColumn id="62" xr3:uid="{00000000-0010-0000-0200-00003E000000}" name="Total employment counts in Real estate"/>
    <tableColumn id="63" xr3:uid="{00000000-0010-0000-0200-00003F000000}" name="Total EU14 nationals employment counts in Real estate"/>
    <tableColumn id="64" xr3:uid="{00000000-0010-0000-0200-000040000000}" name="Total EU8 nationals employment counts in Real estate"/>
    <tableColumn id="65" xr3:uid="{00000000-0010-0000-0200-000041000000}" name="Total EU2 nationals employment counts in Real estate"/>
    <tableColumn id="66" xr3:uid="{00000000-0010-0000-0200-000042000000}" name="Total other EU nationals employment counts in Real estate"/>
    <tableColumn id="67" xr3:uid="{00000000-0010-0000-0200-000043000000}" name="Total employment counts in Professional, scientific and technical"/>
    <tableColumn id="68" xr3:uid="{00000000-0010-0000-0200-000044000000}" name="Total EU14 nationals employment counts in Professional, scientific and technical"/>
    <tableColumn id="69" xr3:uid="{00000000-0010-0000-0200-000045000000}" name="Total EU8 nationals employment counts in Professional, scientific and technical"/>
    <tableColumn id="70" xr3:uid="{00000000-0010-0000-0200-000046000000}" name="Total EU2 nationals employment counts in Professional, scientific and technical"/>
    <tableColumn id="71" xr3:uid="{00000000-0010-0000-0200-000047000000}" name="Total other EU nationals employment counts in Professional, scientific and technical"/>
    <tableColumn id="72" xr3:uid="{00000000-0010-0000-0200-000048000000}" name="Total employment counts in Administrative and support services"/>
    <tableColumn id="73" xr3:uid="{00000000-0010-0000-0200-000049000000}" name="Total EU14 nationals employment counts in Administrative and support services"/>
    <tableColumn id="74" xr3:uid="{00000000-0010-0000-0200-00004A000000}" name="Total EU8 nationals employment counts in Administrative and support services"/>
    <tableColumn id="75" xr3:uid="{00000000-0010-0000-0200-00004B000000}" name="Total EU2 nationals employment counts in Administrative and support services"/>
    <tableColumn id="76" xr3:uid="{00000000-0010-0000-0200-00004C000000}" name="Total other EU nationals employment counts in Administrative and support services"/>
    <tableColumn id="77" xr3:uid="{00000000-0010-0000-0200-00004D000000}" name="Total employment counts in Public administration and defence; social security"/>
    <tableColumn id="78" xr3:uid="{00000000-0010-0000-0200-00004E000000}" name="Total EU14 nationals employment counts in Public administration and defence; social security"/>
    <tableColumn id="79" xr3:uid="{00000000-0010-0000-0200-00004F000000}" name="Total EU8 nationals employment counts in Public administration and defence; social security"/>
    <tableColumn id="80" xr3:uid="{00000000-0010-0000-0200-000050000000}" name="Total EU2 nationals employment counts in Public administration and defence; social security"/>
    <tableColumn id="81" xr3:uid="{00000000-0010-0000-0200-000051000000}" name="Total other EU nationals employment counts in Public administration and defence; social security"/>
    <tableColumn id="82" xr3:uid="{00000000-0010-0000-0200-000052000000}" name="Total employment counts in Education"/>
    <tableColumn id="83" xr3:uid="{00000000-0010-0000-0200-000053000000}" name="Total EU14 nationals employment counts in Education"/>
    <tableColumn id="84" xr3:uid="{00000000-0010-0000-0200-000054000000}" name="Total EU8 nationals employment counts in Education"/>
    <tableColumn id="85" xr3:uid="{00000000-0010-0000-0200-000055000000}" name="Total EU2 nationals employment counts in Education"/>
    <tableColumn id="86" xr3:uid="{00000000-0010-0000-0200-000056000000}" name="Total other EU nationals employment counts in Education"/>
    <tableColumn id="87" xr3:uid="{00000000-0010-0000-0200-000057000000}" name="Total employment counts in Health and social work"/>
    <tableColumn id="88" xr3:uid="{00000000-0010-0000-0200-000058000000}" name="Total EU14 nationals employment counts in Health and social work"/>
    <tableColumn id="89" xr3:uid="{00000000-0010-0000-0200-000059000000}" name="Total EU8 nationals employment counts in Health and social work"/>
    <tableColumn id="90" xr3:uid="{00000000-0010-0000-0200-00005A000000}" name="Total EU2 nationals employment counts in Health and social work"/>
    <tableColumn id="91" xr3:uid="{00000000-0010-0000-0200-00005B000000}" name="Total other EU nationals employment counts in Health and social work"/>
    <tableColumn id="92" xr3:uid="{00000000-0010-0000-0200-00005C000000}" name="Total employment counts in Arts, entertainment and recreation"/>
    <tableColumn id="93" xr3:uid="{00000000-0010-0000-0200-00005D000000}" name="Total EU14 nationals employment counts in Arts, entertainment and recreation"/>
    <tableColumn id="94" xr3:uid="{00000000-0010-0000-0200-00005E000000}" name="Total EU8 nationals employment counts in Arts, entertainment and recreation"/>
    <tableColumn id="95" xr3:uid="{00000000-0010-0000-0200-00005F000000}" name="Total EU2 nationals employment counts in Arts, entertainment and recreation"/>
    <tableColumn id="96" xr3:uid="{00000000-0010-0000-0200-000060000000}" name="Total other EU nationals employment counts in Arts, entertainment and recreation"/>
    <tableColumn id="97" xr3:uid="{00000000-0010-0000-0200-000061000000}" name="Total employment counts in Other service activities"/>
    <tableColumn id="98" xr3:uid="{00000000-0010-0000-0200-000062000000}" name="Total EU14 nationals employment counts in Other service activities"/>
    <tableColumn id="99" xr3:uid="{00000000-0010-0000-0200-000063000000}" name="Total EU8 nationals employment counts in Other service activities"/>
    <tableColumn id="100" xr3:uid="{00000000-0010-0000-0200-000064000000}" name="Total EU2 nationals employment counts in Other service activities"/>
    <tableColumn id="101" xr3:uid="{00000000-0010-0000-0200-000065000000}" name="Total other EU nationals employment counts in Other service activities"/>
    <tableColumn id="102" xr3:uid="{00000000-0010-0000-0200-000066000000}" name="Total employment counts in Households, Extraterritorial Organisations and Unknown Entities"/>
    <tableColumn id="103" xr3:uid="{00000000-0010-0000-0200-000067000000}" name="Total EU14 nationals employment counts in Households, Extraterritorial Organisations and Unknown Entities"/>
    <tableColumn id="104" xr3:uid="{00000000-0010-0000-0200-000068000000}" name="Total EU8 nationals employment counts in Households, Extraterritorial Organisations and Unknown Entities"/>
    <tableColumn id="105" xr3:uid="{00000000-0010-0000-0200-000069000000}" name="Total EU2 nationals employment counts in Households, Extraterritorial Organisations and Unknown Entities"/>
    <tableColumn id="106" xr3:uid="{00000000-0010-0000-0200-00006A000000}" name="Total other EU nationals employment counts in Households, Extraterritorial Organisations and Unknown Entiti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" displayName="table_3" ref="A4:CG106" totalsRowShown="0">
  <tableColumns count="85">
    <tableColumn id="1" xr3:uid="{00000000-0010-0000-0300-000001000000}" name="Date"/>
    <tableColumn id="2" xr3:uid="{00000000-0010-0000-0300-000002000000}" name="Total employment counts"/>
    <tableColumn id="3" xr3:uid="{00000000-0010-0000-0300-000003000000}" name="Total UK nationals employment counts"/>
    <tableColumn id="4" xr3:uid="{00000000-0010-0000-0300-000004000000}" name="Total EU nationals employment counts"/>
    <tableColumn id="5" xr3:uid="{00000000-0010-0000-0300-000005000000}" name="Total non-EU nationals employment counts"/>
    <tableColumn id="6" xr3:uid="{00000000-0010-0000-0300-000006000000}" name="Total employment counts in Agriculture, Forestry and Fishing"/>
    <tableColumn id="7" xr3:uid="{00000000-0010-0000-0300-000007000000}" name="Total UK nationals employment counts in Agriculture, Forestry and Fishing"/>
    <tableColumn id="8" xr3:uid="{00000000-0010-0000-0300-000008000000}" name="Total EU nationals employment counts in Agriculture, Forestry and Fishing"/>
    <tableColumn id="9" xr3:uid="{00000000-0010-0000-0300-000009000000}" name="Total non-EU nationals employment counts in Agriculture, Forestry and Fishing"/>
    <tableColumn id="10" xr3:uid="{00000000-0010-0000-0300-00000A000000}" name="Total employment counts in Mining and Quarrying"/>
    <tableColumn id="11" xr3:uid="{00000000-0010-0000-0300-00000B000000}" name="Total UK nationals employment counts in Mining and Quarrying"/>
    <tableColumn id="12" xr3:uid="{00000000-0010-0000-0300-00000C000000}" name="Total EU nationals employment counts in Mining and Quarrying"/>
    <tableColumn id="13" xr3:uid="{00000000-0010-0000-0300-00000D000000}" name="Total non-EU nationals employment counts in Mining and Quarrying"/>
    <tableColumn id="14" xr3:uid="{00000000-0010-0000-0300-00000E000000}" name="Total employment counts in Manufacturing"/>
    <tableColumn id="15" xr3:uid="{00000000-0010-0000-0300-00000F000000}" name="Total UK nationals employment counts in Manufacturing"/>
    <tableColumn id="16" xr3:uid="{00000000-0010-0000-0300-000010000000}" name="Total EU nationals employment counts in Manufacturing"/>
    <tableColumn id="17" xr3:uid="{00000000-0010-0000-0300-000011000000}" name="Total non-EU nationals employment counts in Manufacturing"/>
    <tableColumn id="18" xr3:uid="{00000000-0010-0000-0300-000012000000}" name="Total employment counts in Energy production and supply"/>
    <tableColumn id="19" xr3:uid="{00000000-0010-0000-0300-000013000000}" name="Total UK nationals employment counts in Energy production and supply"/>
    <tableColumn id="20" xr3:uid="{00000000-0010-0000-0300-000014000000}" name="Total EU nationals employment counts in Energy production and supply"/>
    <tableColumn id="21" xr3:uid="{00000000-0010-0000-0300-000015000000}" name="Total non-EU nationals employment counts in Energy production and supply"/>
    <tableColumn id="22" xr3:uid="{00000000-0010-0000-0300-000016000000}" name="Total employment counts in Water supply, sewerage and waste"/>
    <tableColumn id="23" xr3:uid="{00000000-0010-0000-0300-000017000000}" name="Total UK nationals employment counts in Water supply, sewerage and waste"/>
    <tableColumn id="24" xr3:uid="{00000000-0010-0000-0300-000018000000}" name="Total EU nationals employment counts in Water supply, sewerage and waste"/>
    <tableColumn id="25" xr3:uid="{00000000-0010-0000-0300-000019000000}" name="Total non-EU nationals employment counts in Water supply, sewerage and waste"/>
    <tableColumn id="26" xr3:uid="{00000000-0010-0000-0300-00001A000000}" name="Total employment counts in Construction"/>
    <tableColumn id="27" xr3:uid="{00000000-0010-0000-0300-00001B000000}" name="Total UK nationals employment counts in Construction"/>
    <tableColumn id="28" xr3:uid="{00000000-0010-0000-0300-00001C000000}" name="Total EU nationals employment counts in Construction"/>
    <tableColumn id="29" xr3:uid="{00000000-0010-0000-0300-00001D000000}" name="Total non-EU nationals employment counts in Construction"/>
    <tableColumn id="30" xr3:uid="{00000000-0010-0000-0300-00001E000000}" name="Total employment counts in Wholesale and retail; repair of motor vehicles"/>
    <tableColumn id="31" xr3:uid="{00000000-0010-0000-0300-00001F000000}" name="Total UK nationals employment counts in Wholesale and retail; repair of motor vehicles"/>
    <tableColumn id="32" xr3:uid="{00000000-0010-0000-0300-000020000000}" name="Total EU nationals employment counts in Wholesale and retail; repair of motor vehicles"/>
    <tableColumn id="33" xr3:uid="{00000000-0010-0000-0300-000021000000}" name="Total non-EU nationals employment counts in Wholesale and retail; repair of motor vehicles"/>
    <tableColumn id="34" xr3:uid="{00000000-0010-0000-0300-000022000000}" name="Total employment counts in Transportation and storage"/>
    <tableColumn id="35" xr3:uid="{00000000-0010-0000-0300-000023000000}" name="Total UK nationals employment counts in Transportation and storage"/>
    <tableColumn id="36" xr3:uid="{00000000-0010-0000-0300-000024000000}" name="Total EU nationals employment counts in Transportation and storage"/>
    <tableColumn id="37" xr3:uid="{00000000-0010-0000-0300-000025000000}" name="Total non-EU nationals employment counts in Transportation and storage"/>
    <tableColumn id="38" xr3:uid="{00000000-0010-0000-0300-000026000000}" name="Total employment counts in Accommodation and food service activities"/>
    <tableColumn id="39" xr3:uid="{00000000-0010-0000-0300-000027000000}" name="Total UK nationals employment counts in Accommodation and food service activities"/>
    <tableColumn id="40" xr3:uid="{00000000-0010-0000-0300-000028000000}" name="Total EU nationals employment counts in Accommodation and food service activities"/>
    <tableColumn id="41" xr3:uid="{00000000-0010-0000-0300-000029000000}" name="Total non-EU nationals employment counts in Accommodation and food service activities"/>
    <tableColumn id="42" xr3:uid="{00000000-0010-0000-0300-00002A000000}" name="Total employment counts in Information and communication"/>
    <tableColumn id="43" xr3:uid="{00000000-0010-0000-0300-00002B000000}" name="Total UK nationals employment counts in Information and communication"/>
    <tableColumn id="44" xr3:uid="{00000000-0010-0000-0300-00002C000000}" name="Total EU nationals employment counts in Information and communication"/>
    <tableColumn id="45" xr3:uid="{00000000-0010-0000-0300-00002D000000}" name="Total non-EU nationals employment counts in Information and communication"/>
    <tableColumn id="46" xr3:uid="{00000000-0010-0000-0300-00002E000000}" name="Total employment counts in Finance and insurance"/>
    <tableColumn id="47" xr3:uid="{00000000-0010-0000-0300-00002F000000}" name="Total UK nationals employment counts in Finance and insurance"/>
    <tableColumn id="48" xr3:uid="{00000000-0010-0000-0300-000030000000}" name="Total EU nationals employment counts in Finance and insurance"/>
    <tableColumn id="49" xr3:uid="{00000000-0010-0000-0300-000031000000}" name="Total non-EU nationals employment counts in Finance and insurance"/>
    <tableColumn id="50" xr3:uid="{00000000-0010-0000-0300-000032000000}" name="Total employment counts in Real estate"/>
    <tableColumn id="51" xr3:uid="{00000000-0010-0000-0300-000033000000}" name="Total UK nationals employment counts in Real estate"/>
    <tableColumn id="52" xr3:uid="{00000000-0010-0000-0300-000034000000}" name="Total EU nationals employment counts in Real estate"/>
    <tableColumn id="53" xr3:uid="{00000000-0010-0000-0300-000035000000}" name="Total non-EU nationals employment counts in Real estate"/>
    <tableColumn id="54" xr3:uid="{00000000-0010-0000-0300-000036000000}" name="Total employment counts in Professional, scientific and technical"/>
    <tableColumn id="55" xr3:uid="{00000000-0010-0000-0300-000037000000}" name="Total UK nationals employment counts in Professional, scientific and technical"/>
    <tableColumn id="56" xr3:uid="{00000000-0010-0000-0300-000038000000}" name="Total EU nationals employment counts in Professional, scientific and technical"/>
    <tableColumn id="57" xr3:uid="{00000000-0010-0000-0300-000039000000}" name="Total non-EU nationals employment counts in Professional, scientific and technical"/>
    <tableColumn id="58" xr3:uid="{00000000-0010-0000-0300-00003A000000}" name="Total employment counts in Administrative and support services"/>
    <tableColumn id="59" xr3:uid="{00000000-0010-0000-0300-00003B000000}" name="Total UK nationals employment counts in Administrative and support services"/>
    <tableColumn id="60" xr3:uid="{00000000-0010-0000-0300-00003C000000}" name="Total EU nationals employment counts in Administrative and support services"/>
    <tableColumn id="61" xr3:uid="{00000000-0010-0000-0300-00003D000000}" name="Total non-EU nationals employment counts in Administrative and support services"/>
    <tableColumn id="62" xr3:uid="{00000000-0010-0000-0300-00003E000000}" name="Total employment counts in Public administration and defence; social security"/>
    <tableColumn id="63" xr3:uid="{00000000-0010-0000-0300-00003F000000}" name="Total UK nationals employment counts in Public administration and defence; social security"/>
    <tableColumn id="64" xr3:uid="{00000000-0010-0000-0300-000040000000}" name="Total EU nationals employment counts in Public administration and defence; social security"/>
    <tableColumn id="65" xr3:uid="{00000000-0010-0000-0300-000041000000}" name="Total non-EU nationals employment counts in Public administration and defence; social security"/>
    <tableColumn id="66" xr3:uid="{00000000-0010-0000-0300-000042000000}" name="Total employment counts in Education"/>
    <tableColumn id="67" xr3:uid="{00000000-0010-0000-0300-000043000000}" name="Total UK nationals employment counts in Education"/>
    <tableColumn id="68" xr3:uid="{00000000-0010-0000-0300-000044000000}" name="Total EU nationals employment counts in Education"/>
    <tableColumn id="69" xr3:uid="{00000000-0010-0000-0300-000045000000}" name="Total non-EU nationals employment counts in Education"/>
    <tableColumn id="70" xr3:uid="{00000000-0010-0000-0300-000046000000}" name="Total employment counts in Health and social work"/>
    <tableColumn id="71" xr3:uid="{00000000-0010-0000-0300-000047000000}" name="Total UK nationals employment counts in Health and social work"/>
    <tableColumn id="72" xr3:uid="{00000000-0010-0000-0300-000048000000}" name="Total EU nationals employment counts in Health and social work"/>
    <tableColumn id="73" xr3:uid="{00000000-0010-0000-0300-000049000000}" name="Total non-EU nationals employment counts in Health and social work"/>
    <tableColumn id="74" xr3:uid="{00000000-0010-0000-0300-00004A000000}" name="Total employment counts in Arts, entertainment and recreation"/>
    <tableColumn id="75" xr3:uid="{00000000-0010-0000-0300-00004B000000}" name="Total UK nationals employment counts in Arts, entertainment and recreation"/>
    <tableColumn id="76" xr3:uid="{00000000-0010-0000-0300-00004C000000}" name="Total EU nationals employment counts in Arts, entertainment and recreation"/>
    <tableColumn id="77" xr3:uid="{00000000-0010-0000-0300-00004D000000}" name="Total non-EU nationals employment counts in Arts, entertainment and recreation"/>
    <tableColumn id="78" xr3:uid="{00000000-0010-0000-0300-00004E000000}" name="Total employment counts in Other service activities"/>
    <tableColumn id="79" xr3:uid="{00000000-0010-0000-0300-00004F000000}" name="Total UK nationals employment counts in Other service activities"/>
    <tableColumn id="80" xr3:uid="{00000000-0010-0000-0300-000050000000}" name="Total EU nationals employment counts in Other service activities"/>
    <tableColumn id="81" xr3:uid="{00000000-0010-0000-0300-000051000000}" name="Total non-EU nationals employment counts in Other service activities"/>
    <tableColumn id="82" xr3:uid="{00000000-0010-0000-0300-000052000000}" name="Total employment counts in Households, Extraterritorial Organisations and Unknown Entities"/>
    <tableColumn id="83" xr3:uid="{00000000-0010-0000-0300-000053000000}" name="Total UK nationals employment counts in Households, Extraterritorial Organisations and Unknown Entities"/>
    <tableColumn id="84" xr3:uid="{00000000-0010-0000-0300-000054000000}" name="Total EU nationals employment counts in Households, Extraterritorial Organisations and Unknown Entities"/>
    <tableColumn id="85" xr3:uid="{00000000-0010-0000-03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4" displayName="table_4" ref="A4:CG106" totalsRowShown="0">
  <tableColumns count="85">
    <tableColumn id="1" xr3:uid="{00000000-0010-0000-0400-000001000000}" name="Date"/>
    <tableColumn id="2" xr3:uid="{00000000-0010-0000-0400-000002000000}" name="Total employment counts"/>
    <tableColumn id="3" xr3:uid="{00000000-0010-0000-0400-000003000000}" name="Total UK nationals employment counts"/>
    <tableColumn id="4" xr3:uid="{00000000-0010-0000-0400-000004000000}" name="Total EU nationals employment counts"/>
    <tableColumn id="5" xr3:uid="{00000000-0010-0000-0400-000005000000}" name="Total non-EU nationals employment counts"/>
    <tableColumn id="6" xr3:uid="{00000000-0010-0000-0400-000006000000}" name="Total employment counts in Agriculture, Forestry and Fishing"/>
    <tableColumn id="7" xr3:uid="{00000000-0010-0000-0400-000007000000}" name="Total UK nationals employment counts in Agriculture, Forestry and Fishing"/>
    <tableColumn id="8" xr3:uid="{00000000-0010-0000-0400-000008000000}" name="Total EU nationals employment counts in Agriculture, Forestry and Fishing"/>
    <tableColumn id="9" xr3:uid="{00000000-0010-0000-0400-000009000000}" name="Total non-EU nationals employment counts in Agriculture, Forestry and Fishing"/>
    <tableColumn id="10" xr3:uid="{00000000-0010-0000-0400-00000A000000}" name="Total employment counts in Mining and Quarrying"/>
    <tableColumn id="11" xr3:uid="{00000000-0010-0000-0400-00000B000000}" name="Total UK nationals employment counts in Mining and Quarrying"/>
    <tableColumn id="12" xr3:uid="{00000000-0010-0000-0400-00000C000000}" name="Total EU nationals employment counts in Mining and Quarrying"/>
    <tableColumn id="13" xr3:uid="{00000000-0010-0000-0400-00000D000000}" name="Total non-EU nationals employment counts in Mining and Quarrying"/>
    <tableColumn id="14" xr3:uid="{00000000-0010-0000-0400-00000E000000}" name="Total employment counts in Manufacturing"/>
    <tableColumn id="15" xr3:uid="{00000000-0010-0000-0400-00000F000000}" name="Total UK nationals employment counts in Manufacturing"/>
    <tableColumn id="16" xr3:uid="{00000000-0010-0000-0400-000010000000}" name="Total EU nationals employment counts in Manufacturing"/>
    <tableColumn id="17" xr3:uid="{00000000-0010-0000-0400-000011000000}" name="Total non-EU nationals employment counts in Manufacturing"/>
    <tableColumn id="18" xr3:uid="{00000000-0010-0000-0400-000012000000}" name="Total employment counts in Energy production and supply"/>
    <tableColumn id="19" xr3:uid="{00000000-0010-0000-0400-000013000000}" name="Total UK nationals employment counts in Energy production and supply"/>
    <tableColumn id="20" xr3:uid="{00000000-0010-0000-0400-000014000000}" name="Total EU nationals employment counts in Energy production and supply"/>
    <tableColumn id="21" xr3:uid="{00000000-0010-0000-0400-000015000000}" name="Total non-EU nationals employment counts in Energy production and supply"/>
    <tableColumn id="22" xr3:uid="{00000000-0010-0000-0400-000016000000}" name="Total employment counts in Water supply, sewerage and waste"/>
    <tableColumn id="23" xr3:uid="{00000000-0010-0000-0400-000017000000}" name="Total UK nationals employment counts in Water supply, sewerage and waste"/>
    <tableColumn id="24" xr3:uid="{00000000-0010-0000-0400-000018000000}" name="Total EU nationals employment counts in Water supply, sewerage and waste"/>
    <tableColumn id="25" xr3:uid="{00000000-0010-0000-0400-000019000000}" name="Total non-EU nationals employment counts in Water supply, sewerage and waste"/>
    <tableColumn id="26" xr3:uid="{00000000-0010-0000-0400-00001A000000}" name="Total employment counts in Construction"/>
    <tableColumn id="27" xr3:uid="{00000000-0010-0000-0400-00001B000000}" name="Total UK nationals employment counts in Construction"/>
    <tableColumn id="28" xr3:uid="{00000000-0010-0000-0400-00001C000000}" name="Total EU nationals employment counts in Construction"/>
    <tableColumn id="29" xr3:uid="{00000000-0010-0000-0400-00001D000000}" name="Total non-EU nationals employment counts in Construction"/>
    <tableColumn id="30" xr3:uid="{00000000-0010-0000-0400-00001E000000}" name="Total employment counts in Wholesale and retail; repair of motor vehicles"/>
    <tableColumn id="31" xr3:uid="{00000000-0010-0000-0400-00001F000000}" name="Total UK nationals employment counts in Wholesale and retail; repair of motor vehicles"/>
    <tableColumn id="32" xr3:uid="{00000000-0010-0000-0400-000020000000}" name="Total EU nationals employment counts in Wholesale and retail; repair of motor vehicles"/>
    <tableColumn id="33" xr3:uid="{00000000-0010-0000-0400-000021000000}" name="Total non-EU nationals employment counts in Wholesale and retail; repair of motor vehicles"/>
    <tableColumn id="34" xr3:uid="{00000000-0010-0000-0400-000022000000}" name="Total employment counts in Transportation and storage"/>
    <tableColumn id="35" xr3:uid="{00000000-0010-0000-0400-000023000000}" name="Total UK nationals employment counts in Transportation and storage"/>
    <tableColumn id="36" xr3:uid="{00000000-0010-0000-0400-000024000000}" name="Total EU nationals employment counts in Transportation and storage"/>
    <tableColumn id="37" xr3:uid="{00000000-0010-0000-0400-000025000000}" name="Total non-EU nationals employment counts in Transportation and storage"/>
    <tableColumn id="38" xr3:uid="{00000000-0010-0000-0400-000026000000}" name="Total employment counts in Accommodation and food service activities"/>
    <tableColumn id="39" xr3:uid="{00000000-0010-0000-0400-000027000000}" name="Total UK nationals employment counts in Accommodation and food service activities"/>
    <tableColumn id="40" xr3:uid="{00000000-0010-0000-0400-000028000000}" name="Total EU nationals employment counts in Accommodation and food service activities"/>
    <tableColumn id="41" xr3:uid="{00000000-0010-0000-0400-000029000000}" name="Total non-EU nationals employment counts in Accommodation and food service activities"/>
    <tableColumn id="42" xr3:uid="{00000000-0010-0000-0400-00002A000000}" name="Total employment counts in Information and communication"/>
    <tableColumn id="43" xr3:uid="{00000000-0010-0000-0400-00002B000000}" name="Total UK nationals employment counts in Information and communication"/>
    <tableColumn id="44" xr3:uid="{00000000-0010-0000-0400-00002C000000}" name="Total EU nationals employment counts in Information and communication"/>
    <tableColumn id="45" xr3:uid="{00000000-0010-0000-0400-00002D000000}" name="Total non-EU nationals employment counts in Information and communication"/>
    <tableColumn id="46" xr3:uid="{00000000-0010-0000-0400-00002E000000}" name="Total employment counts in Finance and insurance"/>
    <tableColumn id="47" xr3:uid="{00000000-0010-0000-0400-00002F000000}" name="Total UK nationals employment counts in Finance and insurance"/>
    <tableColumn id="48" xr3:uid="{00000000-0010-0000-0400-000030000000}" name="Total EU nationals employment counts in Finance and insurance"/>
    <tableColumn id="49" xr3:uid="{00000000-0010-0000-0400-000031000000}" name="Total non-EU nationals employment counts in Finance and insurance"/>
    <tableColumn id="50" xr3:uid="{00000000-0010-0000-0400-000032000000}" name="Total employment counts in Real estate"/>
    <tableColumn id="51" xr3:uid="{00000000-0010-0000-0400-000033000000}" name="Total UK nationals employment counts in Real estate"/>
    <tableColumn id="52" xr3:uid="{00000000-0010-0000-0400-000034000000}" name="Total EU nationals employment counts in Real estate"/>
    <tableColumn id="53" xr3:uid="{00000000-0010-0000-0400-000035000000}" name="Total non-EU nationals employment counts in Real estate"/>
    <tableColumn id="54" xr3:uid="{00000000-0010-0000-0400-000036000000}" name="Total employment counts in Professional, scientific and technical"/>
    <tableColumn id="55" xr3:uid="{00000000-0010-0000-0400-000037000000}" name="Total UK nationals employment counts in Professional, scientific and technical"/>
    <tableColumn id="56" xr3:uid="{00000000-0010-0000-0400-000038000000}" name="Total EU nationals employment counts in Professional, scientific and technical"/>
    <tableColumn id="57" xr3:uid="{00000000-0010-0000-0400-000039000000}" name="Total non-EU nationals employment counts in Professional, scientific and technical"/>
    <tableColumn id="58" xr3:uid="{00000000-0010-0000-0400-00003A000000}" name="Total employment counts in Administrative and support services"/>
    <tableColumn id="59" xr3:uid="{00000000-0010-0000-0400-00003B000000}" name="Total UK nationals employment counts in Administrative and support services"/>
    <tableColumn id="60" xr3:uid="{00000000-0010-0000-0400-00003C000000}" name="Total EU nationals employment counts in Administrative and support services"/>
    <tableColumn id="61" xr3:uid="{00000000-0010-0000-0400-00003D000000}" name="Total non-EU nationals employment counts in Administrative and support services"/>
    <tableColumn id="62" xr3:uid="{00000000-0010-0000-0400-00003E000000}" name="Total employment counts in Public administration and defence; social security"/>
    <tableColumn id="63" xr3:uid="{00000000-0010-0000-0400-00003F000000}" name="Total UK nationals employment counts in Public administration and defence; social security"/>
    <tableColumn id="64" xr3:uid="{00000000-0010-0000-0400-000040000000}" name="Total EU nationals employment counts in Public administration and defence; social security"/>
    <tableColumn id="65" xr3:uid="{00000000-0010-0000-0400-000041000000}" name="Total non-EU nationals employment counts in Public administration and defence; social security"/>
    <tableColumn id="66" xr3:uid="{00000000-0010-0000-0400-000042000000}" name="Total employment counts in Education"/>
    <tableColumn id="67" xr3:uid="{00000000-0010-0000-0400-000043000000}" name="Total UK nationals employment counts in Education"/>
    <tableColumn id="68" xr3:uid="{00000000-0010-0000-0400-000044000000}" name="Total EU nationals employment counts in Education"/>
    <tableColumn id="69" xr3:uid="{00000000-0010-0000-0400-000045000000}" name="Total non-EU nationals employment counts in Education"/>
    <tableColumn id="70" xr3:uid="{00000000-0010-0000-0400-000046000000}" name="Total employment counts in Health and social work"/>
    <tableColumn id="71" xr3:uid="{00000000-0010-0000-0400-000047000000}" name="Total UK nationals employment counts in Health and social work"/>
    <tableColumn id="72" xr3:uid="{00000000-0010-0000-0400-000048000000}" name="Total EU nationals employment counts in Health and social work"/>
    <tableColumn id="73" xr3:uid="{00000000-0010-0000-0400-000049000000}" name="Total non-EU nationals employment counts in Health and social work"/>
    <tableColumn id="74" xr3:uid="{00000000-0010-0000-0400-00004A000000}" name="Total employment counts in Arts, entertainment and recreation"/>
    <tableColumn id="75" xr3:uid="{00000000-0010-0000-0400-00004B000000}" name="Total UK nationals employment counts in Arts, entertainment and recreation"/>
    <tableColumn id="76" xr3:uid="{00000000-0010-0000-0400-00004C000000}" name="Total EU nationals employment counts in Arts, entertainment and recreation"/>
    <tableColumn id="77" xr3:uid="{00000000-0010-0000-0400-00004D000000}" name="Total non-EU nationals employment counts in Arts, entertainment and recreation"/>
    <tableColumn id="78" xr3:uid="{00000000-0010-0000-0400-00004E000000}" name="Total employment counts in Other service activities"/>
    <tableColumn id="79" xr3:uid="{00000000-0010-0000-0400-00004F000000}" name="Total UK nationals employment counts in Other service activities"/>
    <tableColumn id="80" xr3:uid="{00000000-0010-0000-0400-000050000000}" name="Total EU nationals employment counts in Other service activities"/>
    <tableColumn id="81" xr3:uid="{00000000-0010-0000-0400-000051000000}" name="Total non-EU nationals employment counts in Other service activities"/>
    <tableColumn id="82" xr3:uid="{00000000-0010-0000-0400-000052000000}" name="Total employment counts in Households, Extraterritorial Organisations and Unknown Entities"/>
    <tableColumn id="83" xr3:uid="{00000000-0010-0000-0400-000053000000}" name="Total UK nationals employment counts in Households, Extraterritorial Organisations and Unknown Entities"/>
    <tableColumn id="84" xr3:uid="{00000000-0010-0000-0400-000054000000}" name="Total EU nationals employment counts in Households, Extraterritorial Organisations and Unknown Entities"/>
    <tableColumn id="85" xr3:uid="{00000000-0010-0000-04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5" displayName="table_5" ref="A4:CG106" totalsRowShown="0">
  <tableColumns count="85">
    <tableColumn id="1" xr3:uid="{00000000-0010-0000-0500-000001000000}" name="Date"/>
    <tableColumn id="2" xr3:uid="{00000000-0010-0000-0500-000002000000}" name="Total employment counts"/>
    <tableColumn id="3" xr3:uid="{00000000-0010-0000-0500-000003000000}" name="Total UK nationals employment counts"/>
    <tableColumn id="4" xr3:uid="{00000000-0010-0000-0500-000004000000}" name="Total EU nationals employment counts"/>
    <tableColumn id="5" xr3:uid="{00000000-0010-0000-0500-000005000000}" name="Total non-EU nationals employment counts"/>
    <tableColumn id="6" xr3:uid="{00000000-0010-0000-0500-000006000000}" name="Total employment counts in Agriculture, Forestry and Fishing"/>
    <tableColumn id="7" xr3:uid="{00000000-0010-0000-0500-000007000000}" name="Total UK nationals employment counts in Agriculture, Forestry and Fishing"/>
    <tableColumn id="8" xr3:uid="{00000000-0010-0000-0500-000008000000}" name="Total EU nationals employment counts in Agriculture, Forestry and Fishing"/>
    <tableColumn id="9" xr3:uid="{00000000-0010-0000-0500-000009000000}" name="Total non-EU nationals employment counts in Agriculture, Forestry and Fishing"/>
    <tableColumn id="10" xr3:uid="{00000000-0010-0000-0500-00000A000000}" name="Total employment counts in Mining and Quarrying"/>
    <tableColumn id="11" xr3:uid="{00000000-0010-0000-0500-00000B000000}" name="Total UK nationals employment counts in Mining and Quarrying"/>
    <tableColumn id="12" xr3:uid="{00000000-0010-0000-0500-00000C000000}" name="Total EU nationals employment counts in Mining and Quarrying"/>
    <tableColumn id="13" xr3:uid="{00000000-0010-0000-0500-00000D000000}" name="Total non-EU nationals employment counts in Mining and Quarrying"/>
    <tableColumn id="14" xr3:uid="{00000000-0010-0000-0500-00000E000000}" name="Total employment counts in Manufacturing"/>
    <tableColumn id="15" xr3:uid="{00000000-0010-0000-0500-00000F000000}" name="Total UK nationals employment counts in Manufacturing"/>
    <tableColumn id="16" xr3:uid="{00000000-0010-0000-0500-000010000000}" name="Total EU nationals employment counts in Manufacturing"/>
    <tableColumn id="17" xr3:uid="{00000000-0010-0000-0500-000011000000}" name="Total non-EU nationals employment counts in Manufacturing"/>
    <tableColumn id="18" xr3:uid="{00000000-0010-0000-0500-000012000000}" name="Total employment counts in Energy production and supply"/>
    <tableColumn id="19" xr3:uid="{00000000-0010-0000-0500-000013000000}" name="Total UK nationals employment counts in Energy production and supply"/>
    <tableColumn id="20" xr3:uid="{00000000-0010-0000-0500-000014000000}" name="Total EU nationals employment counts in Energy production and supply"/>
    <tableColumn id="21" xr3:uid="{00000000-0010-0000-0500-000015000000}" name="Total non-EU nationals employment counts in Energy production and supply"/>
    <tableColumn id="22" xr3:uid="{00000000-0010-0000-0500-000016000000}" name="Total employment counts in Water supply, sewerage and waste"/>
    <tableColumn id="23" xr3:uid="{00000000-0010-0000-0500-000017000000}" name="Total UK nationals employment counts in Water supply, sewerage and waste"/>
    <tableColumn id="24" xr3:uid="{00000000-0010-0000-0500-000018000000}" name="Total EU nationals employment counts in Water supply, sewerage and waste"/>
    <tableColumn id="25" xr3:uid="{00000000-0010-0000-0500-000019000000}" name="Total non-EU nationals employment counts in Water supply, sewerage and waste"/>
    <tableColumn id="26" xr3:uid="{00000000-0010-0000-0500-00001A000000}" name="Total employment counts in Construction"/>
    <tableColumn id="27" xr3:uid="{00000000-0010-0000-0500-00001B000000}" name="Total UK nationals employment counts in Construction"/>
    <tableColumn id="28" xr3:uid="{00000000-0010-0000-0500-00001C000000}" name="Total EU nationals employment counts in Construction"/>
    <tableColumn id="29" xr3:uid="{00000000-0010-0000-0500-00001D000000}" name="Total non-EU nationals employment counts in Construction"/>
    <tableColumn id="30" xr3:uid="{00000000-0010-0000-0500-00001E000000}" name="Total employment counts in Wholesale and retail; repair of motor vehicles"/>
    <tableColumn id="31" xr3:uid="{00000000-0010-0000-0500-00001F000000}" name="Total UK nationals employment counts in Wholesale and retail; repair of motor vehicles"/>
    <tableColumn id="32" xr3:uid="{00000000-0010-0000-0500-000020000000}" name="Total EU nationals employment counts in Wholesale and retail; repair of motor vehicles"/>
    <tableColumn id="33" xr3:uid="{00000000-0010-0000-0500-000021000000}" name="Total non-EU nationals employment counts in Wholesale and retail; repair of motor vehicles"/>
    <tableColumn id="34" xr3:uid="{00000000-0010-0000-0500-000022000000}" name="Total employment counts in Transportation and storage"/>
    <tableColumn id="35" xr3:uid="{00000000-0010-0000-0500-000023000000}" name="Total UK nationals employment counts in Transportation and storage"/>
    <tableColumn id="36" xr3:uid="{00000000-0010-0000-0500-000024000000}" name="Total EU nationals employment counts in Transportation and storage"/>
    <tableColumn id="37" xr3:uid="{00000000-0010-0000-0500-000025000000}" name="Total non-EU nationals employment counts in Transportation and storage"/>
    <tableColumn id="38" xr3:uid="{00000000-0010-0000-0500-000026000000}" name="Total employment counts in Accommodation and food service activities"/>
    <tableColumn id="39" xr3:uid="{00000000-0010-0000-0500-000027000000}" name="Total UK nationals employment counts in Accommodation and food service activities"/>
    <tableColumn id="40" xr3:uid="{00000000-0010-0000-0500-000028000000}" name="Total EU nationals employment counts in Accommodation and food service activities"/>
    <tableColumn id="41" xr3:uid="{00000000-0010-0000-0500-000029000000}" name="Total non-EU nationals employment counts in Accommodation and food service activities"/>
    <tableColumn id="42" xr3:uid="{00000000-0010-0000-0500-00002A000000}" name="Total employment counts in Information and communication"/>
    <tableColumn id="43" xr3:uid="{00000000-0010-0000-0500-00002B000000}" name="Total UK nationals employment counts in Information and communication"/>
    <tableColumn id="44" xr3:uid="{00000000-0010-0000-0500-00002C000000}" name="Total EU nationals employment counts in Information and communication"/>
    <tableColumn id="45" xr3:uid="{00000000-0010-0000-0500-00002D000000}" name="Total non-EU nationals employment counts in Information and communication"/>
    <tableColumn id="46" xr3:uid="{00000000-0010-0000-0500-00002E000000}" name="Total employment counts in Finance and insurance"/>
    <tableColumn id="47" xr3:uid="{00000000-0010-0000-0500-00002F000000}" name="Total UK nationals employment counts in Finance and insurance"/>
    <tableColumn id="48" xr3:uid="{00000000-0010-0000-0500-000030000000}" name="Total EU nationals employment counts in Finance and insurance"/>
    <tableColumn id="49" xr3:uid="{00000000-0010-0000-0500-000031000000}" name="Total non-EU nationals employment counts in Finance and insurance"/>
    <tableColumn id="50" xr3:uid="{00000000-0010-0000-0500-000032000000}" name="Total employment counts in Real estate"/>
    <tableColumn id="51" xr3:uid="{00000000-0010-0000-0500-000033000000}" name="Total UK nationals employment counts in Real estate"/>
    <tableColumn id="52" xr3:uid="{00000000-0010-0000-0500-000034000000}" name="Total EU nationals employment counts in Real estate"/>
    <tableColumn id="53" xr3:uid="{00000000-0010-0000-0500-000035000000}" name="Total non-EU nationals employment counts in Real estate"/>
    <tableColumn id="54" xr3:uid="{00000000-0010-0000-0500-000036000000}" name="Total employment counts in Professional, scientific and technical"/>
    <tableColumn id="55" xr3:uid="{00000000-0010-0000-0500-000037000000}" name="Total UK nationals employment counts in Professional, scientific and technical"/>
    <tableColumn id="56" xr3:uid="{00000000-0010-0000-0500-000038000000}" name="Total EU nationals employment counts in Professional, scientific and technical"/>
    <tableColumn id="57" xr3:uid="{00000000-0010-0000-0500-000039000000}" name="Total non-EU nationals employment counts in Professional, scientific and technical"/>
    <tableColumn id="58" xr3:uid="{00000000-0010-0000-0500-00003A000000}" name="Total employment counts in Administrative and support services"/>
    <tableColumn id="59" xr3:uid="{00000000-0010-0000-0500-00003B000000}" name="Total UK nationals employment counts in Administrative and support services"/>
    <tableColumn id="60" xr3:uid="{00000000-0010-0000-0500-00003C000000}" name="Total EU nationals employment counts in Administrative and support services"/>
    <tableColumn id="61" xr3:uid="{00000000-0010-0000-0500-00003D000000}" name="Total non-EU nationals employment counts in Administrative and support services"/>
    <tableColumn id="62" xr3:uid="{00000000-0010-0000-0500-00003E000000}" name="Total employment counts in Public administration and defence; social security"/>
    <tableColumn id="63" xr3:uid="{00000000-0010-0000-0500-00003F000000}" name="Total UK nationals employment counts in Public administration and defence; social security"/>
    <tableColumn id="64" xr3:uid="{00000000-0010-0000-0500-000040000000}" name="Total EU nationals employment counts in Public administration and defence; social security"/>
    <tableColumn id="65" xr3:uid="{00000000-0010-0000-0500-000041000000}" name="Total non-EU nationals employment counts in Public administration and defence; social security"/>
    <tableColumn id="66" xr3:uid="{00000000-0010-0000-0500-000042000000}" name="Total employment counts in Education"/>
    <tableColumn id="67" xr3:uid="{00000000-0010-0000-0500-000043000000}" name="Total UK nationals employment counts in Education"/>
    <tableColumn id="68" xr3:uid="{00000000-0010-0000-0500-000044000000}" name="Total EU nationals employment counts in Education"/>
    <tableColumn id="69" xr3:uid="{00000000-0010-0000-0500-000045000000}" name="Total non-EU nationals employment counts in Education"/>
    <tableColumn id="70" xr3:uid="{00000000-0010-0000-0500-000046000000}" name="Total employment counts in Health and social work"/>
    <tableColumn id="71" xr3:uid="{00000000-0010-0000-0500-000047000000}" name="Total UK nationals employment counts in Health and social work"/>
    <tableColumn id="72" xr3:uid="{00000000-0010-0000-0500-000048000000}" name="Total EU nationals employment counts in Health and social work"/>
    <tableColumn id="73" xr3:uid="{00000000-0010-0000-0500-000049000000}" name="Total non-EU nationals employment counts in Health and social work"/>
    <tableColumn id="74" xr3:uid="{00000000-0010-0000-0500-00004A000000}" name="Total employment counts in Arts, entertainment and recreation"/>
    <tableColumn id="75" xr3:uid="{00000000-0010-0000-0500-00004B000000}" name="Total UK nationals employment counts in Arts, entertainment and recreation"/>
    <tableColumn id="76" xr3:uid="{00000000-0010-0000-0500-00004C000000}" name="Total EU nationals employment counts in Arts, entertainment and recreation"/>
    <tableColumn id="77" xr3:uid="{00000000-0010-0000-0500-00004D000000}" name="Total non-EU nationals employment counts in Arts, entertainment and recreation"/>
    <tableColumn id="78" xr3:uid="{00000000-0010-0000-0500-00004E000000}" name="Total employment counts in Other service activities"/>
    <tableColumn id="79" xr3:uid="{00000000-0010-0000-0500-00004F000000}" name="Total UK nationals employment counts in Other service activities"/>
    <tableColumn id="80" xr3:uid="{00000000-0010-0000-0500-000050000000}" name="Total EU nationals employment counts in Other service activities"/>
    <tableColumn id="81" xr3:uid="{00000000-0010-0000-0500-000051000000}" name="Total non-EU nationals employment counts in Other service activities"/>
    <tableColumn id="82" xr3:uid="{00000000-0010-0000-0500-000052000000}" name="Total employment counts in Households, Extraterritorial Organisations and Unknown Entities"/>
    <tableColumn id="83" xr3:uid="{00000000-0010-0000-0500-000053000000}" name="Total UK nationals employment counts in Households, Extraterritorial Organisations and Unknown Entities"/>
    <tableColumn id="84" xr3:uid="{00000000-0010-0000-0500-000054000000}" name="Total EU nationals employment counts in Households, Extraterritorial Organisations and Unknown Entities"/>
    <tableColumn id="85" xr3:uid="{00000000-0010-0000-05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6" displayName="table_6" ref="A4:CG106" totalsRowShown="0">
  <tableColumns count="85">
    <tableColumn id="1" xr3:uid="{00000000-0010-0000-0600-000001000000}" name="Date"/>
    <tableColumn id="2" xr3:uid="{00000000-0010-0000-0600-000002000000}" name="Total employment counts"/>
    <tableColumn id="3" xr3:uid="{00000000-0010-0000-0600-000003000000}" name="Total UK nationals employment counts"/>
    <tableColumn id="4" xr3:uid="{00000000-0010-0000-0600-000004000000}" name="Total EU nationals employment counts"/>
    <tableColumn id="5" xr3:uid="{00000000-0010-0000-0600-000005000000}" name="Total non-EU nationals employment counts"/>
    <tableColumn id="6" xr3:uid="{00000000-0010-0000-0600-000006000000}" name="Total employment counts in Agriculture, Forestry and Fishing"/>
    <tableColumn id="7" xr3:uid="{00000000-0010-0000-0600-000007000000}" name="Total UK nationals employment counts in Agriculture, Forestry and Fishing"/>
    <tableColumn id="8" xr3:uid="{00000000-0010-0000-0600-000008000000}" name="Total EU nationals employment counts in Agriculture, Forestry and Fishing"/>
    <tableColumn id="9" xr3:uid="{00000000-0010-0000-0600-000009000000}" name="Total non-EU nationals employment counts in Agriculture, Forestry and Fishing"/>
    <tableColumn id="10" xr3:uid="{00000000-0010-0000-0600-00000A000000}" name="Total employment counts in Mining and Quarrying"/>
    <tableColumn id="11" xr3:uid="{00000000-0010-0000-0600-00000B000000}" name="Total UK nationals employment counts in Mining and Quarrying"/>
    <tableColumn id="12" xr3:uid="{00000000-0010-0000-0600-00000C000000}" name="Total EU nationals employment counts in Mining and Quarrying"/>
    <tableColumn id="13" xr3:uid="{00000000-0010-0000-0600-00000D000000}" name="Total non-EU nationals employment counts in Mining and Quarrying"/>
    <tableColumn id="14" xr3:uid="{00000000-0010-0000-0600-00000E000000}" name="Total employment counts in Manufacturing"/>
    <tableColumn id="15" xr3:uid="{00000000-0010-0000-0600-00000F000000}" name="Total UK nationals employment counts in Manufacturing"/>
    <tableColumn id="16" xr3:uid="{00000000-0010-0000-0600-000010000000}" name="Total EU nationals employment counts in Manufacturing"/>
    <tableColumn id="17" xr3:uid="{00000000-0010-0000-0600-000011000000}" name="Total non-EU nationals employment counts in Manufacturing"/>
    <tableColumn id="18" xr3:uid="{00000000-0010-0000-0600-000012000000}" name="Total employment counts in Energy production and supply"/>
    <tableColumn id="19" xr3:uid="{00000000-0010-0000-0600-000013000000}" name="Total UK nationals employment counts in Energy production and supply"/>
    <tableColumn id="20" xr3:uid="{00000000-0010-0000-0600-000014000000}" name="Total EU nationals employment counts in Energy production and supply"/>
    <tableColumn id="21" xr3:uid="{00000000-0010-0000-0600-000015000000}" name="Total non-EU nationals employment counts in Energy production and supply"/>
    <tableColumn id="22" xr3:uid="{00000000-0010-0000-0600-000016000000}" name="Total employment counts in Water supply, sewerage and waste"/>
    <tableColumn id="23" xr3:uid="{00000000-0010-0000-0600-000017000000}" name="Total UK nationals employment counts in Water supply, sewerage and waste"/>
    <tableColumn id="24" xr3:uid="{00000000-0010-0000-0600-000018000000}" name="Total EU nationals employment counts in Water supply, sewerage and waste"/>
    <tableColumn id="25" xr3:uid="{00000000-0010-0000-0600-000019000000}" name="Total non-EU nationals employment counts in Water supply, sewerage and waste"/>
    <tableColumn id="26" xr3:uid="{00000000-0010-0000-0600-00001A000000}" name="Total employment counts in Construction"/>
    <tableColumn id="27" xr3:uid="{00000000-0010-0000-0600-00001B000000}" name="Total UK nationals employment counts in Construction"/>
    <tableColumn id="28" xr3:uid="{00000000-0010-0000-0600-00001C000000}" name="Total EU nationals employment counts in Construction"/>
    <tableColumn id="29" xr3:uid="{00000000-0010-0000-0600-00001D000000}" name="Total non-EU nationals employment counts in Construction"/>
    <tableColumn id="30" xr3:uid="{00000000-0010-0000-0600-00001E000000}" name="Total employment counts in Wholesale and retail; repair of motor vehicles"/>
    <tableColumn id="31" xr3:uid="{00000000-0010-0000-0600-00001F000000}" name="Total UK nationals employment counts in Wholesale and retail; repair of motor vehicles"/>
    <tableColumn id="32" xr3:uid="{00000000-0010-0000-0600-000020000000}" name="Total EU nationals employment counts in Wholesale and retail; repair of motor vehicles"/>
    <tableColumn id="33" xr3:uid="{00000000-0010-0000-0600-000021000000}" name="Total non-EU nationals employment counts in Wholesale and retail; repair of motor vehicles"/>
    <tableColumn id="34" xr3:uid="{00000000-0010-0000-0600-000022000000}" name="Total employment counts in Transportation and storage"/>
    <tableColumn id="35" xr3:uid="{00000000-0010-0000-0600-000023000000}" name="Total UK nationals employment counts in Transportation and storage"/>
    <tableColumn id="36" xr3:uid="{00000000-0010-0000-0600-000024000000}" name="Total EU nationals employment counts in Transportation and storage"/>
    <tableColumn id="37" xr3:uid="{00000000-0010-0000-0600-000025000000}" name="Total non-EU nationals employment counts in Transportation and storage"/>
    <tableColumn id="38" xr3:uid="{00000000-0010-0000-0600-000026000000}" name="Total employment counts in Accommodation and food service activities"/>
    <tableColumn id="39" xr3:uid="{00000000-0010-0000-0600-000027000000}" name="Total UK nationals employment counts in Accommodation and food service activities"/>
    <tableColumn id="40" xr3:uid="{00000000-0010-0000-0600-000028000000}" name="Total EU nationals employment counts in Accommodation and food service activities"/>
    <tableColumn id="41" xr3:uid="{00000000-0010-0000-0600-000029000000}" name="Total non-EU nationals employment counts in Accommodation and food service activities"/>
    <tableColumn id="42" xr3:uid="{00000000-0010-0000-0600-00002A000000}" name="Total employment counts in Information and communication"/>
    <tableColumn id="43" xr3:uid="{00000000-0010-0000-0600-00002B000000}" name="Total UK nationals employment counts in Information and communication"/>
    <tableColumn id="44" xr3:uid="{00000000-0010-0000-0600-00002C000000}" name="Total EU nationals employment counts in Information and communication"/>
    <tableColumn id="45" xr3:uid="{00000000-0010-0000-0600-00002D000000}" name="Total non-EU nationals employment counts in Information and communication"/>
    <tableColumn id="46" xr3:uid="{00000000-0010-0000-0600-00002E000000}" name="Total employment counts in Finance and insurance"/>
    <tableColumn id="47" xr3:uid="{00000000-0010-0000-0600-00002F000000}" name="Total UK nationals employment counts in Finance and insurance"/>
    <tableColumn id="48" xr3:uid="{00000000-0010-0000-0600-000030000000}" name="Total EU nationals employment counts in Finance and insurance"/>
    <tableColumn id="49" xr3:uid="{00000000-0010-0000-0600-000031000000}" name="Total non-EU nationals employment counts in Finance and insurance"/>
    <tableColumn id="50" xr3:uid="{00000000-0010-0000-0600-000032000000}" name="Total employment counts in Real estate"/>
    <tableColumn id="51" xr3:uid="{00000000-0010-0000-0600-000033000000}" name="Total UK nationals employment counts in Real estate"/>
    <tableColumn id="52" xr3:uid="{00000000-0010-0000-0600-000034000000}" name="Total EU nationals employment counts in Real estate"/>
    <tableColumn id="53" xr3:uid="{00000000-0010-0000-0600-000035000000}" name="Total non-EU nationals employment counts in Real estate"/>
    <tableColumn id="54" xr3:uid="{00000000-0010-0000-0600-000036000000}" name="Total employment counts in Professional, scientific and technical"/>
    <tableColumn id="55" xr3:uid="{00000000-0010-0000-0600-000037000000}" name="Total UK nationals employment counts in Professional, scientific and technical"/>
    <tableColumn id="56" xr3:uid="{00000000-0010-0000-0600-000038000000}" name="Total EU nationals employment counts in Professional, scientific and technical"/>
    <tableColumn id="57" xr3:uid="{00000000-0010-0000-0600-000039000000}" name="Total non-EU nationals employment counts in Professional, scientific and technical"/>
    <tableColumn id="58" xr3:uid="{00000000-0010-0000-0600-00003A000000}" name="Total employment counts in Administrative and support services"/>
    <tableColumn id="59" xr3:uid="{00000000-0010-0000-0600-00003B000000}" name="Total UK nationals employment counts in Administrative and support services"/>
    <tableColumn id="60" xr3:uid="{00000000-0010-0000-0600-00003C000000}" name="Total EU nationals employment counts in Administrative and support services"/>
    <tableColumn id="61" xr3:uid="{00000000-0010-0000-0600-00003D000000}" name="Total non-EU nationals employment counts in Administrative and support services"/>
    <tableColumn id="62" xr3:uid="{00000000-0010-0000-0600-00003E000000}" name="Total employment counts in Public administration and defence; social security"/>
    <tableColumn id="63" xr3:uid="{00000000-0010-0000-0600-00003F000000}" name="Total UK nationals employment counts in Public administration and defence; social security"/>
    <tableColumn id="64" xr3:uid="{00000000-0010-0000-0600-000040000000}" name="Total EU nationals employment counts in Public administration and defence; social security"/>
    <tableColumn id="65" xr3:uid="{00000000-0010-0000-0600-000041000000}" name="Total non-EU nationals employment counts in Public administration and defence; social security"/>
    <tableColumn id="66" xr3:uid="{00000000-0010-0000-0600-000042000000}" name="Total employment counts in Education"/>
    <tableColumn id="67" xr3:uid="{00000000-0010-0000-0600-000043000000}" name="Total UK nationals employment counts in Education"/>
    <tableColumn id="68" xr3:uid="{00000000-0010-0000-0600-000044000000}" name="Total EU nationals employment counts in Education"/>
    <tableColumn id="69" xr3:uid="{00000000-0010-0000-0600-000045000000}" name="Total non-EU nationals employment counts in Education"/>
    <tableColumn id="70" xr3:uid="{00000000-0010-0000-0600-000046000000}" name="Total employment counts in Health and social work"/>
    <tableColumn id="71" xr3:uid="{00000000-0010-0000-0600-000047000000}" name="Total UK nationals employment counts in Health and social work"/>
    <tableColumn id="72" xr3:uid="{00000000-0010-0000-0600-000048000000}" name="Total EU nationals employment counts in Health and social work"/>
    <tableColumn id="73" xr3:uid="{00000000-0010-0000-0600-000049000000}" name="Total non-EU nationals employment counts in Health and social work"/>
    <tableColumn id="74" xr3:uid="{00000000-0010-0000-0600-00004A000000}" name="Total employment counts in Arts, entertainment and recreation"/>
    <tableColumn id="75" xr3:uid="{00000000-0010-0000-0600-00004B000000}" name="Total UK nationals employment counts in Arts, entertainment and recreation"/>
    <tableColumn id="76" xr3:uid="{00000000-0010-0000-0600-00004C000000}" name="Total EU nationals employment counts in Arts, entertainment and recreation"/>
    <tableColumn id="77" xr3:uid="{00000000-0010-0000-0600-00004D000000}" name="Total non-EU nationals employment counts in Arts, entertainment and recreation"/>
    <tableColumn id="78" xr3:uid="{00000000-0010-0000-0600-00004E000000}" name="Total employment counts in Other service activities"/>
    <tableColumn id="79" xr3:uid="{00000000-0010-0000-0600-00004F000000}" name="Total UK nationals employment counts in Other service activities"/>
    <tableColumn id="80" xr3:uid="{00000000-0010-0000-0600-000050000000}" name="Total EU nationals employment counts in Other service activities"/>
    <tableColumn id="81" xr3:uid="{00000000-0010-0000-0600-000051000000}" name="Total non-EU nationals employment counts in Other service activities"/>
    <tableColumn id="82" xr3:uid="{00000000-0010-0000-0600-000052000000}" name="Total employment counts in Households, Extraterritorial Organisations and Unknown Entities"/>
    <tableColumn id="83" xr3:uid="{00000000-0010-0000-0600-000053000000}" name="Total UK nationals employment counts in Households, Extraterritorial Organisations and Unknown Entities"/>
    <tableColumn id="84" xr3:uid="{00000000-0010-0000-0600-000054000000}" name="Total EU nationals employment counts in Households, Extraterritorial Organisations and Unknown Entities"/>
    <tableColumn id="85" xr3:uid="{00000000-0010-0000-06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7" displayName="table_7" ref="A4:CG106" totalsRowShown="0">
  <tableColumns count="85">
    <tableColumn id="1" xr3:uid="{00000000-0010-0000-0700-000001000000}" name="Date"/>
    <tableColumn id="2" xr3:uid="{00000000-0010-0000-0700-000002000000}" name="Total employment counts"/>
    <tableColumn id="3" xr3:uid="{00000000-0010-0000-0700-000003000000}" name="Total UK nationals employment counts"/>
    <tableColumn id="4" xr3:uid="{00000000-0010-0000-0700-000004000000}" name="Total EU nationals employment counts"/>
    <tableColumn id="5" xr3:uid="{00000000-0010-0000-0700-000005000000}" name="Total non-EU nationals employment counts"/>
    <tableColumn id="6" xr3:uid="{00000000-0010-0000-0700-000006000000}" name="Total employment counts in Agriculture, Forestry and Fishing"/>
    <tableColumn id="7" xr3:uid="{00000000-0010-0000-0700-000007000000}" name="Total UK nationals employment counts in Agriculture, Forestry and Fishing"/>
    <tableColumn id="8" xr3:uid="{00000000-0010-0000-0700-000008000000}" name="Total EU nationals employment counts in Agriculture, Forestry and Fishing"/>
    <tableColumn id="9" xr3:uid="{00000000-0010-0000-0700-000009000000}" name="Total non-EU nationals employment counts in Agriculture, Forestry and Fishing"/>
    <tableColumn id="10" xr3:uid="{00000000-0010-0000-0700-00000A000000}" name="Total employment counts in Mining and Quarrying"/>
    <tableColumn id="11" xr3:uid="{00000000-0010-0000-0700-00000B000000}" name="Total UK nationals employment counts in Mining and Quarrying"/>
    <tableColumn id="12" xr3:uid="{00000000-0010-0000-0700-00000C000000}" name="Total EU nationals employment counts in Mining and Quarrying"/>
    <tableColumn id="13" xr3:uid="{00000000-0010-0000-0700-00000D000000}" name="Total non-EU nationals employment counts in Mining and Quarrying"/>
    <tableColumn id="14" xr3:uid="{00000000-0010-0000-0700-00000E000000}" name="Total employment counts in Manufacturing"/>
    <tableColumn id="15" xr3:uid="{00000000-0010-0000-0700-00000F000000}" name="Total UK nationals employment counts in Manufacturing"/>
    <tableColumn id="16" xr3:uid="{00000000-0010-0000-0700-000010000000}" name="Total EU nationals employment counts in Manufacturing"/>
    <tableColumn id="17" xr3:uid="{00000000-0010-0000-0700-000011000000}" name="Total non-EU nationals employment counts in Manufacturing"/>
    <tableColumn id="18" xr3:uid="{00000000-0010-0000-0700-000012000000}" name="Total employment counts in Energy production and supply"/>
    <tableColumn id="19" xr3:uid="{00000000-0010-0000-0700-000013000000}" name="Total UK nationals employment counts in Energy production and supply"/>
    <tableColumn id="20" xr3:uid="{00000000-0010-0000-0700-000014000000}" name="Total EU nationals employment counts in Energy production and supply"/>
    <tableColumn id="21" xr3:uid="{00000000-0010-0000-0700-000015000000}" name="Total non-EU nationals employment counts in Energy production and supply"/>
    <tableColumn id="22" xr3:uid="{00000000-0010-0000-0700-000016000000}" name="Total employment counts in Water supply, sewerage and waste"/>
    <tableColumn id="23" xr3:uid="{00000000-0010-0000-0700-000017000000}" name="Total UK nationals employment counts in Water supply, sewerage and waste"/>
    <tableColumn id="24" xr3:uid="{00000000-0010-0000-0700-000018000000}" name="Total EU nationals employment counts in Water supply, sewerage and waste"/>
    <tableColumn id="25" xr3:uid="{00000000-0010-0000-0700-000019000000}" name="Total non-EU nationals employment counts in Water supply, sewerage and waste"/>
    <tableColumn id="26" xr3:uid="{00000000-0010-0000-0700-00001A000000}" name="Total employment counts in Construction"/>
    <tableColumn id="27" xr3:uid="{00000000-0010-0000-0700-00001B000000}" name="Total UK nationals employment counts in Construction"/>
    <tableColumn id="28" xr3:uid="{00000000-0010-0000-0700-00001C000000}" name="Total EU nationals employment counts in Construction"/>
    <tableColumn id="29" xr3:uid="{00000000-0010-0000-0700-00001D000000}" name="Total non-EU nationals employment counts in Construction"/>
    <tableColumn id="30" xr3:uid="{00000000-0010-0000-0700-00001E000000}" name="Total employment counts in Wholesale and retail; repair of motor vehicles"/>
    <tableColumn id="31" xr3:uid="{00000000-0010-0000-0700-00001F000000}" name="Total UK nationals employment counts in Wholesale and retail; repair of motor vehicles"/>
    <tableColumn id="32" xr3:uid="{00000000-0010-0000-0700-000020000000}" name="Total EU nationals employment counts in Wholesale and retail; repair of motor vehicles"/>
    <tableColumn id="33" xr3:uid="{00000000-0010-0000-0700-000021000000}" name="Total non-EU nationals employment counts in Wholesale and retail; repair of motor vehicles"/>
    <tableColumn id="34" xr3:uid="{00000000-0010-0000-0700-000022000000}" name="Total employment counts in Transportation and storage"/>
    <tableColumn id="35" xr3:uid="{00000000-0010-0000-0700-000023000000}" name="Total UK nationals employment counts in Transportation and storage"/>
    <tableColumn id="36" xr3:uid="{00000000-0010-0000-0700-000024000000}" name="Total EU nationals employment counts in Transportation and storage"/>
    <tableColumn id="37" xr3:uid="{00000000-0010-0000-0700-000025000000}" name="Total non-EU nationals employment counts in Transportation and storage"/>
    <tableColumn id="38" xr3:uid="{00000000-0010-0000-0700-000026000000}" name="Total employment counts in Accommodation and food service activities"/>
    <tableColumn id="39" xr3:uid="{00000000-0010-0000-0700-000027000000}" name="Total UK nationals employment counts in Accommodation and food service activities"/>
    <tableColumn id="40" xr3:uid="{00000000-0010-0000-0700-000028000000}" name="Total EU nationals employment counts in Accommodation and food service activities"/>
    <tableColumn id="41" xr3:uid="{00000000-0010-0000-0700-000029000000}" name="Total non-EU nationals employment counts in Accommodation and food service activities"/>
    <tableColumn id="42" xr3:uid="{00000000-0010-0000-0700-00002A000000}" name="Total employment counts in Information and communication"/>
    <tableColumn id="43" xr3:uid="{00000000-0010-0000-0700-00002B000000}" name="Total UK nationals employment counts in Information and communication"/>
    <tableColumn id="44" xr3:uid="{00000000-0010-0000-0700-00002C000000}" name="Total EU nationals employment counts in Information and communication"/>
    <tableColumn id="45" xr3:uid="{00000000-0010-0000-0700-00002D000000}" name="Total non-EU nationals employment counts in Information and communication"/>
    <tableColumn id="46" xr3:uid="{00000000-0010-0000-0700-00002E000000}" name="Total employment counts in Finance and insurance"/>
    <tableColumn id="47" xr3:uid="{00000000-0010-0000-0700-00002F000000}" name="Total UK nationals employment counts in Finance and insurance"/>
    <tableColumn id="48" xr3:uid="{00000000-0010-0000-0700-000030000000}" name="Total EU nationals employment counts in Finance and insurance"/>
    <tableColumn id="49" xr3:uid="{00000000-0010-0000-0700-000031000000}" name="Total non-EU nationals employment counts in Finance and insurance"/>
    <tableColumn id="50" xr3:uid="{00000000-0010-0000-0700-000032000000}" name="Total employment counts in Real estate"/>
    <tableColumn id="51" xr3:uid="{00000000-0010-0000-0700-000033000000}" name="Total UK nationals employment counts in Real estate"/>
    <tableColumn id="52" xr3:uid="{00000000-0010-0000-0700-000034000000}" name="Total EU nationals employment counts in Real estate"/>
    <tableColumn id="53" xr3:uid="{00000000-0010-0000-0700-000035000000}" name="Total non-EU nationals employment counts in Real estate"/>
    <tableColumn id="54" xr3:uid="{00000000-0010-0000-0700-000036000000}" name="Total employment counts in Professional, scientific and technical"/>
    <tableColumn id="55" xr3:uid="{00000000-0010-0000-0700-000037000000}" name="Total UK nationals employment counts in Professional, scientific and technical"/>
    <tableColumn id="56" xr3:uid="{00000000-0010-0000-0700-000038000000}" name="Total EU nationals employment counts in Professional, scientific and technical"/>
    <tableColumn id="57" xr3:uid="{00000000-0010-0000-0700-000039000000}" name="Total non-EU nationals employment counts in Professional, scientific and technical"/>
    <tableColumn id="58" xr3:uid="{00000000-0010-0000-0700-00003A000000}" name="Total employment counts in Administrative and support services"/>
    <tableColumn id="59" xr3:uid="{00000000-0010-0000-0700-00003B000000}" name="Total UK nationals employment counts in Administrative and support services"/>
    <tableColumn id="60" xr3:uid="{00000000-0010-0000-0700-00003C000000}" name="Total EU nationals employment counts in Administrative and support services"/>
    <tableColumn id="61" xr3:uid="{00000000-0010-0000-0700-00003D000000}" name="Total non-EU nationals employment counts in Administrative and support services"/>
    <tableColumn id="62" xr3:uid="{00000000-0010-0000-0700-00003E000000}" name="Total employment counts in Public administration and defence; social security"/>
    <tableColumn id="63" xr3:uid="{00000000-0010-0000-0700-00003F000000}" name="Total UK nationals employment counts in Public administration and defence; social security"/>
    <tableColumn id="64" xr3:uid="{00000000-0010-0000-0700-000040000000}" name="Total EU nationals employment counts in Public administration and defence; social security"/>
    <tableColumn id="65" xr3:uid="{00000000-0010-0000-0700-000041000000}" name="Total non-EU nationals employment counts in Public administration and defence; social security"/>
    <tableColumn id="66" xr3:uid="{00000000-0010-0000-0700-000042000000}" name="Total employment counts in Education"/>
    <tableColumn id="67" xr3:uid="{00000000-0010-0000-0700-000043000000}" name="Total UK nationals employment counts in Education"/>
    <tableColumn id="68" xr3:uid="{00000000-0010-0000-0700-000044000000}" name="Total EU nationals employment counts in Education"/>
    <tableColumn id="69" xr3:uid="{00000000-0010-0000-0700-000045000000}" name="Total non-EU nationals employment counts in Education"/>
    <tableColumn id="70" xr3:uid="{00000000-0010-0000-0700-000046000000}" name="Total employment counts in Health and social work"/>
    <tableColumn id="71" xr3:uid="{00000000-0010-0000-0700-000047000000}" name="Total UK nationals employment counts in Health and social work"/>
    <tableColumn id="72" xr3:uid="{00000000-0010-0000-0700-000048000000}" name="Total EU nationals employment counts in Health and social work"/>
    <tableColumn id="73" xr3:uid="{00000000-0010-0000-0700-000049000000}" name="Total non-EU nationals employment counts in Health and social work"/>
    <tableColumn id="74" xr3:uid="{00000000-0010-0000-0700-00004A000000}" name="Total employment counts in Arts, entertainment and recreation"/>
    <tableColumn id="75" xr3:uid="{00000000-0010-0000-0700-00004B000000}" name="Total UK nationals employment counts in Arts, entertainment and recreation"/>
    <tableColumn id="76" xr3:uid="{00000000-0010-0000-0700-00004C000000}" name="Total EU nationals employment counts in Arts, entertainment and recreation"/>
    <tableColumn id="77" xr3:uid="{00000000-0010-0000-0700-00004D000000}" name="Total non-EU nationals employment counts in Arts, entertainment and recreation"/>
    <tableColumn id="78" xr3:uid="{00000000-0010-0000-0700-00004E000000}" name="Total employment counts in Other service activities"/>
    <tableColumn id="79" xr3:uid="{00000000-0010-0000-0700-00004F000000}" name="Total UK nationals employment counts in Other service activities"/>
    <tableColumn id="80" xr3:uid="{00000000-0010-0000-0700-000050000000}" name="Total EU nationals employment counts in Other service activities"/>
    <tableColumn id="81" xr3:uid="{00000000-0010-0000-0700-000051000000}" name="Total non-EU nationals employment counts in Other service activities"/>
    <tableColumn id="82" xr3:uid="{00000000-0010-0000-0700-000052000000}" name="Total employment counts in Households, Extraterritorial Organisations and Unknown Entities"/>
    <tableColumn id="83" xr3:uid="{00000000-0010-0000-0700-000053000000}" name="Total UK nationals employment counts in Households, Extraterritorial Organisations and Unknown Entities"/>
    <tableColumn id="84" xr3:uid="{00000000-0010-0000-0700-000054000000}" name="Total EU nationals employment counts in Households, Extraterritorial Organisations and Unknown Entities"/>
    <tableColumn id="85" xr3:uid="{00000000-0010-0000-07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8" displayName="table_8" ref="A4:CG106" totalsRowShown="0">
  <tableColumns count="85">
    <tableColumn id="1" xr3:uid="{00000000-0010-0000-0800-000001000000}" name="Date"/>
    <tableColumn id="2" xr3:uid="{00000000-0010-0000-0800-000002000000}" name="Total employment counts"/>
    <tableColumn id="3" xr3:uid="{00000000-0010-0000-0800-000003000000}" name="Total UK nationals employment counts"/>
    <tableColumn id="4" xr3:uid="{00000000-0010-0000-0800-000004000000}" name="Total EU nationals employment counts"/>
    <tableColumn id="5" xr3:uid="{00000000-0010-0000-0800-000005000000}" name="Total non-EU nationals employment counts"/>
    <tableColumn id="6" xr3:uid="{00000000-0010-0000-0800-000006000000}" name="Total employment counts in Agriculture, Forestry and Fishing"/>
    <tableColumn id="7" xr3:uid="{00000000-0010-0000-0800-000007000000}" name="Total UK nationals employment counts in Agriculture, Forestry and Fishing"/>
    <tableColumn id="8" xr3:uid="{00000000-0010-0000-0800-000008000000}" name="Total EU nationals employment counts in Agriculture, Forestry and Fishing"/>
    <tableColumn id="9" xr3:uid="{00000000-0010-0000-0800-000009000000}" name="Total non-EU nationals employment counts in Agriculture, Forestry and Fishing"/>
    <tableColumn id="10" xr3:uid="{00000000-0010-0000-0800-00000A000000}" name="Total employment counts in Mining and Quarrying"/>
    <tableColumn id="11" xr3:uid="{00000000-0010-0000-0800-00000B000000}" name="Total UK nationals employment counts in Mining and Quarrying"/>
    <tableColumn id="12" xr3:uid="{00000000-0010-0000-0800-00000C000000}" name="Total EU nationals employment counts in Mining and Quarrying"/>
    <tableColumn id="13" xr3:uid="{00000000-0010-0000-0800-00000D000000}" name="Total non-EU nationals employment counts in Mining and Quarrying"/>
    <tableColumn id="14" xr3:uid="{00000000-0010-0000-0800-00000E000000}" name="Total employment counts in Manufacturing"/>
    <tableColumn id="15" xr3:uid="{00000000-0010-0000-0800-00000F000000}" name="Total UK nationals employment counts in Manufacturing"/>
    <tableColumn id="16" xr3:uid="{00000000-0010-0000-0800-000010000000}" name="Total EU nationals employment counts in Manufacturing"/>
    <tableColumn id="17" xr3:uid="{00000000-0010-0000-0800-000011000000}" name="Total non-EU nationals employment counts in Manufacturing"/>
    <tableColumn id="18" xr3:uid="{00000000-0010-0000-0800-000012000000}" name="Total employment counts in Energy production and supply"/>
    <tableColumn id="19" xr3:uid="{00000000-0010-0000-0800-000013000000}" name="Total UK nationals employment counts in Energy production and supply"/>
    <tableColumn id="20" xr3:uid="{00000000-0010-0000-0800-000014000000}" name="Total EU nationals employment counts in Energy production and supply"/>
    <tableColumn id="21" xr3:uid="{00000000-0010-0000-0800-000015000000}" name="Total non-EU nationals employment counts in Energy production and supply"/>
    <tableColumn id="22" xr3:uid="{00000000-0010-0000-0800-000016000000}" name="Total employment counts in Water supply, sewerage and waste"/>
    <tableColumn id="23" xr3:uid="{00000000-0010-0000-0800-000017000000}" name="Total UK nationals employment counts in Water supply, sewerage and waste"/>
    <tableColumn id="24" xr3:uid="{00000000-0010-0000-0800-000018000000}" name="Total EU nationals employment counts in Water supply, sewerage and waste"/>
    <tableColumn id="25" xr3:uid="{00000000-0010-0000-0800-000019000000}" name="Total non-EU nationals employment counts in Water supply, sewerage and waste"/>
    <tableColumn id="26" xr3:uid="{00000000-0010-0000-0800-00001A000000}" name="Total employment counts in Construction"/>
    <tableColumn id="27" xr3:uid="{00000000-0010-0000-0800-00001B000000}" name="Total UK nationals employment counts in Construction"/>
    <tableColumn id="28" xr3:uid="{00000000-0010-0000-0800-00001C000000}" name="Total EU nationals employment counts in Construction"/>
    <tableColumn id="29" xr3:uid="{00000000-0010-0000-0800-00001D000000}" name="Total non-EU nationals employment counts in Construction"/>
    <tableColumn id="30" xr3:uid="{00000000-0010-0000-0800-00001E000000}" name="Total employment counts in Wholesale and retail; repair of motor vehicles"/>
    <tableColumn id="31" xr3:uid="{00000000-0010-0000-0800-00001F000000}" name="Total UK nationals employment counts in Wholesale and retail; repair of motor vehicles"/>
    <tableColumn id="32" xr3:uid="{00000000-0010-0000-0800-000020000000}" name="Total EU nationals employment counts in Wholesale and retail; repair of motor vehicles"/>
    <tableColumn id="33" xr3:uid="{00000000-0010-0000-0800-000021000000}" name="Total non-EU nationals employment counts in Wholesale and retail; repair of motor vehicles"/>
    <tableColumn id="34" xr3:uid="{00000000-0010-0000-0800-000022000000}" name="Total employment counts in Transportation and storage"/>
    <tableColumn id="35" xr3:uid="{00000000-0010-0000-0800-000023000000}" name="Total UK nationals employment counts in Transportation and storage"/>
    <tableColumn id="36" xr3:uid="{00000000-0010-0000-0800-000024000000}" name="Total EU nationals employment counts in Transportation and storage"/>
    <tableColumn id="37" xr3:uid="{00000000-0010-0000-0800-000025000000}" name="Total non-EU nationals employment counts in Transportation and storage"/>
    <tableColumn id="38" xr3:uid="{00000000-0010-0000-0800-000026000000}" name="Total employment counts in Accommodation and food service activities"/>
    <tableColumn id="39" xr3:uid="{00000000-0010-0000-0800-000027000000}" name="Total UK nationals employment counts in Accommodation and food service activities"/>
    <tableColumn id="40" xr3:uid="{00000000-0010-0000-0800-000028000000}" name="Total EU nationals employment counts in Accommodation and food service activities"/>
    <tableColumn id="41" xr3:uid="{00000000-0010-0000-0800-000029000000}" name="Total non-EU nationals employment counts in Accommodation and food service activities"/>
    <tableColumn id="42" xr3:uid="{00000000-0010-0000-0800-00002A000000}" name="Total employment counts in Information and communication"/>
    <tableColumn id="43" xr3:uid="{00000000-0010-0000-0800-00002B000000}" name="Total UK nationals employment counts in Information and communication"/>
    <tableColumn id="44" xr3:uid="{00000000-0010-0000-0800-00002C000000}" name="Total EU nationals employment counts in Information and communication"/>
    <tableColumn id="45" xr3:uid="{00000000-0010-0000-0800-00002D000000}" name="Total non-EU nationals employment counts in Information and communication"/>
    <tableColumn id="46" xr3:uid="{00000000-0010-0000-0800-00002E000000}" name="Total employment counts in Finance and insurance"/>
    <tableColumn id="47" xr3:uid="{00000000-0010-0000-0800-00002F000000}" name="Total UK nationals employment counts in Finance and insurance"/>
    <tableColumn id="48" xr3:uid="{00000000-0010-0000-0800-000030000000}" name="Total EU nationals employment counts in Finance and insurance"/>
    <tableColumn id="49" xr3:uid="{00000000-0010-0000-0800-000031000000}" name="Total non-EU nationals employment counts in Finance and insurance"/>
    <tableColumn id="50" xr3:uid="{00000000-0010-0000-0800-000032000000}" name="Total employment counts in Real estate"/>
    <tableColumn id="51" xr3:uid="{00000000-0010-0000-0800-000033000000}" name="Total UK nationals employment counts in Real estate"/>
    <tableColumn id="52" xr3:uid="{00000000-0010-0000-0800-000034000000}" name="Total EU nationals employment counts in Real estate"/>
    <tableColumn id="53" xr3:uid="{00000000-0010-0000-0800-000035000000}" name="Total non-EU nationals employment counts in Real estate"/>
    <tableColumn id="54" xr3:uid="{00000000-0010-0000-0800-000036000000}" name="Total employment counts in Professional, scientific and technical"/>
    <tableColumn id="55" xr3:uid="{00000000-0010-0000-0800-000037000000}" name="Total UK nationals employment counts in Professional, scientific and technical"/>
    <tableColumn id="56" xr3:uid="{00000000-0010-0000-0800-000038000000}" name="Total EU nationals employment counts in Professional, scientific and technical"/>
    <tableColumn id="57" xr3:uid="{00000000-0010-0000-0800-000039000000}" name="Total non-EU nationals employment counts in Professional, scientific and technical"/>
    <tableColumn id="58" xr3:uid="{00000000-0010-0000-0800-00003A000000}" name="Total employment counts in Administrative and support services"/>
    <tableColumn id="59" xr3:uid="{00000000-0010-0000-0800-00003B000000}" name="Total UK nationals employment counts in Administrative and support services"/>
    <tableColumn id="60" xr3:uid="{00000000-0010-0000-0800-00003C000000}" name="Total EU nationals employment counts in Administrative and support services"/>
    <tableColumn id="61" xr3:uid="{00000000-0010-0000-0800-00003D000000}" name="Total non-EU nationals employment counts in Administrative and support services"/>
    <tableColumn id="62" xr3:uid="{00000000-0010-0000-0800-00003E000000}" name="Total employment counts in Public administration and defence; social security"/>
    <tableColumn id="63" xr3:uid="{00000000-0010-0000-0800-00003F000000}" name="Total UK nationals employment counts in Public administration and defence; social security"/>
    <tableColumn id="64" xr3:uid="{00000000-0010-0000-0800-000040000000}" name="Total EU nationals employment counts in Public administration and defence; social security"/>
    <tableColumn id="65" xr3:uid="{00000000-0010-0000-0800-000041000000}" name="Total non-EU nationals employment counts in Public administration and defence; social security"/>
    <tableColumn id="66" xr3:uid="{00000000-0010-0000-0800-000042000000}" name="Total employment counts in Education"/>
    <tableColumn id="67" xr3:uid="{00000000-0010-0000-0800-000043000000}" name="Total UK nationals employment counts in Education"/>
    <tableColumn id="68" xr3:uid="{00000000-0010-0000-0800-000044000000}" name="Total EU nationals employment counts in Education"/>
    <tableColumn id="69" xr3:uid="{00000000-0010-0000-0800-000045000000}" name="Total non-EU nationals employment counts in Education"/>
    <tableColumn id="70" xr3:uid="{00000000-0010-0000-0800-000046000000}" name="Total employment counts in Health and social work"/>
    <tableColumn id="71" xr3:uid="{00000000-0010-0000-0800-000047000000}" name="Total UK nationals employment counts in Health and social work"/>
    <tableColumn id="72" xr3:uid="{00000000-0010-0000-0800-000048000000}" name="Total EU nationals employment counts in Health and social work"/>
    <tableColumn id="73" xr3:uid="{00000000-0010-0000-0800-000049000000}" name="Total non-EU nationals employment counts in Health and social work"/>
    <tableColumn id="74" xr3:uid="{00000000-0010-0000-0800-00004A000000}" name="Total employment counts in Arts, entertainment and recreation"/>
    <tableColumn id="75" xr3:uid="{00000000-0010-0000-0800-00004B000000}" name="Total UK nationals employment counts in Arts, entertainment and recreation"/>
    <tableColumn id="76" xr3:uid="{00000000-0010-0000-0800-00004C000000}" name="Total EU nationals employment counts in Arts, entertainment and recreation"/>
    <tableColumn id="77" xr3:uid="{00000000-0010-0000-0800-00004D000000}" name="Total non-EU nationals employment counts in Arts, entertainment and recreation"/>
    <tableColumn id="78" xr3:uid="{00000000-0010-0000-0800-00004E000000}" name="Total employment counts in Other service activities"/>
    <tableColumn id="79" xr3:uid="{00000000-0010-0000-0800-00004F000000}" name="Total UK nationals employment counts in Other service activities"/>
    <tableColumn id="80" xr3:uid="{00000000-0010-0000-0800-000050000000}" name="Total EU nationals employment counts in Other service activities"/>
    <tableColumn id="81" xr3:uid="{00000000-0010-0000-0800-000051000000}" name="Total non-EU nationals employment counts in Other service activities"/>
    <tableColumn id="82" xr3:uid="{00000000-0010-0000-0800-000052000000}" name="Total employment counts in Households, Extraterritorial Organisations and Unknown Entities"/>
    <tableColumn id="83" xr3:uid="{00000000-0010-0000-0800-000053000000}" name="Total UK nationals employment counts in Households, Extraterritorial Organisations and Unknown Entities"/>
    <tableColumn id="84" xr3:uid="{00000000-0010-0000-0800-000054000000}" name="Total EU nationals employment counts in Households, Extraterritorial Organisations and Unknown Entities"/>
    <tableColumn id="85" xr3:uid="{00000000-0010-0000-0800-000055000000}" name="Total non-EU nationals employment counts in Households, Extraterritorial Organisations and Unknown Entit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workbookViewId="0"/>
  </sheetViews>
  <sheetFormatPr defaultColWidth="11.42578125" defaultRowHeight="14.25" x14ac:dyDescent="0.2"/>
  <cols>
    <col min="1" max="1" width="11.42578125" style="3" customWidth="1"/>
    <col min="2" max="16384" width="11.42578125" style="3"/>
  </cols>
  <sheetData>
    <row r="1" spans="1:20" ht="39.950000000000003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8" x14ac:dyDescent="0.2">
      <c r="A2" s="4" t="s">
        <v>1</v>
      </c>
    </row>
    <row r="3" spans="1:20" ht="15" x14ac:dyDescent="0.2">
      <c r="A3" s="5" t="s">
        <v>2</v>
      </c>
    </row>
    <row r="4" spans="1:20" ht="18" x14ac:dyDescent="0.2">
      <c r="A4" s="4" t="s">
        <v>3</v>
      </c>
    </row>
    <row r="5" spans="1:20" ht="15" x14ac:dyDescent="0.2">
      <c r="A5" s="5" t="s">
        <v>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2434200</v>
      </c>
      <c r="C5" s="18">
        <v>2201200</v>
      </c>
      <c r="D5" s="18">
        <v>118000</v>
      </c>
      <c r="E5" s="18">
        <v>115000</v>
      </c>
      <c r="F5" s="18">
        <v>25000</v>
      </c>
      <c r="G5" s="18">
        <v>14400</v>
      </c>
      <c r="H5" s="18">
        <v>10300</v>
      </c>
      <c r="I5" s="18">
        <v>300</v>
      </c>
      <c r="J5" s="18">
        <v>1700</v>
      </c>
      <c r="K5" s="18">
        <v>1600</v>
      </c>
      <c r="L5" s="18" t="s">
        <v>296</v>
      </c>
      <c r="M5" s="18" t="s">
        <v>296</v>
      </c>
      <c r="N5" s="18">
        <v>293200</v>
      </c>
      <c r="O5" s="18">
        <v>259900</v>
      </c>
      <c r="P5" s="18">
        <v>21100</v>
      </c>
      <c r="Q5" s="18">
        <v>12100</v>
      </c>
      <c r="R5" s="18">
        <v>13100</v>
      </c>
      <c r="S5" s="18">
        <v>12700</v>
      </c>
      <c r="T5" s="18" t="s">
        <v>296</v>
      </c>
      <c r="U5" s="18" t="s">
        <v>296</v>
      </c>
      <c r="V5" s="18">
        <v>15200</v>
      </c>
      <c r="W5" s="18">
        <v>14000</v>
      </c>
      <c r="X5" s="18">
        <v>900</v>
      </c>
      <c r="Y5" s="18">
        <v>300</v>
      </c>
      <c r="Z5" s="18">
        <v>85200</v>
      </c>
      <c r="AA5" s="18">
        <v>82300</v>
      </c>
      <c r="AB5" s="18">
        <v>1500</v>
      </c>
      <c r="AC5" s="18">
        <v>1400</v>
      </c>
      <c r="AD5" s="18">
        <v>395900</v>
      </c>
      <c r="AE5" s="18">
        <v>367600</v>
      </c>
      <c r="AF5" s="18">
        <v>13200</v>
      </c>
      <c r="AG5" s="18">
        <v>15100</v>
      </c>
      <c r="AH5" s="18">
        <v>114000</v>
      </c>
      <c r="AI5" s="18">
        <v>101800</v>
      </c>
      <c r="AJ5" s="18">
        <v>8200</v>
      </c>
      <c r="AK5" s="18">
        <v>4000</v>
      </c>
      <c r="AL5" s="18">
        <v>139600</v>
      </c>
      <c r="AM5" s="18">
        <v>117500</v>
      </c>
      <c r="AN5" s="18">
        <v>10300</v>
      </c>
      <c r="AO5" s="18">
        <v>11800</v>
      </c>
      <c r="AP5" s="18">
        <v>72800</v>
      </c>
      <c r="AQ5" s="18">
        <v>66600</v>
      </c>
      <c r="AR5" s="18">
        <v>1900</v>
      </c>
      <c r="AS5" s="18">
        <v>4300</v>
      </c>
      <c r="AT5" s="18">
        <v>73500</v>
      </c>
      <c r="AU5" s="18">
        <v>70900</v>
      </c>
      <c r="AV5" s="18">
        <v>900</v>
      </c>
      <c r="AW5" s="18">
        <v>1700</v>
      </c>
      <c r="AX5" s="18">
        <v>32100</v>
      </c>
      <c r="AY5" s="18">
        <v>30600</v>
      </c>
      <c r="AZ5" s="18">
        <v>700</v>
      </c>
      <c r="BA5" s="18">
        <v>800</v>
      </c>
      <c r="BB5" s="18">
        <v>139000</v>
      </c>
      <c r="BC5" s="18">
        <v>128400</v>
      </c>
      <c r="BD5" s="18">
        <v>5200</v>
      </c>
      <c r="BE5" s="18">
        <v>5400</v>
      </c>
      <c r="BF5" s="18">
        <v>211800</v>
      </c>
      <c r="BG5" s="18">
        <v>167600</v>
      </c>
      <c r="BH5" s="18">
        <v>27900</v>
      </c>
      <c r="BI5" s="18">
        <v>16200</v>
      </c>
      <c r="BJ5" s="18">
        <v>93200</v>
      </c>
      <c r="BK5" s="18">
        <v>91400</v>
      </c>
      <c r="BL5" s="18">
        <v>400</v>
      </c>
      <c r="BM5" s="18">
        <v>1400</v>
      </c>
      <c r="BN5" s="18">
        <v>310800</v>
      </c>
      <c r="BO5" s="18">
        <v>296200</v>
      </c>
      <c r="BP5" s="18">
        <v>5400</v>
      </c>
      <c r="BQ5" s="18">
        <v>9200</v>
      </c>
      <c r="BR5" s="18">
        <v>320100</v>
      </c>
      <c r="BS5" s="18">
        <v>285800</v>
      </c>
      <c r="BT5" s="18">
        <v>7200</v>
      </c>
      <c r="BU5" s="18">
        <v>27100</v>
      </c>
      <c r="BV5" s="18">
        <v>43800</v>
      </c>
      <c r="BW5" s="18">
        <v>41700</v>
      </c>
      <c r="BX5" s="18">
        <v>1300</v>
      </c>
      <c r="BY5" s="18">
        <v>800</v>
      </c>
      <c r="BZ5" s="18">
        <v>44300</v>
      </c>
      <c r="CA5" s="18">
        <v>41100</v>
      </c>
      <c r="CB5" s="18">
        <v>1200</v>
      </c>
      <c r="CC5" s="18">
        <v>1900</v>
      </c>
      <c r="CD5" s="18">
        <v>10000</v>
      </c>
      <c r="CE5" s="18">
        <v>9000</v>
      </c>
      <c r="CF5" s="18">
        <v>200</v>
      </c>
      <c r="CG5" s="19">
        <v>700</v>
      </c>
    </row>
    <row r="6" spans="1:85" ht="16.350000000000001" customHeight="1" x14ac:dyDescent="0.25">
      <c r="A6" s="17" t="s">
        <v>110</v>
      </c>
      <c r="B6" s="18">
        <v>2423900</v>
      </c>
      <c r="C6" s="18">
        <v>2191100</v>
      </c>
      <c r="D6" s="18">
        <v>118100</v>
      </c>
      <c r="E6" s="18">
        <v>114800</v>
      </c>
      <c r="F6" s="18">
        <v>23400</v>
      </c>
      <c r="G6" s="18">
        <v>14000</v>
      </c>
      <c r="H6" s="18">
        <v>9100</v>
      </c>
      <c r="I6" s="18">
        <v>300</v>
      </c>
      <c r="J6" s="18">
        <v>1700</v>
      </c>
      <c r="K6" s="18">
        <v>1600</v>
      </c>
      <c r="L6" s="18" t="s">
        <v>296</v>
      </c>
      <c r="M6" s="18" t="s">
        <v>296</v>
      </c>
      <c r="N6" s="18">
        <v>292900</v>
      </c>
      <c r="O6" s="18">
        <v>259500</v>
      </c>
      <c r="P6" s="18">
        <v>21200</v>
      </c>
      <c r="Q6" s="18">
        <v>12200</v>
      </c>
      <c r="R6" s="18">
        <v>12600</v>
      </c>
      <c r="S6" s="18">
        <v>12200</v>
      </c>
      <c r="T6" s="18" t="s">
        <v>296</v>
      </c>
      <c r="U6" s="18" t="s">
        <v>296</v>
      </c>
      <c r="V6" s="18">
        <v>15300</v>
      </c>
      <c r="W6" s="18">
        <v>14100</v>
      </c>
      <c r="X6" s="18">
        <v>900</v>
      </c>
      <c r="Y6" s="18">
        <v>300</v>
      </c>
      <c r="Z6" s="18">
        <v>85400</v>
      </c>
      <c r="AA6" s="18">
        <v>82500</v>
      </c>
      <c r="AB6" s="18">
        <v>1500</v>
      </c>
      <c r="AC6" s="18">
        <v>1300</v>
      </c>
      <c r="AD6" s="18">
        <v>396600</v>
      </c>
      <c r="AE6" s="18">
        <v>368200</v>
      </c>
      <c r="AF6" s="18">
        <v>13400</v>
      </c>
      <c r="AG6" s="18">
        <v>15100</v>
      </c>
      <c r="AH6" s="18">
        <v>111800</v>
      </c>
      <c r="AI6" s="18">
        <v>99600</v>
      </c>
      <c r="AJ6" s="18">
        <v>8300</v>
      </c>
      <c r="AK6" s="18">
        <v>4000</v>
      </c>
      <c r="AL6" s="18">
        <v>140200</v>
      </c>
      <c r="AM6" s="18">
        <v>118200</v>
      </c>
      <c r="AN6" s="18">
        <v>10400</v>
      </c>
      <c r="AO6" s="18">
        <v>11700</v>
      </c>
      <c r="AP6" s="18">
        <v>72700</v>
      </c>
      <c r="AQ6" s="18">
        <v>66400</v>
      </c>
      <c r="AR6" s="18">
        <v>1900</v>
      </c>
      <c r="AS6" s="18">
        <v>4400</v>
      </c>
      <c r="AT6" s="18">
        <v>73700</v>
      </c>
      <c r="AU6" s="18">
        <v>71000</v>
      </c>
      <c r="AV6" s="18">
        <v>900</v>
      </c>
      <c r="AW6" s="18">
        <v>1700</v>
      </c>
      <c r="AX6" s="18">
        <v>31400</v>
      </c>
      <c r="AY6" s="18">
        <v>30000</v>
      </c>
      <c r="AZ6" s="18">
        <v>700</v>
      </c>
      <c r="BA6" s="18">
        <v>800</v>
      </c>
      <c r="BB6" s="18">
        <v>136800</v>
      </c>
      <c r="BC6" s="18">
        <v>126300</v>
      </c>
      <c r="BD6" s="18">
        <v>5200</v>
      </c>
      <c r="BE6" s="18">
        <v>5300</v>
      </c>
      <c r="BF6" s="18">
        <v>212100</v>
      </c>
      <c r="BG6" s="18">
        <v>167400</v>
      </c>
      <c r="BH6" s="18">
        <v>28600</v>
      </c>
      <c r="BI6" s="18">
        <v>16100</v>
      </c>
      <c r="BJ6" s="18">
        <v>92600</v>
      </c>
      <c r="BK6" s="18">
        <v>90800</v>
      </c>
      <c r="BL6" s="18">
        <v>400</v>
      </c>
      <c r="BM6" s="18">
        <v>1400</v>
      </c>
      <c r="BN6" s="18">
        <v>302400</v>
      </c>
      <c r="BO6" s="18">
        <v>288300</v>
      </c>
      <c r="BP6" s="18">
        <v>5200</v>
      </c>
      <c r="BQ6" s="18">
        <v>8900</v>
      </c>
      <c r="BR6" s="18">
        <v>322000</v>
      </c>
      <c r="BS6" s="18">
        <v>287200</v>
      </c>
      <c r="BT6" s="18">
        <v>7400</v>
      </c>
      <c r="BU6" s="18">
        <v>27500</v>
      </c>
      <c r="BV6" s="18">
        <v>45700</v>
      </c>
      <c r="BW6" s="18">
        <v>43600</v>
      </c>
      <c r="BX6" s="18">
        <v>1300</v>
      </c>
      <c r="BY6" s="18">
        <v>800</v>
      </c>
      <c r="BZ6" s="18">
        <v>44200</v>
      </c>
      <c r="CA6" s="18">
        <v>41100</v>
      </c>
      <c r="CB6" s="18">
        <v>1200</v>
      </c>
      <c r="CC6" s="18">
        <v>2000</v>
      </c>
      <c r="CD6" s="18">
        <v>10100</v>
      </c>
      <c r="CE6" s="18">
        <v>9100</v>
      </c>
      <c r="CF6" s="18">
        <v>200</v>
      </c>
      <c r="CG6" s="19">
        <v>700</v>
      </c>
    </row>
    <row r="7" spans="1:85" ht="16.350000000000001" customHeight="1" x14ac:dyDescent="0.25">
      <c r="A7" s="17" t="s">
        <v>111</v>
      </c>
      <c r="B7" s="18">
        <v>2438400</v>
      </c>
      <c r="C7" s="18">
        <v>2202800</v>
      </c>
      <c r="D7" s="18">
        <v>119900</v>
      </c>
      <c r="E7" s="18">
        <v>115800</v>
      </c>
      <c r="F7" s="18">
        <v>21800</v>
      </c>
      <c r="G7" s="18">
        <v>13500</v>
      </c>
      <c r="H7" s="18">
        <v>8000</v>
      </c>
      <c r="I7" s="18">
        <v>300</v>
      </c>
      <c r="J7" s="18">
        <v>1700</v>
      </c>
      <c r="K7" s="18">
        <v>1600</v>
      </c>
      <c r="L7" s="18" t="s">
        <v>296</v>
      </c>
      <c r="M7" s="18" t="s">
        <v>296</v>
      </c>
      <c r="N7" s="18">
        <v>297400</v>
      </c>
      <c r="O7" s="18">
        <v>263000</v>
      </c>
      <c r="P7" s="18">
        <v>21900</v>
      </c>
      <c r="Q7" s="18">
        <v>12500</v>
      </c>
      <c r="R7" s="18">
        <v>12600</v>
      </c>
      <c r="S7" s="18">
        <v>12200</v>
      </c>
      <c r="T7" s="18" t="s">
        <v>296</v>
      </c>
      <c r="U7" s="18" t="s">
        <v>296</v>
      </c>
      <c r="V7" s="18">
        <v>15200</v>
      </c>
      <c r="W7" s="18">
        <v>14000</v>
      </c>
      <c r="X7" s="18">
        <v>900</v>
      </c>
      <c r="Y7" s="18">
        <v>300</v>
      </c>
      <c r="Z7" s="18">
        <v>85800</v>
      </c>
      <c r="AA7" s="18">
        <v>82900</v>
      </c>
      <c r="AB7" s="18">
        <v>1600</v>
      </c>
      <c r="AC7" s="18">
        <v>1300</v>
      </c>
      <c r="AD7" s="18">
        <v>397900</v>
      </c>
      <c r="AE7" s="18">
        <v>369200</v>
      </c>
      <c r="AF7" s="18">
        <v>13600</v>
      </c>
      <c r="AG7" s="18">
        <v>15100</v>
      </c>
      <c r="AH7" s="18">
        <v>112800</v>
      </c>
      <c r="AI7" s="18">
        <v>100300</v>
      </c>
      <c r="AJ7" s="18">
        <v>8500</v>
      </c>
      <c r="AK7" s="18">
        <v>4000</v>
      </c>
      <c r="AL7" s="18">
        <v>141200</v>
      </c>
      <c r="AM7" s="18">
        <v>118800</v>
      </c>
      <c r="AN7" s="18">
        <v>10700</v>
      </c>
      <c r="AO7" s="18">
        <v>11700</v>
      </c>
      <c r="AP7" s="18">
        <v>72800</v>
      </c>
      <c r="AQ7" s="18">
        <v>66500</v>
      </c>
      <c r="AR7" s="18">
        <v>1900</v>
      </c>
      <c r="AS7" s="18">
        <v>4500</v>
      </c>
      <c r="AT7" s="18">
        <v>73900</v>
      </c>
      <c r="AU7" s="18">
        <v>71300</v>
      </c>
      <c r="AV7" s="18">
        <v>900</v>
      </c>
      <c r="AW7" s="18">
        <v>1700</v>
      </c>
      <c r="AX7" s="18">
        <v>31600</v>
      </c>
      <c r="AY7" s="18">
        <v>30100</v>
      </c>
      <c r="AZ7" s="18">
        <v>700</v>
      </c>
      <c r="BA7" s="18">
        <v>800</v>
      </c>
      <c r="BB7" s="18">
        <v>138500</v>
      </c>
      <c r="BC7" s="18">
        <v>127700</v>
      </c>
      <c r="BD7" s="18">
        <v>5400</v>
      </c>
      <c r="BE7" s="18">
        <v>5500</v>
      </c>
      <c r="BF7" s="18">
        <v>216900</v>
      </c>
      <c r="BG7" s="18">
        <v>170600</v>
      </c>
      <c r="BH7" s="18">
        <v>29700</v>
      </c>
      <c r="BI7" s="18">
        <v>16500</v>
      </c>
      <c r="BJ7" s="18">
        <v>92800</v>
      </c>
      <c r="BK7" s="18">
        <v>91000</v>
      </c>
      <c r="BL7" s="18">
        <v>400</v>
      </c>
      <c r="BM7" s="18">
        <v>1400</v>
      </c>
      <c r="BN7" s="18">
        <v>301700</v>
      </c>
      <c r="BO7" s="18">
        <v>287400</v>
      </c>
      <c r="BP7" s="18">
        <v>5300</v>
      </c>
      <c r="BQ7" s="18">
        <v>9000</v>
      </c>
      <c r="BR7" s="18">
        <v>322100</v>
      </c>
      <c r="BS7" s="18">
        <v>287400</v>
      </c>
      <c r="BT7" s="18">
        <v>7400</v>
      </c>
      <c r="BU7" s="18">
        <v>27300</v>
      </c>
      <c r="BV7" s="18">
        <v>46800</v>
      </c>
      <c r="BW7" s="18">
        <v>44600</v>
      </c>
      <c r="BX7" s="18">
        <v>1400</v>
      </c>
      <c r="BY7" s="18">
        <v>800</v>
      </c>
      <c r="BZ7" s="18">
        <v>44700</v>
      </c>
      <c r="CA7" s="18">
        <v>41500</v>
      </c>
      <c r="CB7" s="18">
        <v>1200</v>
      </c>
      <c r="CC7" s="18">
        <v>2000</v>
      </c>
      <c r="CD7" s="18">
        <v>10200</v>
      </c>
      <c r="CE7" s="18">
        <v>9200</v>
      </c>
      <c r="CF7" s="18">
        <v>200</v>
      </c>
      <c r="CG7" s="19">
        <v>700</v>
      </c>
    </row>
    <row r="8" spans="1:85" ht="16.350000000000001" customHeight="1" x14ac:dyDescent="0.25">
      <c r="A8" s="17" t="s">
        <v>112</v>
      </c>
      <c r="B8" s="18">
        <v>2434100</v>
      </c>
      <c r="C8" s="18">
        <v>2197500</v>
      </c>
      <c r="D8" s="18">
        <v>120300</v>
      </c>
      <c r="E8" s="18">
        <v>116300</v>
      </c>
      <c r="F8" s="18">
        <v>18700</v>
      </c>
      <c r="G8" s="18">
        <v>12600</v>
      </c>
      <c r="H8" s="18">
        <v>5800</v>
      </c>
      <c r="I8" s="18">
        <v>300</v>
      </c>
      <c r="J8" s="18">
        <v>1700</v>
      </c>
      <c r="K8" s="18">
        <v>1600</v>
      </c>
      <c r="L8" s="18" t="s">
        <v>296</v>
      </c>
      <c r="M8" s="18" t="s">
        <v>296</v>
      </c>
      <c r="N8" s="18">
        <v>297900</v>
      </c>
      <c r="O8" s="18">
        <v>263100</v>
      </c>
      <c r="P8" s="18">
        <v>22300</v>
      </c>
      <c r="Q8" s="18">
        <v>12500</v>
      </c>
      <c r="R8" s="18">
        <v>12700</v>
      </c>
      <c r="S8" s="18">
        <v>12300</v>
      </c>
      <c r="T8" s="18" t="s">
        <v>296</v>
      </c>
      <c r="U8" s="18" t="s">
        <v>296</v>
      </c>
      <c r="V8" s="18">
        <v>15100</v>
      </c>
      <c r="W8" s="18">
        <v>13900</v>
      </c>
      <c r="X8" s="18">
        <v>900</v>
      </c>
      <c r="Y8" s="18">
        <v>300</v>
      </c>
      <c r="Z8" s="18">
        <v>85800</v>
      </c>
      <c r="AA8" s="18">
        <v>82800</v>
      </c>
      <c r="AB8" s="18">
        <v>1600</v>
      </c>
      <c r="AC8" s="18">
        <v>1400</v>
      </c>
      <c r="AD8" s="18">
        <v>399500</v>
      </c>
      <c r="AE8" s="18">
        <v>370300</v>
      </c>
      <c r="AF8" s="18">
        <v>14000</v>
      </c>
      <c r="AG8" s="18">
        <v>15300</v>
      </c>
      <c r="AH8" s="18">
        <v>114900</v>
      </c>
      <c r="AI8" s="18">
        <v>102000</v>
      </c>
      <c r="AJ8" s="18">
        <v>8800</v>
      </c>
      <c r="AK8" s="18">
        <v>4100</v>
      </c>
      <c r="AL8" s="18">
        <v>139500</v>
      </c>
      <c r="AM8" s="18">
        <v>116900</v>
      </c>
      <c r="AN8" s="18">
        <v>10800</v>
      </c>
      <c r="AO8" s="18">
        <v>11700</v>
      </c>
      <c r="AP8" s="18">
        <v>72900</v>
      </c>
      <c r="AQ8" s="18">
        <v>66500</v>
      </c>
      <c r="AR8" s="18">
        <v>1900</v>
      </c>
      <c r="AS8" s="18">
        <v>4500</v>
      </c>
      <c r="AT8" s="18">
        <v>70500</v>
      </c>
      <c r="AU8" s="18">
        <v>68100</v>
      </c>
      <c r="AV8" s="18">
        <v>900</v>
      </c>
      <c r="AW8" s="18">
        <v>1600</v>
      </c>
      <c r="AX8" s="18">
        <v>31600</v>
      </c>
      <c r="AY8" s="18">
        <v>30100</v>
      </c>
      <c r="AZ8" s="18">
        <v>700</v>
      </c>
      <c r="BA8" s="18">
        <v>800</v>
      </c>
      <c r="BB8" s="18">
        <v>140500</v>
      </c>
      <c r="BC8" s="18">
        <v>129500</v>
      </c>
      <c r="BD8" s="18">
        <v>5500</v>
      </c>
      <c r="BE8" s="18">
        <v>5600</v>
      </c>
      <c r="BF8" s="18">
        <v>219900</v>
      </c>
      <c r="BG8" s="18">
        <v>172500</v>
      </c>
      <c r="BH8" s="18">
        <v>30700</v>
      </c>
      <c r="BI8" s="18">
        <v>16700</v>
      </c>
      <c r="BJ8" s="18">
        <v>92700</v>
      </c>
      <c r="BK8" s="18">
        <v>90900</v>
      </c>
      <c r="BL8" s="18">
        <v>400</v>
      </c>
      <c r="BM8" s="18">
        <v>1300</v>
      </c>
      <c r="BN8" s="18">
        <v>296300</v>
      </c>
      <c r="BO8" s="18">
        <v>281800</v>
      </c>
      <c r="BP8" s="18">
        <v>5600</v>
      </c>
      <c r="BQ8" s="18">
        <v>9000</v>
      </c>
      <c r="BR8" s="18">
        <v>322700</v>
      </c>
      <c r="BS8" s="18">
        <v>287800</v>
      </c>
      <c r="BT8" s="18">
        <v>7500</v>
      </c>
      <c r="BU8" s="18">
        <v>27400</v>
      </c>
      <c r="BV8" s="18">
        <v>46300</v>
      </c>
      <c r="BW8" s="18">
        <v>44100</v>
      </c>
      <c r="BX8" s="18">
        <v>1400</v>
      </c>
      <c r="BY8" s="18">
        <v>800</v>
      </c>
      <c r="BZ8" s="18">
        <v>44900</v>
      </c>
      <c r="CA8" s="18">
        <v>41700</v>
      </c>
      <c r="CB8" s="18">
        <v>1200</v>
      </c>
      <c r="CC8" s="18">
        <v>2000</v>
      </c>
      <c r="CD8" s="18">
        <v>10200</v>
      </c>
      <c r="CE8" s="18">
        <v>9300</v>
      </c>
      <c r="CF8" s="18">
        <v>200</v>
      </c>
      <c r="CG8" s="19">
        <v>700</v>
      </c>
    </row>
    <row r="9" spans="1:85" ht="16.350000000000001" customHeight="1" x14ac:dyDescent="0.25">
      <c r="A9" s="17" t="s">
        <v>113</v>
      </c>
      <c r="B9" s="18">
        <v>2453300</v>
      </c>
      <c r="C9" s="18">
        <v>2214100</v>
      </c>
      <c r="D9" s="18">
        <v>121900</v>
      </c>
      <c r="E9" s="18">
        <v>117300</v>
      </c>
      <c r="F9" s="18">
        <v>16200</v>
      </c>
      <c r="G9" s="18">
        <v>12300</v>
      </c>
      <c r="H9" s="18">
        <v>3600</v>
      </c>
      <c r="I9" s="18">
        <v>300</v>
      </c>
      <c r="J9" s="18">
        <v>1700</v>
      </c>
      <c r="K9" s="18">
        <v>1600</v>
      </c>
      <c r="L9" s="18" t="s">
        <v>296</v>
      </c>
      <c r="M9" s="18" t="s">
        <v>296</v>
      </c>
      <c r="N9" s="18">
        <v>298400</v>
      </c>
      <c r="O9" s="18">
        <v>263200</v>
      </c>
      <c r="P9" s="18">
        <v>22700</v>
      </c>
      <c r="Q9" s="18">
        <v>12600</v>
      </c>
      <c r="R9" s="18">
        <v>12800</v>
      </c>
      <c r="S9" s="18">
        <v>12400</v>
      </c>
      <c r="T9" s="18" t="s">
        <v>296</v>
      </c>
      <c r="U9" s="18" t="s">
        <v>296</v>
      </c>
      <c r="V9" s="18">
        <v>15200</v>
      </c>
      <c r="W9" s="18">
        <v>14000</v>
      </c>
      <c r="X9" s="18">
        <v>900</v>
      </c>
      <c r="Y9" s="18">
        <v>300</v>
      </c>
      <c r="Z9" s="18">
        <v>86300</v>
      </c>
      <c r="AA9" s="18">
        <v>83300</v>
      </c>
      <c r="AB9" s="18">
        <v>1600</v>
      </c>
      <c r="AC9" s="18">
        <v>1400</v>
      </c>
      <c r="AD9" s="18">
        <v>406700</v>
      </c>
      <c r="AE9" s="18">
        <v>376800</v>
      </c>
      <c r="AF9" s="18">
        <v>14400</v>
      </c>
      <c r="AG9" s="18">
        <v>15500</v>
      </c>
      <c r="AH9" s="18">
        <v>116800</v>
      </c>
      <c r="AI9" s="18">
        <v>103300</v>
      </c>
      <c r="AJ9" s="18">
        <v>9200</v>
      </c>
      <c r="AK9" s="18">
        <v>4200</v>
      </c>
      <c r="AL9" s="18">
        <v>139900</v>
      </c>
      <c r="AM9" s="18">
        <v>117100</v>
      </c>
      <c r="AN9" s="18">
        <v>11000</v>
      </c>
      <c r="AO9" s="18">
        <v>11800</v>
      </c>
      <c r="AP9" s="18">
        <v>73300</v>
      </c>
      <c r="AQ9" s="18">
        <v>66800</v>
      </c>
      <c r="AR9" s="18">
        <v>1900</v>
      </c>
      <c r="AS9" s="18">
        <v>4600</v>
      </c>
      <c r="AT9" s="18">
        <v>72600</v>
      </c>
      <c r="AU9" s="18">
        <v>70100</v>
      </c>
      <c r="AV9" s="18">
        <v>900</v>
      </c>
      <c r="AW9" s="18">
        <v>1600</v>
      </c>
      <c r="AX9" s="18">
        <v>31700</v>
      </c>
      <c r="AY9" s="18">
        <v>30300</v>
      </c>
      <c r="AZ9" s="18">
        <v>700</v>
      </c>
      <c r="BA9" s="18">
        <v>800</v>
      </c>
      <c r="BB9" s="18">
        <v>139500</v>
      </c>
      <c r="BC9" s="18">
        <v>128400</v>
      </c>
      <c r="BD9" s="18">
        <v>5700</v>
      </c>
      <c r="BE9" s="18">
        <v>5500</v>
      </c>
      <c r="BF9" s="18">
        <v>224400</v>
      </c>
      <c r="BG9" s="18">
        <v>175300</v>
      </c>
      <c r="BH9" s="18">
        <v>32200</v>
      </c>
      <c r="BI9" s="18">
        <v>16900</v>
      </c>
      <c r="BJ9" s="18">
        <v>93200</v>
      </c>
      <c r="BK9" s="18">
        <v>91400</v>
      </c>
      <c r="BL9" s="18">
        <v>500</v>
      </c>
      <c r="BM9" s="18">
        <v>1400</v>
      </c>
      <c r="BN9" s="18">
        <v>298600</v>
      </c>
      <c r="BO9" s="18">
        <v>283500</v>
      </c>
      <c r="BP9" s="18">
        <v>5800</v>
      </c>
      <c r="BQ9" s="18">
        <v>9300</v>
      </c>
      <c r="BR9" s="18">
        <v>324100</v>
      </c>
      <c r="BS9" s="18">
        <v>289000</v>
      </c>
      <c r="BT9" s="18">
        <v>7700</v>
      </c>
      <c r="BU9" s="18">
        <v>27400</v>
      </c>
      <c r="BV9" s="18">
        <v>46200</v>
      </c>
      <c r="BW9" s="18">
        <v>44000</v>
      </c>
      <c r="BX9" s="18">
        <v>1400</v>
      </c>
      <c r="BY9" s="18">
        <v>800</v>
      </c>
      <c r="BZ9" s="18">
        <v>45200</v>
      </c>
      <c r="CA9" s="18">
        <v>41900</v>
      </c>
      <c r="CB9" s="18">
        <v>1200</v>
      </c>
      <c r="CC9" s="18">
        <v>2000</v>
      </c>
      <c r="CD9" s="18">
        <v>10300</v>
      </c>
      <c r="CE9" s="18">
        <v>9300</v>
      </c>
      <c r="CF9" s="18">
        <v>200</v>
      </c>
      <c r="CG9" s="19">
        <v>700</v>
      </c>
    </row>
    <row r="10" spans="1:85" ht="16.350000000000001" customHeight="1" x14ac:dyDescent="0.25">
      <c r="A10" s="17" t="s">
        <v>114</v>
      </c>
      <c r="B10" s="18">
        <v>2432000</v>
      </c>
      <c r="C10" s="18">
        <v>2195500</v>
      </c>
      <c r="D10" s="18">
        <v>120400</v>
      </c>
      <c r="E10" s="18">
        <v>116200</v>
      </c>
      <c r="F10" s="18">
        <v>15200</v>
      </c>
      <c r="G10" s="18">
        <v>12100</v>
      </c>
      <c r="H10" s="18">
        <v>2800</v>
      </c>
      <c r="I10" s="18">
        <v>300</v>
      </c>
      <c r="J10" s="18">
        <v>1600</v>
      </c>
      <c r="K10" s="18">
        <v>1500</v>
      </c>
      <c r="L10" s="18" t="s">
        <v>296</v>
      </c>
      <c r="M10" s="18" t="s">
        <v>296</v>
      </c>
      <c r="N10" s="18">
        <v>285600</v>
      </c>
      <c r="O10" s="18">
        <v>251700</v>
      </c>
      <c r="P10" s="18">
        <v>22000</v>
      </c>
      <c r="Q10" s="18">
        <v>12000</v>
      </c>
      <c r="R10" s="18">
        <v>12900</v>
      </c>
      <c r="S10" s="18">
        <v>12400</v>
      </c>
      <c r="T10" s="18" t="s">
        <v>296</v>
      </c>
      <c r="U10" s="18" t="s">
        <v>296</v>
      </c>
      <c r="V10" s="18">
        <v>15000</v>
      </c>
      <c r="W10" s="18">
        <v>13800</v>
      </c>
      <c r="X10" s="18">
        <v>900</v>
      </c>
      <c r="Y10" s="18">
        <v>200</v>
      </c>
      <c r="Z10" s="18">
        <v>83000</v>
      </c>
      <c r="AA10" s="18">
        <v>80000</v>
      </c>
      <c r="AB10" s="18">
        <v>1500</v>
      </c>
      <c r="AC10" s="18">
        <v>1400</v>
      </c>
      <c r="AD10" s="18">
        <v>408600</v>
      </c>
      <c r="AE10" s="18">
        <v>378800</v>
      </c>
      <c r="AF10" s="18">
        <v>14300</v>
      </c>
      <c r="AG10" s="18">
        <v>15400</v>
      </c>
      <c r="AH10" s="18">
        <v>117900</v>
      </c>
      <c r="AI10" s="18">
        <v>104100</v>
      </c>
      <c r="AJ10" s="18">
        <v>9500</v>
      </c>
      <c r="AK10" s="18">
        <v>4300</v>
      </c>
      <c r="AL10" s="18">
        <v>139700</v>
      </c>
      <c r="AM10" s="18">
        <v>116900</v>
      </c>
      <c r="AN10" s="18">
        <v>11100</v>
      </c>
      <c r="AO10" s="18">
        <v>11700</v>
      </c>
      <c r="AP10" s="18">
        <v>72900</v>
      </c>
      <c r="AQ10" s="18">
        <v>66400</v>
      </c>
      <c r="AR10" s="18">
        <v>2000</v>
      </c>
      <c r="AS10" s="18">
        <v>4600</v>
      </c>
      <c r="AT10" s="18">
        <v>74700</v>
      </c>
      <c r="AU10" s="18">
        <v>72100</v>
      </c>
      <c r="AV10" s="18">
        <v>900</v>
      </c>
      <c r="AW10" s="18">
        <v>1700</v>
      </c>
      <c r="AX10" s="18">
        <v>31500</v>
      </c>
      <c r="AY10" s="18">
        <v>30000</v>
      </c>
      <c r="AZ10" s="18">
        <v>700</v>
      </c>
      <c r="BA10" s="18">
        <v>800</v>
      </c>
      <c r="BB10" s="18">
        <v>138100</v>
      </c>
      <c r="BC10" s="18">
        <v>127200</v>
      </c>
      <c r="BD10" s="18">
        <v>5600</v>
      </c>
      <c r="BE10" s="18">
        <v>5400</v>
      </c>
      <c r="BF10" s="18">
        <v>222000</v>
      </c>
      <c r="BG10" s="18">
        <v>173000</v>
      </c>
      <c r="BH10" s="18">
        <v>32300</v>
      </c>
      <c r="BI10" s="18">
        <v>16700</v>
      </c>
      <c r="BJ10" s="18">
        <v>92800</v>
      </c>
      <c r="BK10" s="18">
        <v>91000</v>
      </c>
      <c r="BL10" s="18">
        <v>400</v>
      </c>
      <c r="BM10" s="18">
        <v>1400</v>
      </c>
      <c r="BN10" s="18">
        <v>298400</v>
      </c>
      <c r="BO10" s="18">
        <v>283300</v>
      </c>
      <c r="BP10" s="18">
        <v>5800</v>
      </c>
      <c r="BQ10" s="18">
        <v>9300</v>
      </c>
      <c r="BR10" s="18">
        <v>322000</v>
      </c>
      <c r="BS10" s="18">
        <v>287200</v>
      </c>
      <c r="BT10" s="18">
        <v>7700</v>
      </c>
      <c r="BU10" s="18">
        <v>27100</v>
      </c>
      <c r="BV10" s="18">
        <v>45300</v>
      </c>
      <c r="BW10" s="18">
        <v>43100</v>
      </c>
      <c r="BX10" s="18">
        <v>1400</v>
      </c>
      <c r="BY10" s="18">
        <v>800</v>
      </c>
      <c r="BZ10" s="18">
        <v>44600</v>
      </c>
      <c r="CA10" s="18">
        <v>41400</v>
      </c>
      <c r="CB10" s="18">
        <v>1200</v>
      </c>
      <c r="CC10" s="18">
        <v>2000</v>
      </c>
      <c r="CD10" s="18">
        <v>10200</v>
      </c>
      <c r="CE10" s="18">
        <v>9200</v>
      </c>
      <c r="CF10" s="18">
        <v>200</v>
      </c>
      <c r="CG10" s="19">
        <v>700</v>
      </c>
    </row>
    <row r="11" spans="1:85" ht="16.350000000000001" customHeight="1" x14ac:dyDescent="0.25">
      <c r="A11" s="17" t="s">
        <v>115</v>
      </c>
      <c r="B11" s="18">
        <v>2437600</v>
      </c>
      <c r="C11" s="18">
        <v>2201800</v>
      </c>
      <c r="D11" s="18">
        <v>120000</v>
      </c>
      <c r="E11" s="18">
        <v>115800</v>
      </c>
      <c r="F11" s="18">
        <v>15100</v>
      </c>
      <c r="G11" s="18">
        <v>12000</v>
      </c>
      <c r="H11" s="18">
        <v>2800</v>
      </c>
      <c r="I11" s="18">
        <v>300</v>
      </c>
      <c r="J11" s="18">
        <v>1700</v>
      </c>
      <c r="K11" s="18">
        <v>1600</v>
      </c>
      <c r="L11" s="18" t="s">
        <v>296</v>
      </c>
      <c r="M11" s="18" t="s">
        <v>296</v>
      </c>
      <c r="N11" s="18">
        <v>296100</v>
      </c>
      <c r="O11" s="18">
        <v>260600</v>
      </c>
      <c r="P11" s="18">
        <v>23100</v>
      </c>
      <c r="Q11" s="18">
        <v>12400</v>
      </c>
      <c r="R11" s="18">
        <v>12900</v>
      </c>
      <c r="S11" s="18">
        <v>12400</v>
      </c>
      <c r="T11" s="18" t="s">
        <v>296</v>
      </c>
      <c r="U11" s="18" t="s">
        <v>296</v>
      </c>
      <c r="V11" s="18">
        <v>15100</v>
      </c>
      <c r="W11" s="18">
        <v>13900</v>
      </c>
      <c r="X11" s="18">
        <v>900</v>
      </c>
      <c r="Y11" s="18">
        <v>300</v>
      </c>
      <c r="Z11" s="18">
        <v>85600</v>
      </c>
      <c r="AA11" s="18">
        <v>82600</v>
      </c>
      <c r="AB11" s="18">
        <v>1600</v>
      </c>
      <c r="AC11" s="18">
        <v>1400</v>
      </c>
      <c r="AD11" s="18">
        <v>405700</v>
      </c>
      <c r="AE11" s="18">
        <v>376000</v>
      </c>
      <c r="AF11" s="18">
        <v>14400</v>
      </c>
      <c r="AG11" s="18">
        <v>15400</v>
      </c>
      <c r="AH11" s="18">
        <v>117400</v>
      </c>
      <c r="AI11" s="18">
        <v>103600</v>
      </c>
      <c r="AJ11" s="18">
        <v>9500</v>
      </c>
      <c r="AK11" s="18">
        <v>4300</v>
      </c>
      <c r="AL11" s="18">
        <v>136900</v>
      </c>
      <c r="AM11" s="18">
        <v>114300</v>
      </c>
      <c r="AN11" s="18">
        <v>11000</v>
      </c>
      <c r="AO11" s="18">
        <v>11600</v>
      </c>
      <c r="AP11" s="18">
        <v>72600</v>
      </c>
      <c r="AQ11" s="18">
        <v>66300</v>
      </c>
      <c r="AR11" s="18">
        <v>2000</v>
      </c>
      <c r="AS11" s="18">
        <v>4300</v>
      </c>
      <c r="AT11" s="18">
        <v>74500</v>
      </c>
      <c r="AU11" s="18">
        <v>71900</v>
      </c>
      <c r="AV11" s="18">
        <v>900</v>
      </c>
      <c r="AW11" s="18">
        <v>1700</v>
      </c>
      <c r="AX11" s="18">
        <v>32200</v>
      </c>
      <c r="AY11" s="18">
        <v>30700</v>
      </c>
      <c r="AZ11" s="18">
        <v>700</v>
      </c>
      <c r="BA11" s="18">
        <v>800</v>
      </c>
      <c r="BB11" s="18">
        <v>138400</v>
      </c>
      <c r="BC11" s="18">
        <v>127300</v>
      </c>
      <c r="BD11" s="18">
        <v>5600</v>
      </c>
      <c r="BE11" s="18">
        <v>5500</v>
      </c>
      <c r="BF11" s="18">
        <v>211700</v>
      </c>
      <c r="BG11" s="18">
        <v>165400</v>
      </c>
      <c r="BH11" s="18">
        <v>30200</v>
      </c>
      <c r="BI11" s="18">
        <v>16000</v>
      </c>
      <c r="BJ11" s="18">
        <v>92800</v>
      </c>
      <c r="BK11" s="18">
        <v>90900</v>
      </c>
      <c r="BL11" s="18">
        <v>500</v>
      </c>
      <c r="BM11" s="18">
        <v>1400</v>
      </c>
      <c r="BN11" s="18">
        <v>308100</v>
      </c>
      <c r="BO11" s="18">
        <v>292700</v>
      </c>
      <c r="BP11" s="18">
        <v>5900</v>
      </c>
      <c r="BQ11" s="18">
        <v>9500</v>
      </c>
      <c r="BR11" s="18">
        <v>322900</v>
      </c>
      <c r="BS11" s="18">
        <v>287900</v>
      </c>
      <c r="BT11" s="18">
        <v>7800</v>
      </c>
      <c r="BU11" s="18">
        <v>27200</v>
      </c>
      <c r="BV11" s="18">
        <v>43400</v>
      </c>
      <c r="BW11" s="18">
        <v>41200</v>
      </c>
      <c r="BX11" s="18">
        <v>1400</v>
      </c>
      <c r="BY11" s="18">
        <v>800</v>
      </c>
      <c r="BZ11" s="18">
        <v>44400</v>
      </c>
      <c r="CA11" s="18">
        <v>41200</v>
      </c>
      <c r="CB11" s="18">
        <v>1200</v>
      </c>
      <c r="CC11" s="18">
        <v>2000</v>
      </c>
      <c r="CD11" s="18">
        <v>10200</v>
      </c>
      <c r="CE11" s="18">
        <v>9300</v>
      </c>
      <c r="CF11" s="18">
        <v>200</v>
      </c>
      <c r="CG11" s="19">
        <v>700</v>
      </c>
    </row>
    <row r="12" spans="1:85" ht="16.350000000000001" customHeight="1" x14ac:dyDescent="0.25">
      <c r="A12" s="17" t="s">
        <v>116</v>
      </c>
      <c r="B12" s="18">
        <v>2445100</v>
      </c>
      <c r="C12" s="18">
        <v>2205400</v>
      </c>
      <c r="D12" s="18">
        <v>123000</v>
      </c>
      <c r="E12" s="18">
        <v>116700</v>
      </c>
      <c r="F12" s="18">
        <v>15600</v>
      </c>
      <c r="G12" s="18">
        <v>11900</v>
      </c>
      <c r="H12" s="18">
        <v>3500</v>
      </c>
      <c r="I12" s="18">
        <v>300</v>
      </c>
      <c r="J12" s="18">
        <v>1500</v>
      </c>
      <c r="K12" s="18">
        <v>1400</v>
      </c>
      <c r="L12" s="18" t="s">
        <v>296</v>
      </c>
      <c r="M12" s="18" t="s">
        <v>296</v>
      </c>
      <c r="N12" s="18">
        <v>298600</v>
      </c>
      <c r="O12" s="18">
        <v>262500</v>
      </c>
      <c r="P12" s="18">
        <v>23700</v>
      </c>
      <c r="Q12" s="18">
        <v>12500</v>
      </c>
      <c r="R12" s="18">
        <v>12900</v>
      </c>
      <c r="S12" s="18">
        <v>12500</v>
      </c>
      <c r="T12" s="18" t="s">
        <v>296</v>
      </c>
      <c r="U12" s="18" t="s">
        <v>296</v>
      </c>
      <c r="V12" s="18">
        <v>15200</v>
      </c>
      <c r="W12" s="18">
        <v>14000</v>
      </c>
      <c r="X12" s="18">
        <v>1000</v>
      </c>
      <c r="Y12" s="18">
        <v>300</v>
      </c>
      <c r="Z12" s="18">
        <v>86500</v>
      </c>
      <c r="AA12" s="18">
        <v>83400</v>
      </c>
      <c r="AB12" s="18">
        <v>1700</v>
      </c>
      <c r="AC12" s="18">
        <v>1400</v>
      </c>
      <c r="AD12" s="18">
        <v>400600</v>
      </c>
      <c r="AE12" s="18">
        <v>370600</v>
      </c>
      <c r="AF12" s="18">
        <v>14600</v>
      </c>
      <c r="AG12" s="18">
        <v>15400</v>
      </c>
      <c r="AH12" s="18">
        <v>117500</v>
      </c>
      <c r="AI12" s="18">
        <v>103500</v>
      </c>
      <c r="AJ12" s="18">
        <v>9700</v>
      </c>
      <c r="AK12" s="18">
        <v>4300</v>
      </c>
      <c r="AL12" s="18">
        <v>136700</v>
      </c>
      <c r="AM12" s="18">
        <v>113900</v>
      </c>
      <c r="AN12" s="18">
        <v>11300</v>
      </c>
      <c r="AO12" s="18">
        <v>11600</v>
      </c>
      <c r="AP12" s="18">
        <v>73100</v>
      </c>
      <c r="AQ12" s="18">
        <v>66700</v>
      </c>
      <c r="AR12" s="18">
        <v>2000</v>
      </c>
      <c r="AS12" s="18">
        <v>4400</v>
      </c>
      <c r="AT12" s="18">
        <v>74800</v>
      </c>
      <c r="AU12" s="18">
        <v>72200</v>
      </c>
      <c r="AV12" s="18">
        <v>900</v>
      </c>
      <c r="AW12" s="18">
        <v>1700</v>
      </c>
      <c r="AX12" s="18">
        <v>32100</v>
      </c>
      <c r="AY12" s="18">
        <v>30600</v>
      </c>
      <c r="AZ12" s="18">
        <v>700</v>
      </c>
      <c r="BA12" s="18">
        <v>800</v>
      </c>
      <c r="BB12" s="18">
        <v>140400</v>
      </c>
      <c r="BC12" s="18">
        <v>128900</v>
      </c>
      <c r="BD12" s="18">
        <v>5800</v>
      </c>
      <c r="BE12" s="18">
        <v>5700</v>
      </c>
      <c r="BF12" s="18">
        <v>212900</v>
      </c>
      <c r="BG12" s="18">
        <v>166400</v>
      </c>
      <c r="BH12" s="18">
        <v>30500</v>
      </c>
      <c r="BI12" s="18">
        <v>16000</v>
      </c>
      <c r="BJ12" s="18">
        <v>92800</v>
      </c>
      <c r="BK12" s="18">
        <v>91000</v>
      </c>
      <c r="BL12" s="18">
        <v>400</v>
      </c>
      <c r="BM12" s="18">
        <v>1400</v>
      </c>
      <c r="BN12" s="18">
        <v>309600</v>
      </c>
      <c r="BO12" s="18">
        <v>293900</v>
      </c>
      <c r="BP12" s="18">
        <v>6000</v>
      </c>
      <c r="BQ12" s="18">
        <v>9700</v>
      </c>
      <c r="BR12" s="18">
        <v>325400</v>
      </c>
      <c r="BS12" s="18">
        <v>289800</v>
      </c>
      <c r="BT12" s="18">
        <v>8100</v>
      </c>
      <c r="BU12" s="18">
        <v>27500</v>
      </c>
      <c r="BV12" s="18">
        <v>43900</v>
      </c>
      <c r="BW12" s="18">
        <v>41700</v>
      </c>
      <c r="BX12" s="18">
        <v>1400</v>
      </c>
      <c r="BY12" s="18">
        <v>800</v>
      </c>
      <c r="BZ12" s="18">
        <v>44600</v>
      </c>
      <c r="CA12" s="18">
        <v>41300</v>
      </c>
      <c r="CB12" s="18">
        <v>1300</v>
      </c>
      <c r="CC12" s="18">
        <v>2000</v>
      </c>
      <c r="CD12" s="18">
        <v>10300</v>
      </c>
      <c r="CE12" s="18">
        <v>9400</v>
      </c>
      <c r="CF12" s="18">
        <v>200</v>
      </c>
      <c r="CG12" s="19">
        <v>700</v>
      </c>
    </row>
    <row r="13" spans="1:85" ht="16.350000000000001" customHeight="1" x14ac:dyDescent="0.25">
      <c r="A13" s="17" t="s">
        <v>117</v>
      </c>
      <c r="B13" s="18">
        <v>2457500</v>
      </c>
      <c r="C13" s="18">
        <v>2213200</v>
      </c>
      <c r="D13" s="18">
        <v>127000</v>
      </c>
      <c r="E13" s="18">
        <v>117400</v>
      </c>
      <c r="F13" s="18">
        <v>16300</v>
      </c>
      <c r="G13" s="18">
        <v>12000</v>
      </c>
      <c r="H13" s="18">
        <v>4000</v>
      </c>
      <c r="I13" s="18">
        <v>300</v>
      </c>
      <c r="J13" s="18">
        <v>1500</v>
      </c>
      <c r="K13" s="18">
        <v>1400</v>
      </c>
      <c r="L13" s="18" t="s">
        <v>296</v>
      </c>
      <c r="M13" s="18" t="s">
        <v>296</v>
      </c>
      <c r="N13" s="18">
        <v>300000</v>
      </c>
      <c r="O13" s="18">
        <v>263500</v>
      </c>
      <c r="P13" s="18">
        <v>24100</v>
      </c>
      <c r="Q13" s="18">
        <v>12400</v>
      </c>
      <c r="R13" s="18">
        <v>12200</v>
      </c>
      <c r="S13" s="18">
        <v>11800</v>
      </c>
      <c r="T13" s="18" t="s">
        <v>296</v>
      </c>
      <c r="U13" s="18" t="s">
        <v>296</v>
      </c>
      <c r="V13" s="18">
        <v>15000</v>
      </c>
      <c r="W13" s="18">
        <v>13800</v>
      </c>
      <c r="X13" s="18">
        <v>1000</v>
      </c>
      <c r="Y13" s="18">
        <v>300</v>
      </c>
      <c r="Z13" s="18">
        <v>86900</v>
      </c>
      <c r="AA13" s="18">
        <v>83700</v>
      </c>
      <c r="AB13" s="18">
        <v>1700</v>
      </c>
      <c r="AC13" s="18">
        <v>1400</v>
      </c>
      <c r="AD13" s="18">
        <v>400000</v>
      </c>
      <c r="AE13" s="18">
        <v>369900</v>
      </c>
      <c r="AF13" s="18">
        <v>14700</v>
      </c>
      <c r="AG13" s="18">
        <v>15400</v>
      </c>
      <c r="AH13" s="18">
        <v>118100</v>
      </c>
      <c r="AI13" s="18">
        <v>103900</v>
      </c>
      <c r="AJ13" s="18">
        <v>9900</v>
      </c>
      <c r="AK13" s="18">
        <v>4300</v>
      </c>
      <c r="AL13" s="18">
        <v>138100</v>
      </c>
      <c r="AM13" s="18">
        <v>114900</v>
      </c>
      <c r="AN13" s="18">
        <v>11600</v>
      </c>
      <c r="AO13" s="18">
        <v>11600</v>
      </c>
      <c r="AP13" s="18">
        <v>73900</v>
      </c>
      <c r="AQ13" s="18">
        <v>67100</v>
      </c>
      <c r="AR13" s="18">
        <v>2100</v>
      </c>
      <c r="AS13" s="18">
        <v>4600</v>
      </c>
      <c r="AT13" s="18">
        <v>75200</v>
      </c>
      <c r="AU13" s="18">
        <v>72500</v>
      </c>
      <c r="AV13" s="18">
        <v>1000</v>
      </c>
      <c r="AW13" s="18">
        <v>1700</v>
      </c>
      <c r="AX13" s="18">
        <v>32200</v>
      </c>
      <c r="AY13" s="18">
        <v>30700</v>
      </c>
      <c r="AZ13" s="18">
        <v>700</v>
      </c>
      <c r="BA13" s="18">
        <v>800</v>
      </c>
      <c r="BB13" s="18">
        <v>143700</v>
      </c>
      <c r="BC13" s="18">
        <v>131200</v>
      </c>
      <c r="BD13" s="18">
        <v>6600</v>
      </c>
      <c r="BE13" s="18">
        <v>5900</v>
      </c>
      <c r="BF13" s="18">
        <v>216200</v>
      </c>
      <c r="BG13" s="18">
        <v>168300</v>
      </c>
      <c r="BH13" s="18">
        <v>31700</v>
      </c>
      <c r="BI13" s="18">
        <v>16300</v>
      </c>
      <c r="BJ13" s="18">
        <v>93000</v>
      </c>
      <c r="BK13" s="18">
        <v>91100</v>
      </c>
      <c r="BL13" s="18">
        <v>500</v>
      </c>
      <c r="BM13" s="18">
        <v>1400</v>
      </c>
      <c r="BN13" s="18">
        <v>308900</v>
      </c>
      <c r="BO13" s="18">
        <v>293200</v>
      </c>
      <c r="BP13" s="18">
        <v>6100</v>
      </c>
      <c r="BQ13" s="18">
        <v>9700</v>
      </c>
      <c r="BR13" s="18">
        <v>325900</v>
      </c>
      <c r="BS13" s="18">
        <v>290300</v>
      </c>
      <c r="BT13" s="18">
        <v>8200</v>
      </c>
      <c r="BU13" s="18">
        <v>27400</v>
      </c>
      <c r="BV13" s="18">
        <v>44900</v>
      </c>
      <c r="BW13" s="18">
        <v>42600</v>
      </c>
      <c r="BX13" s="18">
        <v>1500</v>
      </c>
      <c r="BY13" s="18">
        <v>800</v>
      </c>
      <c r="BZ13" s="18">
        <v>45000</v>
      </c>
      <c r="CA13" s="18">
        <v>41700</v>
      </c>
      <c r="CB13" s="18">
        <v>1300</v>
      </c>
      <c r="CC13" s="18">
        <v>2000</v>
      </c>
      <c r="CD13" s="18">
        <v>10500</v>
      </c>
      <c r="CE13" s="18">
        <v>9500</v>
      </c>
      <c r="CF13" s="18">
        <v>200</v>
      </c>
      <c r="CG13" s="19">
        <v>700</v>
      </c>
    </row>
    <row r="14" spans="1:85" ht="16.350000000000001" customHeight="1" x14ac:dyDescent="0.25">
      <c r="A14" s="17" t="s">
        <v>118</v>
      </c>
      <c r="B14" s="18">
        <v>2466400</v>
      </c>
      <c r="C14" s="18">
        <v>2217500</v>
      </c>
      <c r="D14" s="18">
        <v>130800</v>
      </c>
      <c r="E14" s="18">
        <v>118200</v>
      </c>
      <c r="F14" s="18">
        <v>17200</v>
      </c>
      <c r="G14" s="18">
        <v>12200</v>
      </c>
      <c r="H14" s="18">
        <v>4700</v>
      </c>
      <c r="I14" s="18">
        <v>300</v>
      </c>
      <c r="J14" s="18">
        <v>1500</v>
      </c>
      <c r="K14" s="18">
        <v>1400</v>
      </c>
      <c r="L14" s="18" t="s">
        <v>296</v>
      </c>
      <c r="M14" s="18" t="s">
        <v>296</v>
      </c>
      <c r="N14" s="18">
        <v>300600</v>
      </c>
      <c r="O14" s="18">
        <v>263700</v>
      </c>
      <c r="P14" s="18">
        <v>24500</v>
      </c>
      <c r="Q14" s="18">
        <v>12400</v>
      </c>
      <c r="R14" s="18">
        <v>11300</v>
      </c>
      <c r="S14" s="18">
        <v>10900</v>
      </c>
      <c r="T14" s="18" t="s">
        <v>296</v>
      </c>
      <c r="U14" s="18" t="s">
        <v>296</v>
      </c>
      <c r="V14" s="18">
        <v>15000</v>
      </c>
      <c r="W14" s="18">
        <v>13800</v>
      </c>
      <c r="X14" s="18">
        <v>1000</v>
      </c>
      <c r="Y14" s="18">
        <v>300</v>
      </c>
      <c r="Z14" s="18">
        <v>87900</v>
      </c>
      <c r="AA14" s="18">
        <v>84500</v>
      </c>
      <c r="AB14" s="18">
        <v>1800</v>
      </c>
      <c r="AC14" s="18">
        <v>1500</v>
      </c>
      <c r="AD14" s="18">
        <v>400500</v>
      </c>
      <c r="AE14" s="18">
        <v>370100</v>
      </c>
      <c r="AF14" s="18">
        <v>14900</v>
      </c>
      <c r="AG14" s="18">
        <v>15500</v>
      </c>
      <c r="AH14" s="18">
        <v>118500</v>
      </c>
      <c r="AI14" s="18">
        <v>103800</v>
      </c>
      <c r="AJ14" s="18">
        <v>10300</v>
      </c>
      <c r="AK14" s="18">
        <v>4400</v>
      </c>
      <c r="AL14" s="18">
        <v>141700</v>
      </c>
      <c r="AM14" s="18">
        <v>117700</v>
      </c>
      <c r="AN14" s="18">
        <v>12100</v>
      </c>
      <c r="AO14" s="18">
        <v>11900</v>
      </c>
      <c r="AP14" s="18">
        <v>73900</v>
      </c>
      <c r="AQ14" s="18">
        <v>67100</v>
      </c>
      <c r="AR14" s="18">
        <v>2200</v>
      </c>
      <c r="AS14" s="18">
        <v>4600</v>
      </c>
      <c r="AT14" s="18">
        <v>75000</v>
      </c>
      <c r="AU14" s="18">
        <v>72300</v>
      </c>
      <c r="AV14" s="18">
        <v>1000</v>
      </c>
      <c r="AW14" s="18">
        <v>1700</v>
      </c>
      <c r="AX14" s="18">
        <v>32200</v>
      </c>
      <c r="AY14" s="18">
        <v>30700</v>
      </c>
      <c r="AZ14" s="18">
        <v>700</v>
      </c>
      <c r="BA14" s="18">
        <v>800</v>
      </c>
      <c r="BB14" s="18">
        <v>143600</v>
      </c>
      <c r="BC14" s="18">
        <v>130700</v>
      </c>
      <c r="BD14" s="18">
        <v>6800</v>
      </c>
      <c r="BE14" s="18">
        <v>6100</v>
      </c>
      <c r="BF14" s="18">
        <v>216900</v>
      </c>
      <c r="BG14" s="18">
        <v>167900</v>
      </c>
      <c r="BH14" s="18">
        <v>32700</v>
      </c>
      <c r="BI14" s="18">
        <v>16300</v>
      </c>
      <c r="BJ14" s="18">
        <v>93100</v>
      </c>
      <c r="BK14" s="18">
        <v>91300</v>
      </c>
      <c r="BL14" s="18">
        <v>500</v>
      </c>
      <c r="BM14" s="18">
        <v>1400</v>
      </c>
      <c r="BN14" s="18">
        <v>308700</v>
      </c>
      <c r="BO14" s="18">
        <v>293100</v>
      </c>
      <c r="BP14" s="18">
        <v>6000</v>
      </c>
      <c r="BQ14" s="18">
        <v>9600</v>
      </c>
      <c r="BR14" s="18">
        <v>326800</v>
      </c>
      <c r="BS14" s="18">
        <v>290900</v>
      </c>
      <c r="BT14" s="18">
        <v>8400</v>
      </c>
      <c r="BU14" s="18">
        <v>27500</v>
      </c>
      <c r="BV14" s="18">
        <v>46500</v>
      </c>
      <c r="BW14" s="18">
        <v>44100</v>
      </c>
      <c r="BX14" s="18">
        <v>1500</v>
      </c>
      <c r="BY14" s="18">
        <v>800</v>
      </c>
      <c r="BZ14" s="18">
        <v>45300</v>
      </c>
      <c r="CA14" s="18">
        <v>41900</v>
      </c>
      <c r="CB14" s="18">
        <v>1300</v>
      </c>
      <c r="CC14" s="18">
        <v>2100</v>
      </c>
      <c r="CD14" s="18">
        <v>10300</v>
      </c>
      <c r="CE14" s="18">
        <v>9400</v>
      </c>
      <c r="CF14" s="18">
        <v>200</v>
      </c>
      <c r="CG14" s="19">
        <v>700</v>
      </c>
    </row>
    <row r="15" spans="1:85" ht="16.350000000000001" customHeight="1" x14ac:dyDescent="0.25">
      <c r="A15" s="17" t="s">
        <v>119</v>
      </c>
      <c r="B15" s="18">
        <v>2484200</v>
      </c>
      <c r="C15" s="18">
        <v>2229100</v>
      </c>
      <c r="D15" s="18">
        <v>135700</v>
      </c>
      <c r="E15" s="18">
        <v>119400</v>
      </c>
      <c r="F15" s="18">
        <v>19900</v>
      </c>
      <c r="G15" s="18">
        <v>12600</v>
      </c>
      <c r="H15" s="18">
        <v>6900</v>
      </c>
      <c r="I15" s="18">
        <v>300</v>
      </c>
      <c r="J15" s="18">
        <v>1500</v>
      </c>
      <c r="K15" s="18">
        <v>1400</v>
      </c>
      <c r="L15" s="18" t="s">
        <v>296</v>
      </c>
      <c r="M15" s="18" t="s">
        <v>296</v>
      </c>
      <c r="N15" s="18">
        <v>300700</v>
      </c>
      <c r="O15" s="18">
        <v>263400</v>
      </c>
      <c r="P15" s="18">
        <v>24800</v>
      </c>
      <c r="Q15" s="18">
        <v>12500</v>
      </c>
      <c r="R15" s="18">
        <v>12100</v>
      </c>
      <c r="S15" s="18">
        <v>11700</v>
      </c>
      <c r="T15" s="18" t="s">
        <v>296</v>
      </c>
      <c r="U15" s="18" t="s">
        <v>296</v>
      </c>
      <c r="V15" s="18">
        <v>15100</v>
      </c>
      <c r="W15" s="18">
        <v>13800</v>
      </c>
      <c r="X15" s="18">
        <v>1000</v>
      </c>
      <c r="Y15" s="18">
        <v>300</v>
      </c>
      <c r="Z15" s="18">
        <v>88000</v>
      </c>
      <c r="AA15" s="18">
        <v>84600</v>
      </c>
      <c r="AB15" s="18">
        <v>1900</v>
      </c>
      <c r="AC15" s="18">
        <v>1500</v>
      </c>
      <c r="AD15" s="18">
        <v>402100</v>
      </c>
      <c r="AE15" s="18">
        <v>371200</v>
      </c>
      <c r="AF15" s="18">
        <v>15200</v>
      </c>
      <c r="AG15" s="18">
        <v>15600</v>
      </c>
      <c r="AH15" s="18">
        <v>118900</v>
      </c>
      <c r="AI15" s="18">
        <v>104000</v>
      </c>
      <c r="AJ15" s="18">
        <v>10500</v>
      </c>
      <c r="AK15" s="18">
        <v>4400</v>
      </c>
      <c r="AL15" s="18">
        <v>143300</v>
      </c>
      <c r="AM15" s="18">
        <v>119000</v>
      </c>
      <c r="AN15" s="18">
        <v>12300</v>
      </c>
      <c r="AO15" s="18">
        <v>12000</v>
      </c>
      <c r="AP15" s="18">
        <v>74200</v>
      </c>
      <c r="AQ15" s="18">
        <v>67000</v>
      </c>
      <c r="AR15" s="18">
        <v>2200</v>
      </c>
      <c r="AS15" s="18">
        <v>5000</v>
      </c>
      <c r="AT15" s="18">
        <v>75000</v>
      </c>
      <c r="AU15" s="18">
        <v>72300</v>
      </c>
      <c r="AV15" s="18">
        <v>1000</v>
      </c>
      <c r="AW15" s="18">
        <v>1700</v>
      </c>
      <c r="AX15" s="18">
        <v>32200</v>
      </c>
      <c r="AY15" s="18">
        <v>30700</v>
      </c>
      <c r="AZ15" s="18">
        <v>700</v>
      </c>
      <c r="BA15" s="18">
        <v>800</v>
      </c>
      <c r="BB15" s="18">
        <v>145300</v>
      </c>
      <c r="BC15" s="18">
        <v>131900</v>
      </c>
      <c r="BD15" s="18">
        <v>7100</v>
      </c>
      <c r="BE15" s="18">
        <v>6300</v>
      </c>
      <c r="BF15" s="18">
        <v>219300</v>
      </c>
      <c r="BG15" s="18">
        <v>169100</v>
      </c>
      <c r="BH15" s="18">
        <v>33700</v>
      </c>
      <c r="BI15" s="18">
        <v>16500</v>
      </c>
      <c r="BJ15" s="18">
        <v>98100</v>
      </c>
      <c r="BK15" s="18">
        <v>96200</v>
      </c>
      <c r="BL15" s="18">
        <v>500</v>
      </c>
      <c r="BM15" s="18">
        <v>1400</v>
      </c>
      <c r="BN15" s="18">
        <v>309600</v>
      </c>
      <c r="BO15" s="18">
        <v>293900</v>
      </c>
      <c r="BP15" s="18">
        <v>6000</v>
      </c>
      <c r="BQ15" s="18">
        <v>9700</v>
      </c>
      <c r="BR15" s="18">
        <v>327100</v>
      </c>
      <c r="BS15" s="18">
        <v>291000</v>
      </c>
      <c r="BT15" s="18">
        <v>8600</v>
      </c>
      <c r="BU15" s="18">
        <v>27500</v>
      </c>
      <c r="BV15" s="18">
        <v>46100</v>
      </c>
      <c r="BW15" s="18">
        <v>43700</v>
      </c>
      <c r="BX15" s="18">
        <v>1600</v>
      </c>
      <c r="BY15" s="18">
        <v>800</v>
      </c>
      <c r="BZ15" s="18">
        <v>45500</v>
      </c>
      <c r="CA15" s="18">
        <v>42000</v>
      </c>
      <c r="CB15" s="18">
        <v>1300</v>
      </c>
      <c r="CC15" s="18">
        <v>2100</v>
      </c>
      <c r="CD15" s="18">
        <v>10400</v>
      </c>
      <c r="CE15" s="18">
        <v>9500</v>
      </c>
      <c r="CF15" s="18">
        <v>300</v>
      </c>
      <c r="CG15" s="19">
        <v>700</v>
      </c>
    </row>
    <row r="16" spans="1:85" ht="16.350000000000001" customHeight="1" x14ac:dyDescent="0.25">
      <c r="A16" s="17" t="s">
        <v>120</v>
      </c>
      <c r="B16" s="18">
        <v>2499600</v>
      </c>
      <c r="C16" s="18">
        <v>2237700</v>
      </c>
      <c r="D16" s="18">
        <v>141100</v>
      </c>
      <c r="E16" s="18">
        <v>120900</v>
      </c>
      <c r="F16" s="18">
        <v>24600</v>
      </c>
      <c r="G16" s="18">
        <v>14600</v>
      </c>
      <c r="H16" s="18">
        <v>9600</v>
      </c>
      <c r="I16" s="18">
        <v>400</v>
      </c>
      <c r="J16" s="18">
        <v>1500</v>
      </c>
      <c r="K16" s="18">
        <v>1400</v>
      </c>
      <c r="L16" s="18" t="s">
        <v>296</v>
      </c>
      <c r="M16" s="18" t="s">
        <v>296</v>
      </c>
      <c r="N16" s="18">
        <v>298900</v>
      </c>
      <c r="O16" s="18">
        <v>261200</v>
      </c>
      <c r="P16" s="18">
        <v>25200</v>
      </c>
      <c r="Q16" s="18">
        <v>12600</v>
      </c>
      <c r="R16" s="18">
        <v>13200</v>
      </c>
      <c r="S16" s="18">
        <v>12700</v>
      </c>
      <c r="T16" s="18" t="s">
        <v>296</v>
      </c>
      <c r="U16" s="18" t="s">
        <v>296</v>
      </c>
      <c r="V16" s="18">
        <v>15300</v>
      </c>
      <c r="W16" s="18">
        <v>14000</v>
      </c>
      <c r="X16" s="18">
        <v>1000</v>
      </c>
      <c r="Y16" s="18">
        <v>300</v>
      </c>
      <c r="Z16" s="18">
        <v>88400</v>
      </c>
      <c r="AA16" s="18">
        <v>85000</v>
      </c>
      <c r="AB16" s="18">
        <v>1900</v>
      </c>
      <c r="AC16" s="18">
        <v>1500</v>
      </c>
      <c r="AD16" s="18">
        <v>404100</v>
      </c>
      <c r="AE16" s="18">
        <v>372700</v>
      </c>
      <c r="AF16" s="18">
        <v>15500</v>
      </c>
      <c r="AG16" s="18">
        <v>15800</v>
      </c>
      <c r="AH16" s="18">
        <v>119500</v>
      </c>
      <c r="AI16" s="18">
        <v>104300</v>
      </c>
      <c r="AJ16" s="18">
        <v>10700</v>
      </c>
      <c r="AK16" s="18">
        <v>4400</v>
      </c>
      <c r="AL16" s="18">
        <v>147100</v>
      </c>
      <c r="AM16" s="18">
        <v>122400</v>
      </c>
      <c r="AN16" s="18">
        <v>12500</v>
      </c>
      <c r="AO16" s="18">
        <v>12200</v>
      </c>
      <c r="AP16" s="18">
        <v>75500</v>
      </c>
      <c r="AQ16" s="18">
        <v>68200</v>
      </c>
      <c r="AR16" s="18">
        <v>2300</v>
      </c>
      <c r="AS16" s="18">
        <v>5100</v>
      </c>
      <c r="AT16" s="18">
        <v>75200</v>
      </c>
      <c r="AU16" s="18">
        <v>72400</v>
      </c>
      <c r="AV16" s="18">
        <v>1000</v>
      </c>
      <c r="AW16" s="18">
        <v>1800</v>
      </c>
      <c r="AX16" s="18">
        <v>32400</v>
      </c>
      <c r="AY16" s="18">
        <v>30900</v>
      </c>
      <c r="AZ16" s="18">
        <v>700</v>
      </c>
      <c r="BA16" s="18">
        <v>800</v>
      </c>
      <c r="BB16" s="18">
        <v>147000</v>
      </c>
      <c r="BC16" s="18">
        <v>133200</v>
      </c>
      <c r="BD16" s="18">
        <v>7400</v>
      </c>
      <c r="BE16" s="18">
        <v>6400</v>
      </c>
      <c r="BF16" s="18">
        <v>221300</v>
      </c>
      <c r="BG16" s="18">
        <v>170000</v>
      </c>
      <c r="BH16" s="18">
        <v>34600</v>
      </c>
      <c r="BI16" s="18">
        <v>16800</v>
      </c>
      <c r="BJ16" s="18">
        <v>96300</v>
      </c>
      <c r="BK16" s="18">
        <v>94300</v>
      </c>
      <c r="BL16" s="18">
        <v>500</v>
      </c>
      <c r="BM16" s="18">
        <v>1500</v>
      </c>
      <c r="BN16" s="18">
        <v>309500</v>
      </c>
      <c r="BO16" s="18">
        <v>293700</v>
      </c>
      <c r="BP16" s="18">
        <v>6000</v>
      </c>
      <c r="BQ16" s="18">
        <v>9800</v>
      </c>
      <c r="BR16" s="18">
        <v>328100</v>
      </c>
      <c r="BS16" s="18">
        <v>291700</v>
      </c>
      <c r="BT16" s="18">
        <v>8700</v>
      </c>
      <c r="BU16" s="18">
        <v>27600</v>
      </c>
      <c r="BV16" s="18">
        <v>45500</v>
      </c>
      <c r="BW16" s="18">
        <v>43000</v>
      </c>
      <c r="BX16" s="18">
        <v>1600</v>
      </c>
      <c r="BY16" s="18">
        <v>800</v>
      </c>
      <c r="BZ16" s="18">
        <v>45600</v>
      </c>
      <c r="CA16" s="18">
        <v>42100</v>
      </c>
      <c r="CB16" s="18">
        <v>1300</v>
      </c>
      <c r="CC16" s="18">
        <v>2100</v>
      </c>
      <c r="CD16" s="18">
        <v>10700</v>
      </c>
      <c r="CE16" s="18">
        <v>9700</v>
      </c>
      <c r="CF16" s="18">
        <v>300</v>
      </c>
      <c r="CG16" s="19">
        <v>700</v>
      </c>
    </row>
    <row r="17" spans="1:85" ht="16.350000000000001" customHeight="1" x14ac:dyDescent="0.25">
      <c r="A17" s="17" t="s">
        <v>121</v>
      </c>
      <c r="B17" s="18">
        <v>2511400</v>
      </c>
      <c r="C17" s="18">
        <v>2246100</v>
      </c>
      <c r="D17" s="18">
        <v>144100</v>
      </c>
      <c r="E17" s="18">
        <v>121200</v>
      </c>
      <c r="F17" s="18">
        <v>26300</v>
      </c>
      <c r="G17" s="18">
        <v>15600</v>
      </c>
      <c r="H17" s="18">
        <v>10300</v>
      </c>
      <c r="I17" s="18">
        <v>300</v>
      </c>
      <c r="J17" s="18">
        <v>1500</v>
      </c>
      <c r="K17" s="18">
        <v>1500</v>
      </c>
      <c r="L17" s="18" t="s">
        <v>296</v>
      </c>
      <c r="M17" s="18" t="s">
        <v>296</v>
      </c>
      <c r="N17" s="18">
        <v>298900</v>
      </c>
      <c r="O17" s="18">
        <v>261000</v>
      </c>
      <c r="P17" s="18">
        <v>25400</v>
      </c>
      <c r="Q17" s="18">
        <v>12500</v>
      </c>
      <c r="R17" s="18">
        <v>13300</v>
      </c>
      <c r="S17" s="18">
        <v>12800</v>
      </c>
      <c r="T17" s="18" t="s">
        <v>296</v>
      </c>
      <c r="U17" s="18" t="s">
        <v>296</v>
      </c>
      <c r="V17" s="18">
        <v>15400</v>
      </c>
      <c r="W17" s="18">
        <v>14100</v>
      </c>
      <c r="X17" s="18">
        <v>1000</v>
      </c>
      <c r="Y17" s="18">
        <v>300</v>
      </c>
      <c r="Z17" s="18">
        <v>89000</v>
      </c>
      <c r="AA17" s="18">
        <v>85500</v>
      </c>
      <c r="AB17" s="18">
        <v>2000</v>
      </c>
      <c r="AC17" s="18">
        <v>1500</v>
      </c>
      <c r="AD17" s="18">
        <v>407400</v>
      </c>
      <c r="AE17" s="18">
        <v>375800</v>
      </c>
      <c r="AF17" s="18">
        <v>15800</v>
      </c>
      <c r="AG17" s="18">
        <v>15800</v>
      </c>
      <c r="AH17" s="18">
        <v>119800</v>
      </c>
      <c r="AI17" s="18">
        <v>104400</v>
      </c>
      <c r="AJ17" s="18">
        <v>10900</v>
      </c>
      <c r="AK17" s="18">
        <v>4400</v>
      </c>
      <c r="AL17" s="18">
        <v>149300</v>
      </c>
      <c r="AM17" s="18">
        <v>124500</v>
      </c>
      <c r="AN17" s="18">
        <v>12600</v>
      </c>
      <c r="AO17" s="18">
        <v>12100</v>
      </c>
      <c r="AP17" s="18">
        <v>76300</v>
      </c>
      <c r="AQ17" s="18">
        <v>68800</v>
      </c>
      <c r="AR17" s="18">
        <v>2300</v>
      </c>
      <c r="AS17" s="18">
        <v>5200</v>
      </c>
      <c r="AT17" s="18">
        <v>75300</v>
      </c>
      <c r="AU17" s="18">
        <v>72500</v>
      </c>
      <c r="AV17" s="18">
        <v>1000</v>
      </c>
      <c r="AW17" s="18">
        <v>1800</v>
      </c>
      <c r="AX17" s="18">
        <v>32600</v>
      </c>
      <c r="AY17" s="18">
        <v>31000</v>
      </c>
      <c r="AZ17" s="18">
        <v>700</v>
      </c>
      <c r="BA17" s="18">
        <v>800</v>
      </c>
      <c r="BB17" s="18">
        <v>147400</v>
      </c>
      <c r="BC17" s="18">
        <v>133600</v>
      </c>
      <c r="BD17" s="18">
        <v>7300</v>
      </c>
      <c r="BE17" s="18">
        <v>6400</v>
      </c>
      <c r="BF17" s="18">
        <v>224500</v>
      </c>
      <c r="BG17" s="18">
        <v>171600</v>
      </c>
      <c r="BH17" s="18">
        <v>35900</v>
      </c>
      <c r="BI17" s="18">
        <v>17000</v>
      </c>
      <c r="BJ17" s="18">
        <v>91900</v>
      </c>
      <c r="BK17" s="18">
        <v>90000</v>
      </c>
      <c r="BL17" s="18">
        <v>500</v>
      </c>
      <c r="BM17" s="18">
        <v>1400</v>
      </c>
      <c r="BN17" s="18">
        <v>311000</v>
      </c>
      <c r="BO17" s="18">
        <v>295400</v>
      </c>
      <c r="BP17" s="18">
        <v>5900</v>
      </c>
      <c r="BQ17" s="18">
        <v>9800</v>
      </c>
      <c r="BR17" s="18">
        <v>329000</v>
      </c>
      <c r="BS17" s="18">
        <v>292400</v>
      </c>
      <c r="BT17" s="18">
        <v>8900</v>
      </c>
      <c r="BU17" s="18">
        <v>27800</v>
      </c>
      <c r="BV17" s="18">
        <v>46000</v>
      </c>
      <c r="BW17" s="18">
        <v>43500</v>
      </c>
      <c r="BX17" s="18">
        <v>1700</v>
      </c>
      <c r="BY17" s="18">
        <v>900</v>
      </c>
      <c r="BZ17" s="18">
        <v>45600</v>
      </c>
      <c r="CA17" s="18">
        <v>42100</v>
      </c>
      <c r="CB17" s="18">
        <v>1400</v>
      </c>
      <c r="CC17" s="18">
        <v>2100</v>
      </c>
      <c r="CD17" s="18">
        <v>10900</v>
      </c>
      <c r="CE17" s="18">
        <v>9900</v>
      </c>
      <c r="CF17" s="18">
        <v>300</v>
      </c>
      <c r="CG17" s="19">
        <v>700</v>
      </c>
    </row>
    <row r="18" spans="1:85" ht="16.350000000000001" customHeight="1" x14ac:dyDescent="0.25">
      <c r="A18" s="17" t="s">
        <v>122</v>
      </c>
      <c r="B18" s="18">
        <v>2498200</v>
      </c>
      <c r="C18" s="18">
        <v>2232200</v>
      </c>
      <c r="D18" s="18">
        <v>144900</v>
      </c>
      <c r="E18" s="18">
        <v>121000</v>
      </c>
      <c r="F18" s="18">
        <v>24600</v>
      </c>
      <c r="G18" s="18">
        <v>14500</v>
      </c>
      <c r="H18" s="18">
        <v>9800</v>
      </c>
      <c r="I18" s="18">
        <v>300</v>
      </c>
      <c r="J18" s="18">
        <v>1600</v>
      </c>
      <c r="K18" s="18">
        <v>1600</v>
      </c>
      <c r="L18" s="18" t="s">
        <v>296</v>
      </c>
      <c r="M18" s="18" t="s">
        <v>296</v>
      </c>
      <c r="N18" s="18">
        <v>299300</v>
      </c>
      <c r="O18" s="18">
        <v>260800</v>
      </c>
      <c r="P18" s="18">
        <v>25800</v>
      </c>
      <c r="Q18" s="18">
        <v>12700</v>
      </c>
      <c r="R18" s="18">
        <v>13400</v>
      </c>
      <c r="S18" s="18">
        <v>12900</v>
      </c>
      <c r="T18" s="18" t="s">
        <v>296</v>
      </c>
      <c r="U18" s="18" t="s">
        <v>296</v>
      </c>
      <c r="V18" s="18">
        <v>15700</v>
      </c>
      <c r="W18" s="18">
        <v>14300</v>
      </c>
      <c r="X18" s="18">
        <v>1100</v>
      </c>
      <c r="Y18" s="18">
        <v>300</v>
      </c>
      <c r="Z18" s="18">
        <v>89200</v>
      </c>
      <c r="AA18" s="18">
        <v>85700</v>
      </c>
      <c r="AB18" s="18">
        <v>2000</v>
      </c>
      <c r="AC18" s="18">
        <v>1500</v>
      </c>
      <c r="AD18" s="18">
        <v>407800</v>
      </c>
      <c r="AE18" s="18">
        <v>376100</v>
      </c>
      <c r="AF18" s="18">
        <v>15900</v>
      </c>
      <c r="AG18" s="18">
        <v>15800</v>
      </c>
      <c r="AH18" s="18">
        <v>120300</v>
      </c>
      <c r="AI18" s="18">
        <v>104700</v>
      </c>
      <c r="AJ18" s="18">
        <v>11100</v>
      </c>
      <c r="AK18" s="18">
        <v>4500</v>
      </c>
      <c r="AL18" s="18">
        <v>150200</v>
      </c>
      <c r="AM18" s="18">
        <v>125300</v>
      </c>
      <c r="AN18" s="18">
        <v>12700</v>
      </c>
      <c r="AO18" s="18">
        <v>12100</v>
      </c>
      <c r="AP18" s="18">
        <v>76000</v>
      </c>
      <c r="AQ18" s="18">
        <v>68400</v>
      </c>
      <c r="AR18" s="18">
        <v>2300</v>
      </c>
      <c r="AS18" s="18">
        <v>5300</v>
      </c>
      <c r="AT18" s="18">
        <v>74700</v>
      </c>
      <c r="AU18" s="18">
        <v>71900</v>
      </c>
      <c r="AV18" s="18">
        <v>1000</v>
      </c>
      <c r="AW18" s="18">
        <v>1800</v>
      </c>
      <c r="AX18" s="18">
        <v>32700</v>
      </c>
      <c r="AY18" s="18">
        <v>31200</v>
      </c>
      <c r="AZ18" s="18">
        <v>700</v>
      </c>
      <c r="BA18" s="18">
        <v>800</v>
      </c>
      <c r="BB18" s="18">
        <v>145800</v>
      </c>
      <c r="BC18" s="18">
        <v>131900</v>
      </c>
      <c r="BD18" s="18">
        <v>7500</v>
      </c>
      <c r="BE18" s="18">
        <v>6400</v>
      </c>
      <c r="BF18" s="18">
        <v>222200</v>
      </c>
      <c r="BG18" s="18">
        <v>169200</v>
      </c>
      <c r="BH18" s="18">
        <v>36300</v>
      </c>
      <c r="BI18" s="18">
        <v>16700</v>
      </c>
      <c r="BJ18" s="18">
        <v>91000</v>
      </c>
      <c r="BK18" s="18">
        <v>89100</v>
      </c>
      <c r="BL18" s="18">
        <v>500</v>
      </c>
      <c r="BM18" s="18">
        <v>1400</v>
      </c>
      <c r="BN18" s="18">
        <v>298200</v>
      </c>
      <c r="BO18" s="18">
        <v>283300</v>
      </c>
      <c r="BP18" s="18">
        <v>5600</v>
      </c>
      <c r="BQ18" s="18">
        <v>9300</v>
      </c>
      <c r="BR18" s="18">
        <v>331200</v>
      </c>
      <c r="BS18" s="18">
        <v>294000</v>
      </c>
      <c r="BT18" s="18">
        <v>9100</v>
      </c>
      <c r="BU18" s="18">
        <v>28100</v>
      </c>
      <c r="BV18" s="18">
        <v>47900</v>
      </c>
      <c r="BW18" s="18">
        <v>45300</v>
      </c>
      <c r="BX18" s="18">
        <v>1700</v>
      </c>
      <c r="BY18" s="18">
        <v>900</v>
      </c>
      <c r="BZ18" s="18">
        <v>45600</v>
      </c>
      <c r="CA18" s="18">
        <v>42100</v>
      </c>
      <c r="CB18" s="18">
        <v>1400</v>
      </c>
      <c r="CC18" s="18">
        <v>2100</v>
      </c>
      <c r="CD18" s="18">
        <v>10900</v>
      </c>
      <c r="CE18" s="18">
        <v>9900</v>
      </c>
      <c r="CF18" s="18">
        <v>300</v>
      </c>
      <c r="CG18" s="19">
        <v>700</v>
      </c>
    </row>
    <row r="19" spans="1:85" ht="16.350000000000001" customHeight="1" x14ac:dyDescent="0.25">
      <c r="A19" s="17" t="s">
        <v>123</v>
      </c>
      <c r="B19" s="18">
        <v>2510400</v>
      </c>
      <c r="C19" s="18">
        <v>2240500</v>
      </c>
      <c r="D19" s="18">
        <v>147700</v>
      </c>
      <c r="E19" s="18">
        <v>122200</v>
      </c>
      <c r="F19" s="18">
        <v>23200</v>
      </c>
      <c r="G19" s="18">
        <v>13900</v>
      </c>
      <c r="H19" s="18">
        <v>8900</v>
      </c>
      <c r="I19" s="18">
        <v>300</v>
      </c>
      <c r="J19" s="18">
        <v>1600</v>
      </c>
      <c r="K19" s="18">
        <v>1600</v>
      </c>
      <c r="L19" s="18" t="s">
        <v>296</v>
      </c>
      <c r="M19" s="18" t="s">
        <v>296</v>
      </c>
      <c r="N19" s="18">
        <v>303700</v>
      </c>
      <c r="O19" s="18">
        <v>264200</v>
      </c>
      <c r="P19" s="18">
        <v>26600</v>
      </c>
      <c r="Q19" s="18">
        <v>12900</v>
      </c>
      <c r="R19" s="18">
        <v>13500</v>
      </c>
      <c r="S19" s="18">
        <v>13000</v>
      </c>
      <c r="T19" s="18" t="s">
        <v>296</v>
      </c>
      <c r="U19" s="18" t="s">
        <v>296</v>
      </c>
      <c r="V19" s="18">
        <v>15500</v>
      </c>
      <c r="W19" s="18">
        <v>14100</v>
      </c>
      <c r="X19" s="18">
        <v>1100</v>
      </c>
      <c r="Y19" s="18">
        <v>300</v>
      </c>
      <c r="Z19" s="18">
        <v>89600</v>
      </c>
      <c r="AA19" s="18">
        <v>86000</v>
      </c>
      <c r="AB19" s="18">
        <v>2100</v>
      </c>
      <c r="AC19" s="18">
        <v>1600</v>
      </c>
      <c r="AD19" s="18">
        <v>410300</v>
      </c>
      <c r="AE19" s="18">
        <v>378100</v>
      </c>
      <c r="AF19" s="18">
        <v>16300</v>
      </c>
      <c r="AG19" s="18">
        <v>15900</v>
      </c>
      <c r="AH19" s="18">
        <v>121300</v>
      </c>
      <c r="AI19" s="18">
        <v>105500</v>
      </c>
      <c r="AJ19" s="18">
        <v>11300</v>
      </c>
      <c r="AK19" s="18">
        <v>4500</v>
      </c>
      <c r="AL19" s="18">
        <v>150300</v>
      </c>
      <c r="AM19" s="18">
        <v>125100</v>
      </c>
      <c r="AN19" s="18">
        <v>13000</v>
      </c>
      <c r="AO19" s="18">
        <v>12200</v>
      </c>
      <c r="AP19" s="18">
        <v>76000</v>
      </c>
      <c r="AQ19" s="18">
        <v>68200</v>
      </c>
      <c r="AR19" s="18">
        <v>2400</v>
      </c>
      <c r="AS19" s="18">
        <v>5300</v>
      </c>
      <c r="AT19" s="18">
        <v>74500</v>
      </c>
      <c r="AU19" s="18">
        <v>71700</v>
      </c>
      <c r="AV19" s="18">
        <v>1000</v>
      </c>
      <c r="AW19" s="18">
        <v>1800</v>
      </c>
      <c r="AX19" s="18">
        <v>33000</v>
      </c>
      <c r="AY19" s="18">
        <v>31400</v>
      </c>
      <c r="AZ19" s="18">
        <v>700</v>
      </c>
      <c r="BA19" s="18">
        <v>800</v>
      </c>
      <c r="BB19" s="18">
        <v>147200</v>
      </c>
      <c r="BC19" s="18">
        <v>133000</v>
      </c>
      <c r="BD19" s="18">
        <v>7700</v>
      </c>
      <c r="BE19" s="18">
        <v>6500</v>
      </c>
      <c r="BF19" s="18">
        <v>227000</v>
      </c>
      <c r="BG19" s="18">
        <v>172200</v>
      </c>
      <c r="BH19" s="18">
        <v>37600</v>
      </c>
      <c r="BI19" s="18">
        <v>17200</v>
      </c>
      <c r="BJ19" s="18">
        <v>90800</v>
      </c>
      <c r="BK19" s="18">
        <v>89000</v>
      </c>
      <c r="BL19" s="18">
        <v>500</v>
      </c>
      <c r="BM19" s="18">
        <v>1400</v>
      </c>
      <c r="BN19" s="18">
        <v>296000</v>
      </c>
      <c r="BO19" s="18">
        <v>280900</v>
      </c>
      <c r="BP19" s="18">
        <v>5700</v>
      </c>
      <c r="BQ19" s="18">
        <v>9300</v>
      </c>
      <c r="BR19" s="18">
        <v>331100</v>
      </c>
      <c r="BS19" s="18">
        <v>293900</v>
      </c>
      <c r="BT19" s="18">
        <v>9200</v>
      </c>
      <c r="BU19" s="18">
        <v>28000</v>
      </c>
      <c r="BV19" s="18">
        <v>48800</v>
      </c>
      <c r="BW19" s="18">
        <v>46100</v>
      </c>
      <c r="BX19" s="18">
        <v>1800</v>
      </c>
      <c r="BY19" s="18">
        <v>900</v>
      </c>
      <c r="BZ19" s="18">
        <v>46100</v>
      </c>
      <c r="CA19" s="18">
        <v>42500</v>
      </c>
      <c r="CB19" s="18">
        <v>1400</v>
      </c>
      <c r="CC19" s="18">
        <v>2200</v>
      </c>
      <c r="CD19" s="18">
        <v>11000</v>
      </c>
      <c r="CE19" s="18">
        <v>10000</v>
      </c>
      <c r="CF19" s="18">
        <v>300</v>
      </c>
      <c r="CG19" s="19">
        <v>700</v>
      </c>
    </row>
    <row r="20" spans="1:85" ht="16.350000000000001" customHeight="1" x14ac:dyDescent="0.25">
      <c r="A20" s="17" t="s">
        <v>124</v>
      </c>
      <c r="B20" s="18">
        <v>2519300</v>
      </c>
      <c r="C20" s="18">
        <v>2246500</v>
      </c>
      <c r="D20" s="18">
        <v>149600</v>
      </c>
      <c r="E20" s="18">
        <v>123100</v>
      </c>
      <c r="F20" s="18">
        <v>20000</v>
      </c>
      <c r="G20" s="18">
        <v>12900</v>
      </c>
      <c r="H20" s="18">
        <v>6700</v>
      </c>
      <c r="I20" s="18">
        <v>300</v>
      </c>
      <c r="J20" s="18">
        <v>1600</v>
      </c>
      <c r="K20" s="18">
        <v>1600</v>
      </c>
      <c r="L20" s="18" t="s">
        <v>296</v>
      </c>
      <c r="M20" s="18" t="s">
        <v>296</v>
      </c>
      <c r="N20" s="18">
        <v>304600</v>
      </c>
      <c r="O20" s="18">
        <v>264700</v>
      </c>
      <c r="P20" s="18">
        <v>26900</v>
      </c>
      <c r="Q20" s="18">
        <v>12900</v>
      </c>
      <c r="R20" s="18">
        <v>13500</v>
      </c>
      <c r="S20" s="18">
        <v>13000</v>
      </c>
      <c r="T20" s="18" t="s">
        <v>296</v>
      </c>
      <c r="U20" s="18" t="s">
        <v>296</v>
      </c>
      <c r="V20" s="18">
        <v>15500</v>
      </c>
      <c r="W20" s="18">
        <v>14100</v>
      </c>
      <c r="X20" s="18">
        <v>1100</v>
      </c>
      <c r="Y20" s="18">
        <v>300</v>
      </c>
      <c r="Z20" s="18">
        <v>89700</v>
      </c>
      <c r="AA20" s="18">
        <v>86000</v>
      </c>
      <c r="AB20" s="18">
        <v>2100</v>
      </c>
      <c r="AC20" s="18">
        <v>1600</v>
      </c>
      <c r="AD20" s="18">
        <v>412000</v>
      </c>
      <c r="AE20" s="18">
        <v>379300</v>
      </c>
      <c r="AF20" s="18">
        <v>16700</v>
      </c>
      <c r="AG20" s="18">
        <v>16000</v>
      </c>
      <c r="AH20" s="18">
        <v>122000</v>
      </c>
      <c r="AI20" s="18">
        <v>105800</v>
      </c>
      <c r="AJ20" s="18">
        <v>11600</v>
      </c>
      <c r="AK20" s="18">
        <v>4500</v>
      </c>
      <c r="AL20" s="18">
        <v>148600</v>
      </c>
      <c r="AM20" s="18">
        <v>123100</v>
      </c>
      <c r="AN20" s="18">
        <v>13300</v>
      </c>
      <c r="AO20" s="18">
        <v>12200</v>
      </c>
      <c r="AP20" s="18">
        <v>76000</v>
      </c>
      <c r="AQ20" s="18">
        <v>68300</v>
      </c>
      <c r="AR20" s="18">
        <v>2400</v>
      </c>
      <c r="AS20" s="18">
        <v>5400</v>
      </c>
      <c r="AT20" s="18">
        <v>74400</v>
      </c>
      <c r="AU20" s="18">
        <v>71600</v>
      </c>
      <c r="AV20" s="18">
        <v>1000</v>
      </c>
      <c r="AW20" s="18">
        <v>1800</v>
      </c>
      <c r="AX20" s="18">
        <v>33000</v>
      </c>
      <c r="AY20" s="18">
        <v>31400</v>
      </c>
      <c r="AZ20" s="18">
        <v>800</v>
      </c>
      <c r="BA20" s="18">
        <v>900</v>
      </c>
      <c r="BB20" s="18">
        <v>148500</v>
      </c>
      <c r="BC20" s="18">
        <v>134200</v>
      </c>
      <c r="BD20" s="18">
        <v>7700</v>
      </c>
      <c r="BE20" s="18">
        <v>6500</v>
      </c>
      <c r="BF20" s="18">
        <v>231000</v>
      </c>
      <c r="BG20" s="18">
        <v>173900</v>
      </c>
      <c r="BH20" s="18">
        <v>39600</v>
      </c>
      <c r="BI20" s="18">
        <v>17500</v>
      </c>
      <c r="BJ20" s="18">
        <v>91200</v>
      </c>
      <c r="BK20" s="18">
        <v>89300</v>
      </c>
      <c r="BL20" s="18">
        <v>500</v>
      </c>
      <c r="BM20" s="18">
        <v>1400</v>
      </c>
      <c r="BN20" s="18">
        <v>300100</v>
      </c>
      <c r="BO20" s="18">
        <v>284500</v>
      </c>
      <c r="BP20" s="18">
        <v>6000</v>
      </c>
      <c r="BQ20" s="18">
        <v>9600</v>
      </c>
      <c r="BR20" s="18">
        <v>331400</v>
      </c>
      <c r="BS20" s="18">
        <v>293900</v>
      </c>
      <c r="BT20" s="18">
        <v>9400</v>
      </c>
      <c r="BU20" s="18">
        <v>28100</v>
      </c>
      <c r="BV20" s="18">
        <v>48700</v>
      </c>
      <c r="BW20" s="18">
        <v>46000</v>
      </c>
      <c r="BX20" s="18">
        <v>1800</v>
      </c>
      <c r="BY20" s="18">
        <v>900</v>
      </c>
      <c r="BZ20" s="18">
        <v>46400</v>
      </c>
      <c r="CA20" s="18">
        <v>42800</v>
      </c>
      <c r="CB20" s="18">
        <v>1400</v>
      </c>
      <c r="CC20" s="18">
        <v>2200</v>
      </c>
      <c r="CD20" s="18">
        <v>11200</v>
      </c>
      <c r="CE20" s="18">
        <v>10200</v>
      </c>
      <c r="CF20" s="18">
        <v>300</v>
      </c>
      <c r="CG20" s="19">
        <v>700</v>
      </c>
    </row>
    <row r="21" spans="1:85" ht="16.350000000000001" customHeight="1" x14ac:dyDescent="0.25">
      <c r="A21" s="17" t="s">
        <v>125</v>
      </c>
      <c r="B21" s="18">
        <v>2536000</v>
      </c>
      <c r="C21" s="18">
        <v>2260400</v>
      </c>
      <c r="D21" s="18">
        <v>151500</v>
      </c>
      <c r="E21" s="18">
        <v>124100</v>
      </c>
      <c r="F21" s="18">
        <v>17300</v>
      </c>
      <c r="G21" s="18">
        <v>12600</v>
      </c>
      <c r="H21" s="18">
        <v>4400</v>
      </c>
      <c r="I21" s="18">
        <v>300</v>
      </c>
      <c r="J21" s="18">
        <v>1600</v>
      </c>
      <c r="K21" s="18">
        <v>1500</v>
      </c>
      <c r="L21" s="18" t="s">
        <v>296</v>
      </c>
      <c r="M21" s="18" t="s">
        <v>296</v>
      </c>
      <c r="N21" s="18">
        <v>305100</v>
      </c>
      <c r="O21" s="18">
        <v>264800</v>
      </c>
      <c r="P21" s="18">
        <v>27400</v>
      </c>
      <c r="Q21" s="18">
        <v>12900</v>
      </c>
      <c r="R21" s="18">
        <v>13600</v>
      </c>
      <c r="S21" s="18">
        <v>13000</v>
      </c>
      <c r="T21" s="18" t="s">
        <v>296</v>
      </c>
      <c r="U21" s="18" t="s">
        <v>296</v>
      </c>
      <c r="V21" s="18">
        <v>15500</v>
      </c>
      <c r="W21" s="18">
        <v>14100</v>
      </c>
      <c r="X21" s="18">
        <v>1100</v>
      </c>
      <c r="Y21" s="18">
        <v>300</v>
      </c>
      <c r="Z21" s="18">
        <v>89900</v>
      </c>
      <c r="AA21" s="18">
        <v>86100</v>
      </c>
      <c r="AB21" s="18">
        <v>2200</v>
      </c>
      <c r="AC21" s="18">
        <v>1500</v>
      </c>
      <c r="AD21" s="18">
        <v>418800</v>
      </c>
      <c r="AE21" s="18">
        <v>385500</v>
      </c>
      <c r="AF21" s="18">
        <v>17200</v>
      </c>
      <c r="AG21" s="18">
        <v>16100</v>
      </c>
      <c r="AH21" s="18">
        <v>123100</v>
      </c>
      <c r="AI21" s="18">
        <v>106500</v>
      </c>
      <c r="AJ21" s="18">
        <v>12000</v>
      </c>
      <c r="AK21" s="18">
        <v>4600</v>
      </c>
      <c r="AL21" s="18">
        <v>149800</v>
      </c>
      <c r="AM21" s="18">
        <v>123900</v>
      </c>
      <c r="AN21" s="18">
        <v>13600</v>
      </c>
      <c r="AO21" s="18">
        <v>12200</v>
      </c>
      <c r="AP21" s="18">
        <v>76100</v>
      </c>
      <c r="AQ21" s="18">
        <v>68300</v>
      </c>
      <c r="AR21" s="18">
        <v>2400</v>
      </c>
      <c r="AS21" s="18">
        <v>5400</v>
      </c>
      <c r="AT21" s="18">
        <v>74500</v>
      </c>
      <c r="AU21" s="18">
        <v>71700</v>
      </c>
      <c r="AV21" s="18">
        <v>1000</v>
      </c>
      <c r="AW21" s="18">
        <v>1800</v>
      </c>
      <c r="AX21" s="18">
        <v>33100</v>
      </c>
      <c r="AY21" s="18">
        <v>31500</v>
      </c>
      <c r="AZ21" s="18">
        <v>800</v>
      </c>
      <c r="BA21" s="18">
        <v>900</v>
      </c>
      <c r="BB21" s="18">
        <v>149100</v>
      </c>
      <c r="BC21" s="18">
        <v>134900</v>
      </c>
      <c r="BD21" s="18">
        <v>7700</v>
      </c>
      <c r="BE21" s="18">
        <v>6600</v>
      </c>
      <c r="BF21" s="18">
        <v>235000</v>
      </c>
      <c r="BG21" s="18">
        <v>175600</v>
      </c>
      <c r="BH21" s="18">
        <v>41600</v>
      </c>
      <c r="BI21" s="18">
        <v>17800</v>
      </c>
      <c r="BJ21" s="18">
        <v>91500</v>
      </c>
      <c r="BK21" s="18">
        <v>89600</v>
      </c>
      <c r="BL21" s="18">
        <v>500</v>
      </c>
      <c r="BM21" s="18">
        <v>1400</v>
      </c>
      <c r="BN21" s="18">
        <v>304300</v>
      </c>
      <c r="BO21" s="18">
        <v>288000</v>
      </c>
      <c r="BP21" s="18">
        <v>6400</v>
      </c>
      <c r="BQ21" s="18">
        <v>10000</v>
      </c>
      <c r="BR21" s="18">
        <v>331600</v>
      </c>
      <c r="BS21" s="18">
        <v>294000</v>
      </c>
      <c r="BT21" s="18">
        <v>9400</v>
      </c>
      <c r="BU21" s="18">
        <v>28200</v>
      </c>
      <c r="BV21" s="18">
        <v>48300</v>
      </c>
      <c r="BW21" s="18">
        <v>45600</v>
      </c>
      <c r="BX21" s="18">
        <v>1800</v>
      </c>
      <c r="BY21" s="18">
        <v>900</v>
      </c>
      <c r="BZ21" s="18">
        <v>46500</v>
      </c>
      <c r="CA21" s="18">
        <v>42800</v>
      </c>
      <c r="CB21" s="18">
        <v>1500</v>
      </c>
      <c r="CC21" s="18">
        <v>2200</v>
      </c>
      <c r="CD21" s="18">
        <v>11400</v>
      </c>
      <c r="CE21" s="18">
        <v>10400</v>
      </c>
      <c r="CF21" s="18">
        <v>300</v>
      </c>
      <c r="CG21" s="19">
        <v>700</v>
      </c>
    </row>
    <row r="22" spans="1:85" ht="16.350000000000001" customHeight="1" x14ac:dyDescent="0.25">
      <c r="A22" s="17" t="s">
        <v>126</v>
      </c>
      <c r="B22" s="18">
        <v>2510900</v>
      </c>
      <c r="C22" s="18">
        <v>2238300</v>
      </c>
      <c r="D22" s="18">
        <v>149600</v>
      </c>
      <c r="E22" s="18">
        <v>123000</v>
      </c>
      <c r="F22" s="18">
        <v>16000</v>
      </c>
      <c r="G22" s="18">
        <v>12400</v>
      </c>
      <c r="H22" s="18">
        <v>3200</v>
      </c>
      <c r="I22" s="18">
        <v>300</v>
      </c>
      <c r="J22" s="18">
        <v>1500</v>
      </c>
      <c r="K22" s="18">
        <v>1400</v>
      </c>
      <c r="L22" s="18" t="s">
        <v>296</v>
      </c>
      <c r="M22" s="18" t="s">
        <v>296</v>
      </c>
      <c r="N22" s="18">
        <v>295100</v>
      </c>
      <c r="O22" s="18">
        <v>255800</v>
      </c>
      <c r="P22" s="18">
        <v>26800</v>
      </c>
      <c r="Q22" s="18">
        <v>12500</v>
      </c>
      <c r="R22" s="18">
        <v>13600</v>
      </c>
      <c r="S22" s="18">
        <v>13100</v>
      </c>
      <c r="T22" s="18" t="s">
        <v>296</v>
      </c>
      <c r="U22" s="18" t="s">
        <v>296</v>
      </c>
      <c r="V22" s="18">
        <v>15300</v>
      </c>
      <c r="W22" s="18">
        <v>13900</v>
      </c>
      <c r="X22" s="18">
        <v>1100</v>
      </c>
      <c r="Y22" s="18">
        <v>300</v>
      </c>
      <c r="Z22" s="18">
        <v>86700</v>
      </c>
      <c r="AA22" s="18">
        <v>83100</v>
      </c>
      <c r="AB22" s="18">
        <v>2100</v>
      </c>
      <c r="AC22" s="18">
        <v>1500</v>
      </c>
      <c r="AD22" s="18">
        <v>419300</v>
      </c>
      <c r="AE22" s="18">
        <v>386100</v>
      </c>
      <c r="AF22" s="18">
        <v>17100</v>
      </c>
      <c r="AG22" s="18">
        <v>16100</v>
      </c>
      <c r="AH22" s="18">
        <v>123200</v>
      </c>
      <c r="AI22" s="18">
        <v>106400</v>
      </c>
      <c r="AJ22" s="18">
        <v>12100</v>
      </c>
      <c r="AK22" s="18">
        <v>4700</v>
      </c>
      <c r="AL22" s="18">
        <v>150500</v>
      </c>
      <c r="AM22" s="18">
        <v>124600</v>
      </c>
      <c r="AN22" s="18">
        <v>13700</v>
      </c>
      <c r="AO22" s="18">
        <v>12200</v>
      </c>
      <c r="AP22" s="18">
        <v>75600</v>
      </c>
      <c r="AQ22" s="18">
        <v>67800</v>
      </c>
      <c r="AR22" s="18">
        <v>2500</v>
      </c>
      <c r="AS22" s="18">
        <v>5300</v>
      </c>
      <c r="AT22" s="18">
        <v>74300</v>
      </c>
      <c r="AU22" s="18">
        <v>71500</v>
      </c>
      <c r="AV22" s="18">
        <v>1000</v>
      </c>
      <c r="AW22" s="18">
        <v>1800</v>
      </c>
      <c r="AX22" s="18">
        <v>32800</v>
      </c>
      <c r="AY22" s="18">
        <v>31200</v>
      </c>
      <c r="AZ22" s="18">
        <v>800</v>
      </c>
      <c r="BA22" s="18">
        <v>900</v>
      </c>
      <c r="BB22" s="18">
        <v>147500</v>
      </c>
      <c r="BC22" s="18">
        <v>133500</v>
      </c>
      <c r="BD22" s="18">
        <v>7600</v>
      </c>
      <c r="BE22" s="18">
        <v>6500</v>
      </c>
      <c r="BF22" s="18">
        <v>232000</v>
      </c>
      <c r="BG22" s="18">
        <v>172800</v>
      </c>
      <c r="BH22" s="18">
        <v>41500</v>
      </c>
      <c r="BI22" s="18">
        <v>17700</v>
      </c>
      <c r="BJ22" s="18">
        <v>91000</v>
      </c>
      <c r="BK22" s="18">
        <v>89100</v>
      </c>
      <c r="BL22" s="18">
        <v>500</v>
      </c>
      <c r="BM22" s="18">
        <v>1400</v>
      </c>
      <c r="BN22" s="18">
        <v>302500</v>
      </c>
      <c r="BO22" s="18">
        <v>286300</v>
      </c>
      <c r="BP22" s="18">
        <v>6300</v>
      </c>
      <c r="BQ22" s="18">
        <v>9900</v>
      </c>
      <c r="BR22" s="18">
        <v>328900</v>
      </c>
      <c r="BS22" s="18">
        <v>291600</v>
      </c>
      <c r="BT22" s="18">
        <v>9500</v>
      </c>
      <c r="BU22" s="18">
        <v>27900</v>
      </c>
      <c r="BV22" s="18">
        <v>47700</v>
      </c>
      <c r="BW22" s="18">
        <v>44900</v>
      </c>
      <c r="BX22" s="18">
        <v>1900</v>
      </c>
      <c r="BY22" s="18">
        <v>900</v>
      </c>
      <c r="BZ22" s="18">
        <v>46000</v>
      </c>
      <c r="CA22" s="18">
        <v>42400</v>
      </c>
      <c r="CB22" s="18">
        <v>1500</v>
      </c>
      <c r="CC22" s="18">
        <v>2200</v>
      </c>
      <c r="CD22" s="18">
        <v>11500</v>
      </c>
      <c r="CE22" s="18">
        <v>10500</v>
      </c>
      <c r="CF22" s="18">
        <v>300</v>
      </c>
      <c r="CG22" s="19">
        <v>700</v>
      </c>
    </row>
    <row r="23" spans="1:85" ht="16.350000000000001" customHeight="1" x14ac:dyDescent="0.25">
      <c r="A23" s="17" t="s">
        <v>127</v>
      </c>
      <c r="B23" s="18">
        <v>2498100</v>
      </c>
      <c r="C23" s="18">
        <v>2228800</v>
      </c>
      <c r="D23" s="18">
        <v>146900</v>
      </c>
      <c r="E23" s="18">
        <v>122500</v>
      </c>
      <c r="F23" s="18">
        <v>15900</v>
      </c>
      <c r="G23" s="18">
        <v>12400</v>
      </c>
      <c r="H23" s="18">
        <v>3200</v>
      </c>
      <c r="I23" s="18">
        <v>300</v>
      </c>
      <c r="J23" s="18">
        <v>1500</v>
      </c>
      <c r="K23" s="18">
        <v>1500</v>
      </c>
      <c r="L23" s="18" t="s">
        <v>296</v>
      </c>
      <c r="M23" s="18" t="s">
        <v>296</v>
      </c>
      <c r="N23" s="18">
        <v>302400</v>
      </c>
      <c r="O23" s="18">
        <v>261900</v>
      </c>
      <c r="P23" s="18">
        <v>27600</v>
      </c>
      <c r="Q23" s="18">
        <v>12800</v>
      </c>
      <c r="R23" s="18">
        <v>13700</v>
      </c>
      <c r="S23" s="18">
        <v>13100</v>
      </c>
      <c r="T23" s="18" t="s">
        <v>296</v>
      </c>
      <c r="U23" s="18" t="s">
        <v>296</v>
      </c>
      <c r="V23" s="18">
        <v>15400</v>
      </c>
      <c r="W23" s="18">
        <v>14000</v>
      </c>
      <c r="X23" s="18">
        <v>1100</v>
      </c>
      <c r="Y23" s="18">
        <v>300</v>
      </c>
      <c r="Z23" s="18">
        <v>89400</v>
      </c>
      <c r="AA23" s="18">
        <v>85700</v>
      </c>
      <c r="AB23" s="18">
        <v>2200</v>
      </c>
      <c r="AC23" s="18">
        <v>1500</v>
      </c>
      <c r="AD23" s="18">
        <v>415400</v>
      </c>
      <c r="AE23" s="18">
        <v>382000</v>
      </c>
      <c r="AF23" s="18">
        <v>17400</v>
      </c>
      <c r="AG23" s="18">
        <v>16100</v>
      </c>
      <c r="AH23" s="18">
        <v>123000</v>
      </c>
      <c r="AI23" s="18">
        <v>106100</v>
      </c>
      <c r="AJ23" s="18">
        <v>12300</v>
      </c>
      <c r="AK23" s="18">
        <v>4600</v>
      </c>
      <c r="AL23" s="18">
        <v>147300</v>
      </c>
      <c r="AM23" s="18">
        <v>121500</v>
      </c>
      <c r="AN23" s="18">
        <v>13600</v>
      </c>
      <c r="AO23" s="18">
        <v>12200</v>
      </c>
      <c r="AP23" s="18">
        <v>75500</v>
      </c>
      <c r="AQ23" s="18">
        <v>67600</v>
      </c>
      <c r="AR23" s="18">
        <v>2500</v>
      </c>
      <c r="AS23" s="18">
        <v>5400</v>
      </c>
      <c r="AT23" s="18">
        <v>74500</v>
      </c>
      <c r="AU23" s="18">
        <v>71700</v>
      </c>
      <c r="AV23" s="18">
        <v>1000</v>
      </c>
      <c r="AW23" s="18">
        <v>1800</v>
      </c>
      <c r="AX23" s="18">
        <v>32900</v>
      </c>
      <c r="AY23" s="18">
        <v>31200</v>
      </c>
      <c r="AZ23" s="18">
        <v>800</v>
      </c>
      <c r="BA23" s="18">
        <v>900</v>
      </c>
      <c r="BB23" s="18">
        <v>146200</v>
      </c>
      <c r="BC23" s="18">
        <v>132300</v>
      </c>
      <c r="BD23" s="18">
        <v>7400</v>
      </c>
      <c r="BE23" s="18">
        <v>6400</v>
      </c>
      <c r="BF23" s="18">
        <v>217800</v>
      </c>
      <c r="BG23" s="18">
        <v>163900</v>
      </c>
      <c r="BH23" s="18">
        <v>37400</v>
      </c>
      <c r="BI23" s="18">
        <v>16500</v>
      </c>
      <c r="BJ23" s="18">
        <v>90800</v>
      </c>
      <c r="BK23" s="18">
        <v>88900</v>
      </c>
      <c r="BL23" s="18">
        <v>500</v>
      </c>
      <c r="BM23" s="18">
        <v>1400</v>
      </c>
      <c r="BN23" s="18">
        <v>303400</v>
      </c>
      <c r="BO23" s="18">
        <v>286900</v>
      </c>
      <c r="BP23" s="18">
        <v>6400</v>
      </c>
      <c r="BQ23" s="18">
        <v>10000</v>
      </c>
      <c r="BR23" s="18">
        <v>329900</v>
      </c>
      <c r="BS23" s="18">
        <v>292200</v>
      </c>
      <c r="BT23" s="18">
        <v>9500</v>
      </c>
      <c r="BU23" s="18">
        <v>28100</v>
      </c>
      <c r="BV23" s="18">
        <v>46000</v>
      </c>
      <c r="BW23" s="18">
        <v>43300</v>
      </c>
      <c r="BX23" s="18">
        <v>1900</v>
      </c>
      <c r="BY23" s="18">
        <v>800</v>
      </c>
      <c r="BZ23" s="18">
        <v>45600</v>
      </c>
      <c r="CA23" s="18">
        <v>42000</v>
      </c>
      <c r="CB23" s="18">
        <v>1500</v>
      </c>
      <c r="CC23" s="18">
        <v>2200</v>
      </c>
      <c r="CD23" s="18">
        <v>11500</v>
      </c>
      <c r="CE23" s="18">
        <v>10500</v>
      </c>
      <c r="CF23" s="18">
        <v>300</v>
      </c>
      <c r="CG23" s="19">
        <v>600</v>
      </c>
    </row>
    <row r="24" spans="1:85" ht="16.350000000000001" customHeight="1" x14ac:dyDescent="0.25">
      <c r="A24" s="17" t="s">
        <v>128</v>
      </c>
      <c r="B24" s="18">
        <v>2500100</v>
      </c>
      <c r="C24" s="18">
        <v>2227200</v>
      </c>
      <c r="D24" s="18">
        <v>149700</v>
      </c>
      <c r="E24" s="18">
        <v>123200</v>
      </c>
      <c r="F24" s="18">
        <v>16100</v>
      </c>
      <c r="G24" s="18">
        <v>12000</v>
      </c>
      <c r="H24" s="18">
        <v>3800</v>
      </c>
      <c r="I24" s="18">
        <v>300</v>
      </c>
      <c r="J24" s="18">
        <v>1600</v>
      </c>
      <c r="K24" s="18">
        <v>1500</v>
      </c>
      <c r="L24" s="18" t="s">
        <v>296</v>
      </c>
      <c r="M24" s="18" t="s">
        <v>296</v>
      </c>
      <c r="N24" s="18">
        <v>303400</v>
      </c>
      <c r="O24" s="18">
        <v>262400</v>
      </c>
      <c r="P24" s="18">
        <v>28200</v>
      </c>
      <c r="Q24" s="18">
        <v>12800</v>
      </c>
      <c r="R24" s="18">
        <v>13700</v>
      </c>
      <c r="S24" s="18">
        <v>13100</v>
      </c>
      <c r="T24" s="18" t="s">
        <v>296</v>
      </c>
      <c r="U24" s="18" t="s">
        <v>296</v>
      </c>
      <c r="V24" s="18">
        <v>15400</v>
      </c>
      <c r="W24" s="18">
        <v>14000</v>
      </c>
      <c r="X24" s="18">
        <v>1100</v>
      </c>
      <c r="Y24" s="18">
        <v>300</v>
      </c>
      <c r="Z24" s="18">
        <v>90000</v>
      </c>
      <c r="AA24" s="18">
        <v>86100</v>
      </c>
      <c r="AB24" s="18">
        <v>2300</v>
      </c>
      <c r="AC24" s="18">
        <v>1500</v>
      </c>
      <c r="AD24" s="18">
        <v>409000</v>
      </c>
      <c r="AE24" s="18">
        <v>375400</v>
      </c>
      <c r="AF24" s="18">
        <v>17600</v>
      </c>
      <c r="AG24" s="18">
        <v>16000</v>
      </c>
      <c r="AH24" s="18">
        <v>123500</v>
      </c>
      <c r="AI24" s="18">
        <v>106200</v>
      </c>
      <c r="AJ24" s="18">
        <v>12600</v>
      </c>
      <c r="AK24" s="18">
        <v>4600</v>
      </c>
      <c r="AL24" s="18">
        <v>147500</v>
      </c>
      <c r="AM24" s="18">
        <v>121300</v>
      </c>
      <c r="AN24" s="18">
        <v>14000</v>
      </c>
      <c r="AO24" s="18">
        <v>12200</v>
      </c>
      <c r="AP24" s="18">
        <v>75900</v>
      </c>
      <c r="AQ24" s="18">
        <v>67800</v>
      </c>
      <c r="AR24" s="18">
        <v>2500</v>
      </c>
      <c r="AS24" s="18">
        <v>5600</v>
      </c>
      <c r="AT24" s="18">
        <v>74500</v>
      </c>
      <c r="AU24" s="18">
        <v>71700</v>
      </c>
      <c r="AV24" s="18">
        <v>1000</v>
      </c>
      <c r="AW24" s="18">
        <v>1800</v>
      </c>
      <c r="AX24" s="18">
        <v>32900</v>
      </c>
      <c r="AY24" s="18">
        <v>31100</v>
      </c>
      <c r="AZ24" s="18">
        <v>900</v>
      </c>
      <c r="BA24" s="18">
        <v>900</v>
      </c>
      <c r="BB24" s="18">
        <v>146500</v>
      </c>
      <c r="BC24" s="18">
        <v>132500</v>
      </c>
      <c r="BD24" s="18">
        <v>7700</v>
      </c>
      <c r="BE24" s="18">
        <v>6400</v>
      </c>
      <c r="BF24" s="18">
        <v>218100</v>
      </c>
      <c r="BG24" s="18">
        <v>164600</v>
      </c>
      <c r="BH24" s="18">
        <v>37100</v>
      </c>
      <c r="BI24" s="18">
        <v>16300</v>
      </c>
      <c r="BJ24" s="18">
        <v>91000</v>
      </c>
      <c r="BK24" s="18">
        <v>89100</v>
      </c>
      <c r="BL24" s="18">
        <v>500</v>
      </c>
      <c r="BM24" s="18">
        <v>1500</v>
      </c>
      <c r="BN24" s="18">
        <v>304700</v>
      </c>
      <c r="BO24" s="18">
        <v>288000</v>
      </c>
      <c r="BP24" s="18">
        <v>6500</v>
      </c>
      <c r="BQ24" s="18">
        <v>10200</v>
      </c>
      <c r="BR24" s="18">
        <v>332700</v>
      </c>
      <c r="BS24" s="18">
        <v>294300</v>
      </c>
      <c r="BT24" s="18">
        <v>9800</v>
      </c>
      <c r="BU24" s="18">
        <v>28600</v>
      </c>
      <c r="BV24" s="18">
        <v>45800</v>
      </c>
      <c r="BW24" s="18">
        <v>43100</v>
      </c>
      <c r="BX24" s="18">
        <v>1900</v>
      </c>
      <c r="BY24" s="18">
        <v>800</v>
      </c>
      <c r="BZ24" s="18">
        <v>45600</v>
      </c>
      <c r="CA24" s="18">
        <v>42000</v>
      </c>
      <c r="CB24" s="18">
        <v>1500</v>
      </c>
      <c r="CC24" s="18">
        <v>2200</v>
      </c>
      <c r="CD24" s="18">
        <v>12100</v>
      </c>
      <c r="CE24" s="18">
        <v>11100</v>
      </c>
      <c r="CF24" s="18">
        <v>300</v>
      </c>
      <c r="CG24" s="19">
        <v>700</v>
      </c>
    </row>
    <row r="25" spans="1:85" ht="16.350000000000001" customHeight="1" x14ac:dyDescent="0.25">
      <c r="A25" s="17" t="s">
        <v>129</v>
      </c>
      <c r="B25" s="18">
        <v>2506100</v>
      </c>
      <c r="C25" s="18">
        <v>2229800</v>
      </c>
      <c r="D25" s="18">
        <v>153000</v>
      </c>
      <c r="E25" s="18">
        <v>123300</v>
      </c>
      <c r="F25" s="18">
        <v>16700</v>
      </c>
      <c r="G25" s="18">
        <v>12100</v>
      </c>
      <c r="H25" s="18">
        <v>4300</v>
      </c>
      <c r="I25" s="18">
        <v>300</v>
      </c>
      <c r="J25" s="18">
        <v>1600</v>
      </c>
      <c r="K25" s="18">
        <v>1500</v>
      </c>
      <c r="L25" s="18" t="s">
        <v>296</v>
      </c>
      <c r="M25" s="18" t="s">
        <v>296</v>
      </c>
      <c r="N25" s="18">
        <v>303400</v>
      </c>
      <c r="O25" s="18">
        <v>262100</v>
      </c>
      <c r="P25" s="18">
        <v>28600</v>
      </c>
      <c r="Q25" s="18">
        <v>12700</v>
      </c>
      <c r="R25" s="18">
        <v>13700</v>
      </c>
      <c r="S25" s="18">
        <v>13100</v>
      </c>
      <c r="T25" s="18" t="s">
        <v>296</v>
      </c>
      <c r="U25" s="18" t="s">
        <v>296</v>
      </c>
      <c r="V25" s="18">
        <v>15400</v>
      </c>
      <c r="W25" s="18">
        <v>14000</v>
      </c>
      <c r="X25" s="18">
        <v>1100</v>
      </c>
      <c r="Y25" s="18">
        <v>300</v>
      </c>
      <c r="Z25" s="18">
        <v>90400</v>
      </c>
      <c r="AA25" s="18">
        <v>86500</v>
      </c>
      <c r="AB25" s="18">
        <v>2400</v>
      </c>
      <c r="AC25" s="18">
        <v>1600</v>
      </c>
      <c r="AD25" s="18">
        <v>407300</v>
      </c>
      <c r="AE25" s="18">
        <v>373600</v>
      </c>
      <c r="AF25" s="18">
        <v>17900</v>
      </c>
      <c r="AG25" s="18">
        <v>15900</v>
      </c>
      <c r="AH25" s="18">
        <v>123800</v>
      </c>
      <c r="AI25" s="18">
        <v>106300</v>
      </c>
      <c r="AJ25" s="18">
        <v>12800</v>
      </c>
      <c r="AK25" s="18">
        <v>4600</v>
      </c>
      <c r="AL25" s="18">
        <v>148300</v>
      </c>
      <c r="AM25" s="18">
        <v>121700</v>
      </c>
      <c r="AN25" s="18">
        <v>14400</v>
      </c>
      <c r="AO25" s="18">
        <v>12200</v>
      </c>
      <c r="AP25" s="18">
        <v>76300</v>
      </c>
      <c r="AQ25" s="18">
        <v>68100</v>
      </c>
      <c r="AR25" s="18">
        <v>2600</v>
      </c>
      <c r="AS25" s="18">
        <v>5700</v>
      </c>
      <c r="AT25" s="18">
        <v>74200</v>
      </c>
      <c r="AU25" s="18">
        <v>71400</v>
      </c>
      <c r="AV25" s="18">
        <v>1000</v>
      </c>
      <c r="AW25" s="18">
        <v>1800</v>
      </c>
      <c r="AX25" s="18">
        <v>33100</v>
      </c>
      <c r="AY25" s="18">
        <v>31300</v>
      </c>
      <c r="AZ25" s="18">
        <v>900</v>
      </c>
      <c r="BA25" s="18">
        <v>900</v>
      </c>
      <c r="BB25" s="18">
        <v>147100</v>
      </c>
      <c r="BC25" s="18">
        <v>133000</v>
      </c>
      <c r="BD25" s="18">
        <v>7700</v>
      </c>
      <c r="BE25" s="18">
        <v>6400</v>
      </c>
      <c r="BF25" s="18">
        <v>221300</v>
      </c>
      <c r="BG25" s="18">
        <v>166400</v>
      </c>
      <c r="BH25" s="18">
        <v>38400</v>
      </c>
      <c r="BI25" s="18">
        <v>16500</v>
      </c>
      <c r="BJ25" s="18">
        <v>90900</v>
      </c>
      <c r="BK25" s="18">
        <v>88900</v>
      </c>
      <c r="BL25" s="18">
        <v>500</v>
      </c>
      <c r="BM25" s="18">
        <v>1500</v>
      </c>
      <c r="BN25" s="18">
        <v>304400</v>
      </c>
      <c r="BO25" s="18">
        <v>287600</v>
      </c>
      <c r="BP25" s="18">
        <v>6600</v>
      </c>
      <c r="BQ25" s="18">
        <v>10200</v>
      </c>
      <c r="BR25" s="18">
        <v>332400</v>
      </c>
      <c r="BS25" s="18">
        <v>294000</v>
      </c>
      <c r="BT25" s="18">
        <v>9900</v>
      </c>
      <c r="BU25" s="18">
        <v>28500</v>
      </c>
      <c r="BV25" s="18">
        <v>47500</v>
      </c>
      <c r="BW25" s="18">
        <v>44700</v>
      </c>
      <c r="BX25" s="18">
        <v>1900</v>
      </c>
      <c r="BY25" s="18">
        <v>900</v>
      </c>
      <c r="BZ25" s="18">
        <v>45800</v>
      </c>
      <c r="CA25" s="18">
        <v>42200</v>
      </c>
      <c r="CB25" s="18">
        <v>1500</v>
      </c>
      <c r="CC25" s="18">
        <v>2200</v>
      </c>
      <c r="CD25" s="18">
        <v>12400</v>
      </c>
      <c r="CE25" s="18">
        <v>11400</v>
      </c>
      <c r="CF25" s="18">
        <v>300</v>
      </c>
      <c r="CG25" s="19">
        <v>700</v>
      </c>
    </row>
    <row r="26" spans="1:85" ht="16.350000000000001" customHeight="1" x14ac:dyDescent="0.25">
      <c r="A26" s="17" t="s">
        <v>130</v>
      </c>
      <c r="B26" s="18">
        <v>2512300</v>
      </c>
      <c r="C26" s="18">
        <v>2233900</v>
      </c>
      <c r="D26" s="18">
        <v>154600</v>
      </c>
      <c r="E26" s="18">
        <v>123700</v>
      </c>
      <c r="F26" s="18">
        <v>17800</v>
      </c>
      <c r="G26" s="18">
        <v>12400</v>
      </c>
      <c r="H26" s="18">
        <v>5200</v>
      </c>
      <c r="I26" s="18">
        <v>300</v>
      </c>
      <c r="J26" s="18">
        <v>1600</v>
      </c>
      <c r="K26" s="18">
        <v>1500</v>
      </c>
      <c r="L26" s="18" t="s">
        <v>296</v>
      </c>
      <c r="M26" s="18" t="s">
        <v>296</v>
      </c>
      <c r="N26" s="18">
        <v>303700</v>
      </c>
      <c r="O26" s="18">
        <v>262100</v>
      </c>
      <c r="P26" s="18">
        <v>28900</v>
      </c>
      <c r="Q26" s="18">
        <v>12700</v>
      </c>
      <c r="R26" s="18">
        <v>13700</v>
      </c>
      <c r="S26" s="18">
        <v>13100</v>
      </c>
      <c r="T26" s="18" t="s">
        <v>296</v>
      </c>
      <c r="U26" s="18" t="s">
        <v>296</v>
      </c>
      <c r="V26" s="18">
        <v>15600</v>
      </c>
      <c r="W26" s="18">
        <v>14200</v>
      </c>
      <c r="X26" s="18">
        <v>1200</v>
      </c>
      <c r="Y26" s="18">
        <v>300</v>
      </c>
      <c r="Z26" s="18">
        <v>91300</v>
      </c>
      <c r="AA26" s="18">
        <v>87200</v>
      </c>
      <c r="AB26" s="18">
        <v>2500</v>
      </c>
      <c r="AC26" s="18">
        <v>1600</v>
      </c>
      <c r="AD26" s="18">
        <v>408800</v>
      </c>
      <c r="AE26" s="18">
        <v>374500</v>
      </c>
      <c r="AF26" s="18">
        <v>18200</v>
      </c>
      <c r="AG26" s="18">
        <v>16100</v>
      </c>
      <c r="AH26" s="18">
        <v>124800</v>
      </c>
      <c r="AI26" s="18">
        <v>106900</v>
      </c>
      <c r="AJ26" s="18">
        <v>13300</v>
      </c>
      <c r="AK26" s="18">
        <v>4700</v>
      </c>
      <c r="AL26" s="18">
        <v>151900</v>
      </c>
      <c r="AM26" s="18">
        <v>124600</v>
      </c>
      <c r="AN26" s="18">
        <v>14800</v>
      </c>
      <c r="AO26" s="18">
        <v>12500</v>
      </c>
      <c r="AP26" s="18">
        <v>76300</v>
      </c>
      <c r="AQ26" s="18">
        <v>68200</v>
      </c>
      <c r="AR26" s="18">
        <v>2600</v>
      </c>
      <c r="AS26" s="18">
        <v>5500</v>
      </c>
      <c r="AT26" s="18">
        <v>73500</v>
      </c>
      <c r="AU26" s="18">
        <v>70800</v>
      </c>
      <c r="AV26" s="18">
        <v>1000</v>
      </c>
      <c r="AW26" s="18">
        <v>1800</v>
      </c>
      <c r="AX26" s="18">
        <v>33000</v>
      </c>
      <c r="AY26" s="18">
        <v>31200</v>
      </c>
      <c r="AZ26" s="18">
        <v>900</v>
      </c>
      <c r="BA26" s="18">
        <v>900</v>
      </c>
      <c r="BB26" s="18">
        <v>144500</v>
      </c>
      <c r="BC26" s="18">
        <v>131100</v>
      </c>
      <c r="BD26" s="18">
        <v>6900</v>
      </c>
      <c r="BE26" s="18">
        <v>6400</v>
      </c>
      <c r="BF26" s="18">
        <v>219000</v>
      </c>
      <c r="BG26" s="18">
        <v>164600</v>
      </c>
      <c r="BH26" s="18">
        <v>38100</v>
      </c>
      <c r="BI26" s="18">
        <v>16300</v>
      </c>
      <c r="BJ26" s="18">
        <v>91600</v>
      </c>
      <c r="BK26" s="18">
        <v>89600</v>
      </c>
      <c r="BL26" s="18">
        <v>500</v>
      </c>
      <c r="BM26" s="18">
        <v>1500</v>
      </c>
      <c r="BN26" s="18">
        <v>304000</v>
      </c>
      <c r="BO26" s="18">
        <v>287300</v>
      </c>
      <c r="BP26" s="18">
        <v>6600</v>
      </c>
      <c r="BQ26" s="18">
        <v>10100</v>
      </c>
      <c r="BR26" s="18">
        <v>334800</v>
      </c>
      <c r="BS26" s="18">
        <v>295900</v>
      </c>
      <c r="BT26" s="18">
        <v>10100</v>
      </c>
      <c r="BU26" s="18">
        <v>28800</v>
      </c>
      <c r="BV26" s="18">
        <v>48400</v>
      </c>
      <c r="BW26" s="18">
        <v>45600</v>
      </c>
      <c r="BX26" s="18">
        <v>1900</v>
      </c>
      <c r="BY26" s="18">
        <v>900</v>
      </c>
      <c r="BZ26" s="18">
        <v>46000</v>
      </c>
      <c r="CA26" s="18">
        <v>42400</v>
      </c>
      <c r="CB26" s="18">
        <v>1500</v>
      </c>
      <c r="CC26" s="18">
        <v>2200</v>
      </c>
      <c r="CD26" s="18">
        <v>11800</v>
      </c>
      <c r="CE26" s="18">
        <v>10900</v>
      </c>
      <c r="CF26" s="18">
        <v>300</v>
      </c>
      <c r="CG26" s="19">
        <v>600</v>
      </c>
    </row>
    <row r="27" spans="1:85" ht="16.350000000000001" customHeight="1" x14ac:dyDescent="0.25">
      <c r="A27" s="17" t="s">
        <v>131</v>
      </c>
      <c r="B27" s="18">
        <v>2529300</v>
      </c>
      <c r="C27" s="18">
        <v>2244700</v>
      </c>
      <c r="D27" s="18">
        <v>159900</v>
      </c>
      <c r="E27" s="18">
        <v>124700</v>
      </c>
      <c r="F27" s="18">
        <v>20400</v>
      </c>
      <c r="G27" s="18">
        <v>12900</v>
      </c>
      <c r="H27" s="18">
        <v>7100</v>
      </c>
      <c r="I27" s="18">
        <v>300</v>
      </c>
      <c r="J27" s="18">
        <v>1600</v>
      </c>
      <c r="K27" s="18">
        <v>1500</v>
      </c>
      <c r="L27" s="18" t="s">
        <v>296</v>
      </c>
      <c r="M27" s="18" t="s">
        <v>296</v>
      </c>
      <c r="N27" s="18">
        <v>303900</v>
      </c>
      <c r="O27" s="18">
        <v>261800</v>
      </c>
      <c r="P27" s="18">
        <v>29300</v>
      </c>
      <c r="Q27" s="18">
        <v>12800</v>
      </c>
      <c r="R27" s="18">
        <v>13600</v>
      </c>
      <c r="S27" s="18">
        <v>13000</v>
      </c>
      <c r="T27" s="18" t="s">
        <v>296</v>
      </c>
      <c r="U27" s="18" t="s">
        <v>296</v>
      </c>
      <c r="V27" s="18">
        <v>15800</v>
      </c>
      <c r="W27" s="18">
        <v>14300</v>
      </c>
      <c r="X27" s="18">
        <v>1200</v>
      </c>
      <c r="Y27" s="18">
        <v>300</v>
      </c>
      <c r="Z27" s="18">
        <v>91300</v>
      </c>
      <c r="AA27" s="18">
        <v>87000</v>
      </c>
      <c r="AB27" s="18">
        <v>2600</v>
      </c>
      <c r="AC27" s="18">
        <v>1700</v>
      </c>
      <c r="AD27" s="18">
        <v>410100</v>
      </c>
      <c r="AE27" s="18">
        <v>375300</v>
      </c>
      <c r="AF27" s="18">
        <v>18600</v>
      </c>
      <c r="AG27" s="18">
        <v>16200</v>
      </c>
      <c r="AH27" s="18">
        <v>126000</v>
      </c>
      <c r="AI27" s="18">
        <v>107300</v>
      </c>
      <c r="AJ27" s="18">
        <v>13900</v>
      </c>
      <c r="AK27" s="18">
        <v>4800</v>
      </c>
      <c r="AL27" s="18">
        <v>152900</v>
      </c>
      <c r="AM27" s="18">
        <v>125300</v>
      </c>
      <c r="AN27" s="18">
        <v>15100</v>
      </c>
      <c r="AO27" s="18">
        <v>12600</v>
      </c>
      <c r="AP27" s="18">
        <v>76600</v>
      </c>
      <c r="AQ27" s="18">
        <v>68300</v>
      </c>
      <c r="AR27" s="18">
        <v>2700</v>
      </c>
      <c r="AS27" s="18">
        <v>5600</v>
      </c>
      <c r="AT27" s="18">
        <v>73400</v>
      </c>
      <c r="AU27" s="18">
        <v>70700</v>
      </c>
      <c r="AV27" s="18">
        <v>1000</v>
      </c>
      <c r="AW27" s="18">
        <v>1700</v>
      </c>
      <c r="AX27" s="18">
        <v>33100</v>
      </c>
      <c r="AY27" s="18">
        <v>31300</v>
      </c>
      <c r="AZ27" s="18">
        <v>900</v>
      </c>
      <c r="BA27" s="18">
        <v>900</v>
      </c>
      <c r="BB27" s="18">
        <v>146300</v>
      </c>
      <c r="BC27" s="18">
        <v>132500</v>
      </c>
      <c r="BD27" s="18">
        <v>7300</v>
      </c>
      <c r="BE27" s="18">
        <v>6500</v>
      </c>
      <c r="BF27" s="18">
        <v>221900</v>
      </c>
      <c r="BG27" s="18">
        <v>166500</v>
      </c>
      <c r="BH27" s="18">
        <v>38900</v>
      </c>
      <c r="BI27" s="18">
        <v>16500</v>
      </c>
      <c r="BJ27" s="18">
        <v>96000</v>
      </c>
      <c r="BK27" s="18">
        <v>93900</v>
      </c>
      <c r="BL27" s="18">
        <v>500</v>
      </c>
      <c r="BM27" s="18">
        <v>1500</v>
      </c>
      <c r="BN27" s="18">
        <v>306300</v>
      </c>
      <c r="BO27" s="18">
        <v>289600</v>
      </c>
      <c r="BP27" s="18">
        <v>6500</v>
      </c>
      <c r="BQ27" s="18">
        <v>10200</v>
      </c>
      <c r="BR27" s="18">
        <v>334800</v>
      </c>
      <c r="BS27" s="18">
        <v>295700</v>
      </c>
      <c r="BT27" s="18">
        <v>10200</v>
      </c>
      <c r="BU27" s="18">
        <v>28900</v>
      </c>
      <c r="BV27" s="18">
        <v>48200</v>
      </c>
      <c r="BW27" s="18">
        <v>45400</v>
      </c>
      <c r="BX27" s="18">
        <v>1900</v>
      </c>
      <c r="BY27" s="18">
        <v>900</v>
      </c>
      <c r="BZ27" s="18">
        <v>46300</v>
      </c>
      <c r="CA27" s="18">
        <v>42500</v>
      </c>
      <c r="CB27" s="18">
        <v>1500</v>
      </c>
      <c r="CC27" s="18">
        <v>2200</v>
      </c>
      <c r="CD27" s="18">
        <v>10900</v>
      </c>
      <c r="CE27" s="18">
        <v>10100</v>
      </c>
      <c r="CF27" s="18">
        <v>300</v>
      </c>
      <c r="CG27" s="19">
        <v>500</v>
      </c>
    </row>
    <row r="28" spans="1:85" ht="16.350000000000001" customHeight="1" x14ac:dyDescent="0.25">
      <c r="A28" s="17" t="s">
        <v>132</v>
      </c>
      <c r="B28" s="18">
        <v>2552300</v>
      </c>
      <c r="C28" s="18">
        <v>2260500</v>
      </c>
      <c r="D28" s="18">
        <v>165500</v>
      </c>
      <c r="E28" s="18">
        <v>126400</v>
      </c>
      <c r="F28" s="18">
        <v>25000</v>
      </c>
      <c r="G28" s="18">
        <v>15100</v>
      </c>
      <c r="H28" s="18">
        <v>9600</v>
      </c>
      <c r="I28" s="18">
        <v>400</v>
      </c>
      <c r="J28" s="18">
        <v>1600</v>
      </c>
      <c r="K28" s="18">
        <v>1500</v>
      </c>
      <c r="L28" s="18" t="s">
        <v>296</v>
      </c>
      <c r="M28" s="18" t="s">
        <v>296</v>
      </c>
      <c r="N28" s="18">
        <v>304000</v>
      </c>
      <c r="O28" s="18">
        <v>261400</v>
      </c>
      <c r="P28" s="18">
        <v>29800</v>
      </c>
      <c r="Q28" s="18">
        <v>12900</v>
      </c>
      <c r="R28" s="18">
        <v>13600</v>
      </c>
      <c r="S28" s="18">
        <v>13000</v>
      </c>
      <c r="T28" s="18" t="s">
        <v>296</v>
      </c>
      <c r="U28" s="18" t="s">
        <v>296</v>
      </c>
      <c r="V28" s="18">
        <v>16000</v>
      </c>
      <c r="W28" s="18">
        <v>14500</v>
      </c>
      <c r="X28" s="18">
        <v>1200</v>
      </c>
      <c r="Y28" s="18">
        <v>300</v>
      </c>
      <c r="Z28" s="18">
        <v>91500</v>
      </c>
      <c r="AA28" s="18">
        <v>87100</v>
      </c>
      <c r="AB28" s="18">
        <v>2700</v>
      </c>
      <c r="AC28" s="18">
        <v>1700</v>
      </c>
      <c r="AD28" s="18">
        <v>412600</v>
      </c>
      <c r="AE28" s="18">
        <v>377200</v>
      </c>
      <c r="AF28" s="18">
        <v>19000</v>
      </c>
      <c r="AG28" s="18">
        <v>16400</v>
      </c>
      <c r="AH28" s="18">
        <v>127100</v>
      </c>
      <c r="AI28" s="18">
        <v>107800</v>
      </c>
      <c r="AJ28" s="18">
        <v>14300</v>
      </c>
      <c r="AK28" s="18">
        <v>5000</v>
      </c>
      <c r="AL28" s="18">
        <v>154900</v>
      </c>
      <c r="AM28" s="18">
        <v>127000</v>
      </c>
      <c r="AN28" s="18">
        <v>15200</v>
      </c>
      <c r="AO28" s="18">
        <v>12700</v>
      </c>
      <c r="AP28" s="18">
        <v>77500</v>
      </c>
      <c r="AQ28" s="18">
        <v>69100</v>
      </c>
      <c r="AR28" s="18">
        <v>2800</v>
      </c>
      <c r="AS28" s="18">
        <v>5700</v>
      </c>
      <c r="AT28" s="18">
        <v>73500</v>
      </c>
      <c r="AU28" s="18">
        <v>70700</v>
      </c>
      <c r="AV28" s="18">
        <v>1000</v>
      </c>
      <c r="AW28" s="18">
        <v>1800</v>
      </c>
      <c r="AX28" s="18">
        <v>33200</v>
      </c>
      <c r="AY28" s="18">
        <v>31400</v>
      </c>
      <c r="AZ28" s="18">
        <v>900</v>
      </c>
      <c r="BA28" s="18">
        <v>900</v>
      </c>
      <c r="BB28" s="18">
        <v>147000</v>
      </c>
      <c r="BC28" s="18">
        <v>132700</v>
      </c>
      <c r="BD28" s="18">
        <v>7700</v>
      </c>
      <c r="BE28" s="18">
        <v>6600</v>
      </c>
      <c r="BF28" s="18">
        <v>224000</v>
      </c>
      <c r="BG28" s="18">
        <v>167300</v>
      </c>
      <c r="BH28" s="18">
        <v>39900</v>
      </c>
      <c r="BI28" s="18">
        <v>16800</v>
      </c>
      <c r="BJ28" s="18">
        <v>96900</v>
      </c>
      <c r="BK28" s="18">
        <v>94800</v>
      </c>
      <c r="BL28" s="18">
        <v>500</v>
      </c>
      <c r="BM28" s="18">
        <v>1500</v>
      </c>
      <c r="BN28" s="18">
        <v>312300</v>
      </c>
      <c r="BO28" s="18">
        <v>295300</v>
      </c>
      <c r="BP28" s="18">
        <v>6600</v>
      </c>
      <c r="BQ28" s="18">
        <v>10400</v>
      </c>
      <c r="BR28" s="18">
        <v>336000</v>
      </c>
      <c r="BS28" s="18">
        <v>296500</v>
      </c>
      <c r="BT28" s="18">
        <v>10200</v>
      </c>
      <c r="BU28" s="18">
        <v>29300</v>
      </c>
      <c r="BV28" s="18">
        <v>47600</v>
      </c>
      <c r="BW28" s="18">
        <v>44700</v>
      </c>
      <c r="BX28" s="18">
        <v>2000</v>
      </c>
      <c r="BY28" s="18">
        <v>900</v>
      </c>
      <c r="BZ28" s="18">
        <v>46600</v>
      </c>
      <c r="CA28" s="18">
        <v>42700</v>
      </c>
      <c r="CB28" s="18">
        <v>1500</v>
      </c>
      <c r="CC28" s="18">
        <v>2300</v>
      </c>
      <c r="CD28" s="18">
        <v>11600</v>
      </c>
      <c r="CE28" s="18">
        <v>10700</v>
      </c>
      <c r="CF28" s="18">
        <v>300</v>
      </c>
      <c r="CG28" s="19">
        <v>600</v>
      </c>
    </row>
    <row r="29" spans="1:85" ht="16.350000000000001" customHeight="1" x14ac:dyDescent="0.25">
      <c r="A29" s="17" t="s">
        <v>133</v>
      </c>
      <c r="B29" s="18">
        <v>2556900</v>
      </c>
      <c r="C29" s="18">
        <v>2262700</v>
      </c>
      <c r="D29" s="18">
        <v>167600</v>
      </c>
      <c r="E29" s="18">
        <v>126500</v>
      </c>
      <c r="F29" s="18">
        <v>26200</v>
      </c>
      <c r="G29" s="18">
        <v>15500</v>
      </c>
      <c r="H29" s="18">
        <v>10400</v>
      </c>
      <c r="I29" s="18">
        <v>300</v>
      </c>
      <c r="J29" s="18">
        <v>1600</v>
      </c>
      <c r="K29" s="18">
        <v>1500</v>
      </c>
      <c r="L29" s="18" t="s">
        <v>296</v>
      </c>
      <c r="M29" s="18" t="s">
        <v>296</v>
      </c>
      <c r="N29" s="18">
        <v>302800</v>
      </c>
      <c r="O29" s="18">
        <v>260100</v>
      </c>
      <c r="P29" s="18">
        <v>29900</v>
      </c>
      <c r="Q29" s="18">
        <v>12700</v>
      </c>
      <c r="R29" s="18">
        <v>13600</v>
      </c>
      <c r="S29" s="18">
        <v>13000</v>
      </c>
      <c r="T29" s="18" t="s">
        <v>296</v>
      </c>
      <c r="U29" s="18" t="s">
        <v>296</v>
      </c>
      <c r="V29" s="18">
        <v>16100</v>
      </c>
      <c r="W29" s="18">
        <v>14600</v>
      </c>
      <c r="X29" s="18">
        <v>1200</v>
      </c>
      <c r="Y29" s="18">
        <v>300</v>
      </c>
      <c r="Z29" s="18">
        <v>91800</v>
      </c>
      <c r="AA29" s="18">
        <v>87300</v>
      </c>
      <c r="AB29" s="18">
        <v>2700</v>
      </c>
      <c r="AC29" s="18">
        <v>1700</v>
      </c>
      <c r="AD29" s="18">
        <v>414400</v>
      </c>
      <c r="AE29" s="18">
        <v>379000</v>
      </c>
      <c r="AF29" s="18">
        <v>19100</v>
      </c>
      <c r="AG29" s="18">
        <v>16400</v>
      </c>
      <c r="AH29" s="18">
        <v>127900</v>
      </c>
      <c r="AI29" s="18">
        <v>108300</v>
      </c>
      <c r="AJ29" s="18">
        <v>14600</v>
      </c>
      <c r="AK29" s="18">
        <v>5000</v>
      </c>
      <c r="AL29" s="18">
        <v>156100</v>
      </c>
      <c r="AM29" s="18">
        <v>128200</v>
      </c>
      <c r="AN29" s="18">
        <v>15300</v>
      </c>
      <c r="AO29" s="18">
        <v>12600</v>
      </c>
      <c r="AP29" s="18">
        <v>78000</v>
      </c>
      <c r="AQ29" s="18">
        <v>69600</v>
      </c>
      <c r="AR29" s="18">
        <v>2800</v>
      </c>
      <c r="AS29" s="18">
        <v>5700</v>
      </c>
      <c r="AT29" s="18">
        <v>73400</v>
      </c>
      <c r="AU29" s="18">
        <v>70600</v>
      </c>
      <c r="AV29" s="18">
        <v>1000</v>
      </c>
      <c r="AW29" s="18">
        <v>1800</v>
      </c>
      <c r="AX29" s="18">
        <v>33200</v>
      </c>
      <c r="AY29" s="18">
        <v>31300</v>
      </c>
      <c r="AZ29" s="18">
        <v>900</v>
      </c>
      <c r="BA29" s="18">
        <v>900</v>
      </c>
      <c r="BB29" s="18">
        <v>148000</v>
      </c>
      <c r="BC29" s="18">
        <v>133800</v>
      </c>
      <c r="BD29" s="18">
        <v>7600</v>
      </c>
      <c r="BE29" s="18">
        <v>6600</v>
      </c>
      <c r="BF29" s="18">
        <v>225500</v>
      </c>
      <c r="BG29" s="18">
        <v>167900</v>
      </c>
      <c r="BH29" s="18">
        <v>40700</v>
      </c>
      <c r="BI29" s="18">
        <v>16900</v>
      </c>
      <c r="BJ29" s="18">
        <v>95100</v>
      </c>
      <c r="BK29" s="18">
        <v>93000</v>
      </c>
      <c r="BL29" s="18">
        <v>500</v>
      </c>
      <c r="BM29" s="18">
        <v>1500</v>
      </c>
      <c r="BN29" s="18">
        <v>309100</v>
      </c>
      <c r="BO29" s="18">
        <v>292400</v>
      </c>
      <c r="BP29" s="18">
        <v>6500</v>
      </c>
      <c r="BQ29" s="18">
        <v>10300</v>
      </c>
      <c r="BR29" s="18">
        <v>336800</v>
      </c>
      <c r="BS29" s="18">
        <v>297000</v>
      </c>
      <c r="BT29" s="18">
        <v>10300</v>
      </c>
      <c r="BU29" s="18">
        <v>29400</v>
      </c>
      <c r="BV29" s="18">
        <v>47700</v>
      </c>
      <c r="BW29" s="18">
        <v>44800</v>
      </c>
      <c r="BX29" s="18">
        <v>2000</v>
      </c>
      <c r="BY29" s="18">
        <v>900</v>
      </c>
      <c r="BZ29" s="18">
        <v>46500</v>
      </c>
      <c r="CA29" s="18">
        <v>42700</v>
      </c>
      <c r="CB29" s="18">
        <v>1500</v>
      </c>
      <c r="CC29" s="18">
        <v>2300</v>
      </c>
      <c r="CD29" s="18">
        <v>13100</v>
      </c>
      <c r="CE29" s="18">
        <v>12100</v>
      </c>
      <c r="CF29" s="18">
        <v>300</v>
      </c>
      <c r="CG29" s="19">
        <v>700</v>
      </c>
    </row>
    <row r="30" spans="1:85" ht="16.350000000000001" customHeight="1" x14ac:dyDescent="0.25">
      <c r="A30" s="17" t="s">
        <v>134</v>
      </c>
      <c r="B30" s="18">
        <v>2534000</v>
      </c>
      <c r="C30" s="18">
        <v>2240400</v>
      </c>
      <c r="D30" s="18">
        <v>167700</v>
      </c>
      <c r="E30" s="18">
        <v>126000</v>
      </c>
      <c r="F30" s="18">
        <v>24700</v>
      </c>
      <c r="G30" s="18">
        <v>14300</v>
      </c>
      <c r="H30" s="18">
        <v>10000</v>
      </c>
      <c r="I30" s="18">
        <v>300</v>
      </c>
      <c r="J30" s="18">
        <v>1600</v>
      </c>
      <c r="K30" s="18">
        <v>1500</v>
      </c>
      <c r="L30" s="18" t="s">
        <v>296</v>
      </c>
      <c r="M30" s="18" t="s">
        <v>296</v>
      </c>
      <c r="N30" s="18">
        <v>303400</v>
      </c>
      <c r="O30" s="18">
        <v>260500</v>
      </c>
      <c r="P30" s="18">
        <v>30100</v>
      </c>
      <c r="Q30" s="18">
        <v>12800</v>
      </c>
      <c r="R30" s="18">
        <v>13600</v>
      </c>
      <c r="S30" s="18">
        <v>13000</v>
      </c>
      <c r="T30" s="18" t="s">
        <v>296</v>
      </c>
      <c r="U30" s="18" t="s">
        <v>296</v>
      </c>
      <c r="V30" s="18">
        <v>16300</v>
      </c>
      <c r="W30" s="18">
        <v>14800</v>
      </c>
      <c r="X30" s="18">
        <v>1200</v>
      </c>
      <c r="Y30" s="18">
        <v>300</v>
      </c>
      <c r="Z30" s="18">
        <v>92100</v>
      </c>
      <c r="AA30" s="18">
        <v>87500</v>
      </c>
      <c r="AB30" s="18">
        <v>2800</v>
      </c>
      <c r="AC30" s="18">
        <v>1700</v>
      </c>
      <c r="AD30" s="18">
        <v>414700</v>
      </c>
      <c r="AE30" s="18">
        <v>379000</v>
      </c>
      <c r="AF30" s="18">
        <v>19200</v>
      </c>
      <c r="AG30" s="18">
        <v>16400</v>
      </c>
      <c r="AH30" s="18">
        <v>127200</v>
      </c>
      <c r="AI30" s="18">
        <v>107300</v>
      </c>
      <c r="AJ30" s="18">
        <v>14900</v>
      </c>
      <c r="AK30" s="18">
        <v>5000</v>
      </c>
      <c r="AL30" s="18">
        <v>156300</v>
      </c>
      <c r="AM30" s="18">
        <v>128500</v>
      </c>
      <c r="AN30" s="18">
        <v>15200</v>
      </c>
      <c r="AO30" s="18">
        <v>12600</v>
      </c>
      <c r="AP30" s="18">
        <v>77500</v>
      </c>
      <c r="AQ30" s="18">
        <v>69000</v>
      </c>
      <c r="AR30" s="18">
        <v>2700</v>
      </c>
      <c r="AS30" s="18">
        <v>5700</v>
      </c>
      <c r="AT30" s="18">
        <v>73400</v>
      </c>
      <c r="AU30" s="18">
        <v>70500</v>
      </c>
      <c r="AV30" s="18">
        <v>1100</v>
      </c>
      <c r="AW30" s="18">
        <v>1800</v>
      </c>
      <c r="AX30" s="18">
        <v>33100</v>
      </c>
      <c r="AY30" s="18">
        <v>31300</v>
      </c>
      <c r="AZ30" s="18">
        <v>900</v>
      </c>
      <c r="BA30" s="18">
        <v>900</v>
      </c>
      <c r="BB30" s="18">
        <v>145100</v>
      </c>
      <c r="BC30" s="18">
        <v>131000</v>
      </c>
      <c r="BD30" s="18">
        <v>7600</v>
      </c>
      <c r="BE30" s="18">
        <v>6500</v>
      </c>
      <c r="BF30" s="18">
        <v>224600</v>
      </c>
      <c r="BG30" s="18">
        <v>167000</v>
      </c>
      <c r="BH30" s="18">
        <v>40800</v>
      </c>
      <c r="BI30" s="18">
        <v>16700</v>
      </c>
      <c r="BJ30" s="18">
        <v>90300</v>
      </c>
      <c r="BK30" s="18">
        <v>88300</v>
      </c>
      <c r="BL30" s="18">
        <v>500</v>
      </c>
      <c r="BM30" s="18">
        <v>1500</v>
      </c>
      <c r="BN30" s="18">
        <v>297400</v>
      </c>
      <c r="BO30" s="18">
        <v>281500</v>
      </c>
      <c r="BP30" s="18">
        <v>6200</v>
      </c>
      <c r="BQ30" s="18">
        <v>9800</v>
      </c>
      <c r="BR30" s="18">
        <v>333600</v>
      </c>
      <c r="BS30" s="18">
        <v>294000</v>
      </c>
      <c r="BT30" s="18">
        <v>10300</v>
      </c>
      <c r="BU30" s="18">
        <v>29400</v>
      </c>
      <c r="BV30" s="18">
        <v>49200</v>
      </c>
      <c r="BW30" s="18">
        <v>46300</v>
      </c>
      <c r="BX30" s="18">
        <v>2000</v>
      </c>
      <c r="BY30" s="18">
        <v>900</v>
      </c>
      <c r="BZ30" s="18">
        <v>46400</v>
      </c>
      <c r="CA30" s="18">
        <v>42600</v>
      </c>
      <c r="CB30" s="18">
        <v>1500</v>
      </c>
      <c r="CC30" s="18">
        <v>2200</v>
      </c>
      <c r="CD30" s="18">
        <v>13600</v>
      </c>
      <c r="CE30" s="18">
        <v>12600</v>
      </c>
      <c r="CF30" s="18">
        <v>300</v>
      </c>
      <c r="CG30" s="19">
        <v>800</v>
      </c>
    </row>
    <row r="31" spans="1:85" ht="16.350000000000001" customHeight="1" x14ac:dyDescent="0.25">
      <c r="A31" s="17" t="s">
        <v>135</v>
      </c>
      <c r="B31" s="18">
        <v>2543200</v>
      </c>
      <c r="C31" s="18">
        <v>2246400</v>
      </c>
      <c r="D31" s="18">
        <v>169500</v>
      </c>
      <c r="E31" s="18">
        <v>127200</v>
      </c>
      <c r="F31" s="18">
        <v>23100</v>
      </c>
      <c r="G31" s="18">
        <v>13900</v>
      </c>
      <c r="H31" s="18">
        <v>9000</v>
      </c>
      <c r="I31" s="18">
        <v>300</v>
      </c>
      <c r="J31" s="18">
        <v>1600</v>
      </c>
      <c r="K31" s="18">
        <v>1500</v>
      </c>
      <c r="L31" s="18" t="s">
        <v>296</v>
      </c>
      <c r="M31" s="18" t="s">
        <v>296</v>
      </c>
      <c r="N31" s="18">
        <v>306200</v>
      </c>
      <c r="O31" s="18">
        <v>262600</v>
      </c>
      <c r="P31" s="18">
        <v>30600</v>
      </c>
      <c r="Q31" s="18">
        <v>13100</v>
      </c>
      <c r="R31" s="18">
        <v>13600</v>
      </c>
      <c r="S31" s="18">
        <v>12900</v>
      </c>
      <c r="T31" s="18" t="s">
        <v>296</v>
      </c>
      <c r="U31" s="18" t="s">
        <v>296</v>
      </c>
      <c r="V31" s="18">
        <v>16400</v>
      </c>
      <c r="W31" s="18">
        <v>14900</v>
      </c>
      <c r="X31" s="18">
        <v>1200</v>
      </c>
      <c r="Y31" s="18">
        <v>300</v>
      </c>
      <c r="Z31" s="18">
        <v>92600</v>
      </c>
      <c r="AA31" s="18">
        <v>88000</v>
      </c>
      <c r="AB31" s="18">
        <v>2800</v>
      </c>
      <c r="AC31" s="18">
        <v>1800</v>
      </c>
      <c r="AD31" s="18">
        <v>416000</v>
      </c>
      <c r="AE31" s="18">
        <v>379900</v>
      </c>
      <c r="AF31" s="18">
        <v>19600</v>
      </c>
      <c r="AG31" s="18">
        <v>16500</v>
      </c>
      <c r="AH31" s="18">
        <v>128300</v>
      </c>
      <c r="AI31" s="18">
        <v>108000</v>
      </c>
      <c r="AJ31" s="18">
        <v>15200</v>
      </c>
      <c r="AK31" s="18">
        <v>5100</v>
      </c>
      <c r="AL31" s="18">
        <v>156800</v>
      </c>
      <c r="AM31" s="18">
        <v>128700</v>
      </c>
      <c r="AN31" s="18">
        <v>15400</v>
      </c>
      <c r="AO31" s="18">
        <v>12700</v>
      </c>
      <c r="AP31" s="18">
        <v>77600</v>
      </c>
      <c r="AQ31" s="18">
        <v>69000</v>
      </c>
      <c r="AR31" s="18">
        <v>2700</v>
      </c>
      <c r="AS31" s="18">
        <v>5800</v>
      </c>
      <c r="AT31" s="18">
        <v>73000</v>
      </c>
      <c r="AU31" s="18">
        <v>70200</v>
      </c>
      <c r="AV31" s="18">
        <v>1000</v>
      </c>
      <c r="AW31" s="18">
        <v>1800</v>
      </c>
      <c r="AX31" s="18">
        <v>33100</v>
      </c>
      <c r="AY31" s="18">
        <v>31300</v>
      </c>
      <c r="AZ31" s="18">
        <v>900</v>
      </c>
      <c r="BA31" s="18">
        <v>900</v>
      </c>
      <c r="BB31" s="18">
        <v>146300</v>
      </c>
      <c r="BC31" s="18">
        <v>131900</v>
      </c>
      <c r="BD31" s="18">
        <v>7700</v>
      </c>
      <c r="BE31" s="18">
        <v>6700</v>
      </c>
      <c r="BF31" s="18">
        <v>230000</v>
      </c>
      <c r="BG31" s="18">
        <v>170700</v>
      </c>
      <c r="BH31" s="18">
        <v>42000</v>
      </c>
      <c r="BI31" s="18">
        <v>17300</v>
      </c>
      <c r="BJ31" s="18">
        <v>90200</v>
      </c>
      <c r="BK31" s="18">
        <v>88200</v>
      </c>
      <c r="BL31" s="18">
        <v>500</v>
      </c>
      <c r="BM31" s="18">
        <v>1500</v>
      </c>
      <c r="BN31" s="18">
        <v>293900</v>
      </c>
      <c r="BO31" s="18">
        <v>277900</v>
      </c>
      <c r="BP31" s="18">
        <v>6200</v>
      </c>
      <c r="BQ31" s="18">
        <v>9800</v>
      </c>
      <c r="BR31" s="18">
        <v>334100</v>
      </c>
      <c r="BS31" s="18">
        <v>294500</v>
      </c>
      <c r="BT31" s="18">
        <v>10300</v>
      </c>
      <c r="BU31" s="18">
        <v>29300</v>
      </c>
      <c r="BV31" s="18">
        <v>50000</v>
      </c>
      <c r="BW31" s="18">
        <v>47100</v>
      </c>
      <c r="BX31" s="18">
        <v>2100</v>
      </c>
      <c r="BY31" s="18">
        <v>900</v>
      </c>
      <c r="BZ31" s="18">
        <v>46900</v>
      </c>
      <c r="CA31" s="18">
        <v>43000</v>
      </c>
      <c r="CB31" s="18">
        <v>1600</v>
      </c>
      <c r="CC31" s="18">
        <v>2300</v>
      </c>
      <c r="CD31" s="18">
        <v>13400</v>
      </c>
      <c r="CE31" s="18">
        <v>12300</v>
      </c>
      <c r="CF31" s="18">
        <v>300</v>
      </c>
      <c r="CG31" s="19">
        <v>700</v>
      </c>
    </row>
    <row r="32" spans="1:85" ht="16.350000000000001" customHeight="1" x14ac:dyDescent="0.25">
      <c r="A32" s="17" t="s">
        <v>136</v>
      </c>
      <c r="B32" s="18">
        <v>2553200</v>
      </c>
      <c r="C32" s="18">
        <v>2253800</v>
      </c>
      <c r="D32" s="18">
        <v>170500</v>
      </c>
      <c r="E32" s="18">
        <v>128900</v>
      </c>
      <c r="F32" s="18">
        <v>20100</v>
      </c>
      <c r="G32" s="18">
        <v>13100</v>
      </c>
      <c r="H32" s="18">
        <v>6800</v>
      </c>
      <c r="I32" s="18">
        <v>300</v>
      </c>
      <c r="J32" s="18">
        <v>1600</v>
      </c>
      <c r="K32" s="18">
        <v>1500</v>
      </c>
      <c r="L32" s="18" t="s">
        <v>296</v>
      </c>
      <c r="M32" s="18" t="s">
        <v>296</v>
      </c>
      <c r="N32" s="18">
        <v>306000</v>
      </c>
      <c r="O32" s="18">
        <v>262000</v>
      </c>
      <c r="P32" s="18">
        <v>30800</v>
      </c>
      <c r="Q32" s="18">
        <v>13100</v>
      </c>
      <c r="R32" s="18">
        <v>13400</v>
      </c>
      <c r="S32" s="18">
        <v>12800</v>
      </c>
      <c r="T32" s="18" t="s">
        <v>296</v>
      </c>
      <c r="U32" s="18" t="s">
        <v>296</v>
      </c>
      <c r="V32" s="18">
        <v>16400</v>
      </c>
      <c r="W32" s="18">
        <v>14900</v>
      </c>
      <c r="X32" s="18">
        <v>1200</v>
      </c>
      <c r="Y32" s="18">
        <v>300</v>
      </c>
      <c r="Z32" s="18">
        <v>92500</v>
      </c>
      <c r="AA32" s="18">
        <v>87900</v>
      </c>
      <c r="AB32" s="18">
        <v>2800</v>
      </c>
      <c r="AC32" s="18">
        <v>1800</v>
      </c>
      <c r="AD32" s="18">
        <v>416900</v>
      </c>
      <c r="AE32" s="18">
        <v>380400</v>
      </c>
      <c r="AF32" s="18">
        <v>20000</v>
      </c>
      <c r="AG32" s="18">
        <v>16600</v>
      </c>
      <c r="AH32" s="18">
        <v>129200</v>
      </c>
      <c r="AI32" s="18">
        <v>108400</v>
      </c>
      <c r="AJ32" s="18">
        <v>15700</v>
      </c>
      <c r="AK32" s="18">
        <v>5100</v>
      </c>
      <c r="AL32" s="18">
        <v>154600</v>
      </c>
      <c r="AM32" s="18">
        <v>126300</v>
      </c>
      <c r="AN32" s="18">
        <v>15500</v>
      </c>
      <c r="AO32" s="18">
        <v>12800</v>
      </c>
      <c r="AP32" s="18">
        <v>77500</v>
      </c>
      <c r="AQ32" s="18">
        <v>68900</v>
      </c>
      <c r="AR32" s="18">
        <v>2700</v>
      </c>
      <c r="AS32" s="18">
        <v>5800</v>
      </c>
      <c r="AT32" s="18">
        <v>72800</v>
      </c>
      <c r="AU32" s="18">
        <v>69900</v>
      </c>
      <c r="AV32" s="18">
        <v>1000</v>
      </c>
      <c r="AW32" s="18">
        <v>1800</v>
      </c>
      <c r="AX32" s="18">
        <v>33000</v>
      </c>
      <c r="AY32" s="18">
        <v>31200</v>
      </c>
      <c r="AZ32" s="18">
        <v>900</v>
      </c>
      <c r="BA32" s="18">
        <v>900</v>
      </c>
      <c r="BB32" s="18">
        <v>148100</v>
      </c>
      <c r="BC32" s="18">
        <v>133200</v>
      </c>
      <c r="BD32" s="18">
        <v>8100</v>
      </c>
      <c r="BE32" s="18">
        <v>6900</v>
      </c>
      <c r="BF32" s="18">
        <v>232100</v>
      </c>
      <c r="BG32" s="18">
        <v>171700</v>
      </c>
      <c r="BH32" s="18">
        <v>42900</v>
      </c>
      <c r="BI32" s="18">
        <v>17600</v>
      </c>
      <c r="BJ32" s="18">
        <v>90100</v>
      </c>
      <c r="BK32" s="18">
        <v>88100</v>
      </c>
      <c r="BL32" s="18">
        <v>500</v>
      </c>
      <c r="BM32" s="18">
        <v>1500</v>
      </c>
      <c r="BN32" s="18">
        <v>297900</v>
      </c>
      <c r="BO32" s="18">
        <v>281300</v>
      </c>
      <c r="BP32" s="18">
        <v>6600</v>
      </c>
      <c r="BQ32" s="18">
        <v>10100</v>
      </c>
      <c r="BR32" s="18">
        <v>340900</v>
      </c>
      <c r="BS32" s="18">
        <v>300300</v>
      </c>
      <c r="BT32" s="18">
        <v>10600</v>
      </c>
      <c r="BU32" s="18">
        <v>30000</v>
      </c>
      <c r="BV32" s="18">
        <v>49700</v>
      </c>
      <c r="BW32" s="18">
        <v>46700</v>
      </c>
      <c r="BX32" s="18">
        <v>2100</v>
      </c>
      <c r="BY32" s="18">
        <v>900</v>
      </c>
      <c r="BZ32" s="18">
        <v>47000</v>
      </c>
      <c r="CA32" s="18">
        <v>43100</v>
      </c>
      <c r="CB32" s="18">
        <v>1600</v>
      </c>
      <c r="CC32" s="18">
        <v>2300</v>
      </c>
      <c r="CD32" s="18">
        <v>13300</v>
      </c>
      <c r="CE32" s="18">
        <v>12300</v>
      </c>
      <c r="CF32" s="18">
        <v>300</v>
      </c>
      <c r="CG32" s="19">
        <v>700</v>
      </c>
    </row>
    <row r="33" spans="1:85" ht="16.350000000000001" customHeight="1" x14ac:dyDescent="0.25">
      <c r="A33" s="17" t="s">
        <v>137</v>
      </c>
      <c r="B33" s="18">
        <v>2570700</v>
      </c>
      <c r="C33" s="18">
        <v>2268500</v>
      </c>
      <c r="D33" s="18">
        <v>171800</v>
      </c>
      <c r="E33" s="18">
        <v>130400</v>
      </c>
      <c r="F33" s="18">
        <v>17100</v>
      </c>
      <c r="G33" s="18">
        <v>12500</v>
      </c>
      <c r="H33" s="18">
        <v>4300</v>
      </c>
      <c r="I33" s="18">
        <v>300</v>
      </c>
      <c r="J33" s="18">
        <v>1500</v>
      </c>
      <c r="K33" s="18">
        <v>1500</v>
      </c>
      <c r="L33" s="18" t="s">
        <v>296</v>
      </c>
      <c r="M33" s="18" t="s">
        <v>296</v>
      </c>
      <c r="N33" s="18">
        <v>306500</v>
      </c>
      <c r="O33" s="18">
        <v>262100</v>
      </c>
      <c r="P33" s="18">
        <v>31200</v>
      </c>
      <c r="Q33" s="18">
        <v>13100</v>
      </c>
      <c r="R33" s="18">
        <v>13400</v>
      </c>
      <c r="S33" s="18">
        <v>12700</v>
      </c>
      <c r="T33" s="18" t="s">
        <v>296</v>
      </c>
      <c r="U33" s="18" t="s">
        <v>296</v>
      </c>
      <c r="V33" s="18">
        <v>16300</v>
      </c>
      <c r="W33" s="18">
        <v>14800</v>
      </c>
      <c r="X33" s="18">
        <v>1200</v>
      </c>
      <c r="Y33" s="18">
        <v>300</v>
      </c>
      <c r="Z33" s="18">
        <v>92600</v>
      </c>
      <c r="AA33" s="18">
        <v>88000</v>
      </c>
      <c r="AB33" s="18">
        <v>2800</v>
      </c>
      <c r="AC33" s="18">
        <v>1800</v>
      </c>
      <c r="AD33" s="18">
        <v>422800</v>
      </c>
      <c r="AE33" s="18">
        <v>385700</v>
      </c>
      <c r="AF33" s="18">
        <v>20500</v>
      </c>
      <c r="AG33" s="18">
        <v>16700</v>
      </c>
      <c r="AH33" s="18">
        <v>130500</v>
      </c>
      <c r="AI33" s="18">
        <v>109200</v>
      </c>
      <c r="AJ33" s="18">
        <v>16100</v>
      </c>
      <c r="AK33" s="18">
        <v>5200</v>
      </c>
      <c r="AL33" s="18">
        <v>155800</v>
      </c>
      <c r="AM33" s="18">
        <v>127000</v>
      </c>
      <c r="AN33" s="18">
        <v>15800</v>
      </c>
      <c r="AO33" s="18">
        <v>13000</v>
      </c>
      <c r="AP33" s="18">
        <v>77500</v>
      </c>
      <c r="AQ33" s="18">
        <v>68900</v>
      </c>
      <c r="AR33" s="18">
        <v>2700</v>
      </c>
      <c r="AS33" s="18">
        <v>5900</v>
      </c>
      <c r="AT33" s="18">
        <v>72800</v>
      </c>
      <c r="AU33" s="18">
        <v>70000</v>
      </c>
      <c r="AV33" s="18">
        <v>1100</v>
      </c>
      <c r="AW33" s="18">
        <v>1800</v>
      </c>
      <c r="AX33" s="18">
        <v>32900</v>
      </c>
      <c r="AY33" s="18">
        <v>31200</v>
      </c>
      <c r="AZ33" s="18">
        <v>900</v>
      </c>
      <c r="BA33" s="18">
        <v>900</v>
      </c>
      <c r="BB33" s="18">
        <v>149700</v>
      </c>
      <c r="BC33" s="18">
        <v>134200</v>
      </c>
      <c r="BD33" s="18">
        <v>8500</v>
      </c>
      <c r="BE33" s="18">
        <v>7000</v>
      </c>
      <c r="BF33" s="18">
        <v>237100</v>
      </c>
      <c r="BG33" s="18">
        <v>174800</v>
      </c>
      <c r="BH33" s="18">
        <v>44300</v>
      </c>
      <c r="BI33" s="18">
        <v>18000</v>
      </c>
      <c r="BJ33" s="18">
        <v>90100</v>
      </c>
      <c r="BK33" s="18">
        <v>88100</v>
      </c>
      <c r="BL33" s="18">
        <v>500</v>
      </c>
      <c r="BM33" s="18">
        <v>1500</v>
      </c>
      <c r="BN33" s="18">
        <v>301600</v>
      </c>
      <c r="BO33" s="18">
        <v>284400</v>
      </c>
      <c r="BP33" s="18">
        <v>6800</v>
      </c>
      <c r="BQ33" s="18">
        <v>10400</v>
      </c>
      <c r="BR33" s="18">
        <v>342300</v>
      </c>
      <c r="BS33" s="18">
        <v>301500</v>
      </c>
      <c r="BT33" s="18">
        <v>10800</v>
      </c>
      <c r="BU33" s="18">
        <v>30100</v>
      </c>
      <c r="BV33" s="18">
        <v>49400</v>
      </c>
      <c r="BW33" s="18">
        <v>46400</v>
      </c>
      <c r="BX33" s="18">
        <v>2100</v>
      </c>
      <c r="BY33" s="18">
        <v>900</v>
      </c>
      <c r="BZ33" s="18">
        <v>47100</v>
      </c>
      <c r="CA33" s="18">
        <v>43100</v>
      </c>
      <c r="CB33" s="18">
        <v>1600</v>
      </c>
      <c r="CC33" s="18">
        <v>2300</v>
      </c>
      <c r="CD33" s="18">
        <v>13400</v>
      </c>
      <c r="CE33" s="18">
        <v>12300</v>
      </c>
      <c r="CF33" s="18">
        <v>300</v>
      </c>
      <c r="CG33" s="19">
        <v>800</v>
      </c>
    </row>
    <row r="34" spans="1:85" ht="16.350000000000001" customHeight="1" x14ac:dyDescent="0.25">
      <c r="A34" s="17" t="s">
        <v>138</v>
      </c>
      <c r="B34" s="18">
        <v>2554500</v>
      </c>
      <c r="C34" s="18">
        <v>2255200</v>
      </c>
      <c r="D34" s="18">
        <v>169600</v>
      </c>
      <c r="E34" s="18">
        <v>129700</v>
      </c>
      <c r="F34" s="18">
        <v>15800</v>
      </c>
      <c r="G34" s="18">
        <v>12300</v>
      </c>
      <c r="H34" s="18">
        <v>3300</v>
      </c>
      <c r="I34" s="18">
        <v>300</v>
      </c>
      <c r="J34" s="18">
        <v>1500</v>
      </c>
      <c r="K34" s="18">
        <v>1400</v>
      </c>
      <c r="L34" s="18" t="s">
        <v>296</v>
      </c>
      <c r="M34" s="18" t="s">
        <v>296</v>
      </c>
      <c r="N34" s="18">
        <v>302600</v>
      </c>
      <c r="O34" s="18">
        <v>258600</v>
      </c>
      <c r="P34" s="18">
        <v>31000</v>
      </c>
      <c r="Q34" s="18">
        <v>12900</v>
      </c>
      <c r="R34" s="18">
        <v>13200</v>
      </c>
      <c r="S34" s="18">
        <v>12600</v>
      </c>
      <c r="T34" s="18" t="s">
        <v>296</v>
      </c>
      <c r="U34" s="18" t="s">
        <v>296</v>
      </c>
      <c r="V34" s="18">
        <v>16300</v>
      </c>
      <c r="W34" s="18">
        <v>14800</v>
      </c>
      <c r="X34" s="18">
        <v>1200</v>
      </c>
      <c r="Y34" s="18">
        <v>300</v>
      </c>
      <c r="Z34" s="18">
        <v>90800</v>
      </c>
      <c r="AA34" s="18">
        <v>86400</v>
      </c>
      <c r="AB34" s="18">
        <v>2700</v>
      </c>
      <c r="AC34" s="18">
        <v>1700</v>
      </c>
      <c r="AD34" s="18">
        <v>425000</v>
      </c>
      <c r="AE34" s="18">
        <v>387600</v>
      </c>
      <c r="AF34" s="18">
        <v>20600</v>
      </c>
      <c r="AG34" s="18">
        <v>16800</v>
      </c>
      <c r="AH34" s="18">
        <v>130800</v>
      </c>
      <c r="AI34" s="18">
        <v>109400</v>
      </c>
      <c r="AJ34" s="18">
        <v>16100</v>
      </c>
      <c r="AK34" s="18">
        <v>5300</v>
      </c>
      <c r="AL34" s="18">
        <v>156400</v>
      </c>
      <c r="AM34" s="18">
        <v>127500</v>
      </c>
      <c r="AN34" s="18">
        <v>15900</v>
      </c>
      <c r="AO34" s="18">
        <v>12900</v>
      </c>
      <c r="AP34" s="18">
        <v>76400</v>
      </c>
      <c r="AQ34" s="18">
        <v>67900</v>
      </c>
      <c r="AR34" s="18">
        <v>2600</v>
      </c>
      <c r="AS34" s="18">
        <v>5800</v>
      </c>
      <c r="AT34" s="18">
        <v>72500</v>
      </c>
      <c r="AU34" s="18">
        <v>69700</v>
      </c>
      <c r="AV34" s="18">
        <v>1000</v>
      </c>
      <c r="AW34" s="18">
        <v>1800</v>
      </c>
      <c r="AX34" s="18">
        <v>32700</v>
      </c>
      <c r="AY34" s="18">
        <v>30900</v>
      </c>
      <c r="AZ34" s="18">
        <v>900</v>
      </c>
      <c r="BA34" s="18">
        <v>900</v>
      </c>
      <c r="BB34" s="18">
        <v>148300</v>
      </c>
      <c r="BC34" s="18">
        <v>132900</v>
      </c>
      <c r="BD34" s="18">
        <v>8300</v>
      </c>
      <c r="BE34" s="18">
        <v>7000</v>
      </c>
      <c r="BF34" s="18">
        <v>234400</v>
      </c>
      <c r="BG34" s="18">
        <v>173000</v>
      </c>
      <c r="BH34" s="18">
        <v>43600</v>
      </c>
      <c r="BI34" s="18">
        <v>17800</v>
      </c>
      <c r="BJ34" s="18">
        <v>89900</v>
      </c>
      <c r="BK34" s="18">
        <v>87900</v>
      </c>
      <c r="BL34" s="18">
        <v>500</v>
      </c>
      <c r="BM34" s="18">
        <v>1500</v>
      </c>
      <c r="BN34" s="18">
        <v>299800</v>
      </c>
      <c r="BO34" s="18">
        <v>282700</v>
      </c>
      <c r="BP34" s="18">
        <v>6800</v>
      </c>
      <c r="BQ34" s="18">
        <v>10300</v>
      </c>
      <c r="BR34" s="18">
        <v>339600</v>
      </c>
      <c r="BS34" s="18">
        <v>299000</v>
      </c>
      <c r="BT34" s="18">
        <v>10700</v>
      </c>
      <c r="BU34" s="18">
        <v>29900</v>
      </c>
      <c r="BV34" s="18">
        <v>48500</v>
      </c>
      <c r="BW34" s="18">
        <v>45500</v>
      </c>
      <c r="BX34" s="18">
        <v>2100</v>
      </c>
      <c r="BY34" s="18">
        <v>900</v>
      </c>
      <c r="BZ34" s="18">
        <v>46600</v>
      </c>
      <c r="CA34" s="18">
        <v>42600</v>
      </c>
      <c r="CB34" s="18">
        <v>1600</v>
      </c>
      <c r="CC34" s="18">
        <v>2400</v>
      </c>
      <c r="CD34" s="18">
        <v>13400</v>
      </c>
      <c r="CE34" s="18">
        <v>12200</v>
      </c>
      <c r="CF34" s="18">
        <v>400</v>
      </c>
      <c r="CG34" s="19">
        <v>800</v>
      </c>
    </row>
    <row r="35" spans="1:85" ht="16.350000000000001" customHeight="1" x14ac:dyDescent="0.25">
      <c r="A35" s="17" t="s">
        <v>139</v>
      </c>
      <c r="B35" s="18">
        <v>2533100</v>
      </c>
      <c r="C35" s="18">
        <v>2239000</v>
      </c>
      <c r="D35" s="18">
        <v>165500</v>
      </c>
      <c r="E35" s="18">
        <v>128600</v>
      </c>
      <c r="F35" s="18">
        <v>16000</v>
      </c>
      <c r="G35" s="18">
        <v>12400</v>
      </c>
      <c r="H35" s="18">
        <v>3300</v>
      </c>
      <c r="I35" s="18">
        <v>200</v>
      </c>
      <c r="J35" s="18">
        <v>1500</v>
      </c>
      <c r="K35" s="18">
        <v>1400</v>
      </c>
      <c r="L35" s="18" t="s">
        <v>296</v>
      </c>
      <c r="M35" s="18" t="s">
        <v>296</v>
      </c>
      <c r="N35" s="18">
        <v>304600</v>
      </c>
      <c r="O35" s="18">
        <v>260100</v>
      </c>
      <c r="P35" s="18">
        <v>31500</v>
      </c>
      <c r="Q35" s="18">
        <v>13000</v>
      </c>
      <c r="R35" s="18">
        <v>13200</v>
      </c>
      <c r="S35" s="18">
        <v>12500</v>
      </c>
      <c r="T35" s="18" t="s">
        <v>296</v>
      </c>
      <c r="U35" s="18" t="s">
        <v>296</v>
      </c>
      <c r="V35" s="18">
        <v>16400</v>
      </c>
      <c r="W35" s="18">
        <v>14900</v>
      </c>
      <c r="X35" s="18">
        <v>1200</v>
      </c>
      <c r="Y35" s="18">
        <v>300</v>
      </c>
      <c r="Z35" s="18">
        <v>91600</v>
      </c>
      <c r="AA35" s="18">
        <v>87100</v>
      </c>
      <c r="AB35" s="18">
        <v>2700</v>
      </c>
      <c r="AC35" s="18">
        <v>1700</v>
      </c>
      <c r="AD35" s="18">
        <v>421100</v>
      </c>
      <c r="AE35" s="18">
        <v>383700</v>
      </c>
      <c r="AF35" s="18">
        <v>20700</v>
      </c>
      <c r="AG35" s="18">
        <v>16800</v>
      </c>
      <c r="AH35" s="18">
        <v>129700</v>
      </c>
      <c r="AI35" s="18">
        <v>108400</v>
      </c>
      <c r="AJ35" s="18">
        <v>16100</v>
      </c>
      <c r="AK35" s="18">
        <v>5200</v>
      </c>
      <c r="AL35" s="18">
        <v>153600</v>
      </c>
      <c r="AM35" s="18">
        <v>125100</v>
      </c>
      <c r="AN35" s="18">
        <v>15600</v>
      </c>
      <c r="AO35" s="18">
        <v>12900</v>
      </c>
      <c r="AP35" s="18">
        <v>76100</v>
      </c>
      <c r="AQ35" s="18">
        <v>67600</v>
      </c>
      <c r="AR35" s="18">
        <v>2600</v>
      </c>
      <c r="AS35" s="18">
        <v>5900</v>
      </c>
      <c r="AT35" s="18">
        <v>72600</v>
      </c>
      <c r="AU35" s="18">
        <v>69700</v>
      </c>
      <c r="AV35" s="18">
        <v>1100</v>
      </c>
      <c r="AW35" s="18">
        <v>1800</v>
      </c>
      <c r="AX35" s="18">
        <v>32600</v>
      </c>
      <c r="AY35" s="18">
        <v>30800</v>
      </c>
      <c r="AZ35" s="18">
        <v>900</v>
      </c>
      <c r="BA35" s="18">
        <v>900</v>
      </c>
      <c r="BB35" s="18">
        <v>146300</v>
      </c>
      <c r="BC35" s="18">
        <v>131400</v>
      </c>
      <c r="BD35" s="18">
        <v>8000</v>
      </c>
      <c r="BE35" s="18">
        <v>6900</v>
      </c>
      <c r="BF35" s="18">
        <v>220400</v>
      </c>
      <c r="BG35" s="18">
        <v>164700</v>
      </c>
      <c r="BH35" s="18">
        <v>39200</v>
      </c>
      <c r="BI35" s="18">
        <v>16600</v>
      </c>
      <c r="BJ35" s="18">
        <v>89700</v>
      </c>
      <c r="BK35" s="18">
        <v>87700</v>
      </c>
      <c r="BL35" s="18">
        <v>500</v>
      </c>
      <c r="BM35" s="18">
        <v>1500</v>
      </c>
      <c r="BN35" s="18">
        <v>300500</v>
      </c>
      <c r="BO35" s="18">
        <v>283300</v>
      </c>
      <c r="BP35" s="18">
        <v>6800</v>
      </c>
      <c r="BQ35" s="18">
        <v>10400</v>
      </c>
      <c r="BR35" s="18">
        <v>340200</v>
      </c>
      <c r="BS35" s="18">
        <v>299300</v>
      </c>
      <c r="BT35" s="18">
        <v>10800</v>
      </c>
      <c r="BU35" s="18">
        <v>30100</v>
      </c>
      <c r="BV35" s="18">
        <v>47200</v>
      </c>
      <c r="BW35" s="18">
        <v>44200</v>
      </c>
      <c r="BX35" s="18">
        <v>2100</v>
      </c>
      <c r="BY35" s="18">
        <v>900</v>
      </c>
      <c r="BZ35" s="18">
        <v>46300</v>
      </c>
      <c r="CA35" s="18">
        <v>42300</v>
      </c>
      <c r="CB35" s="18">
        <v>1600</v>
      </c>
      <c r="CC35" s="18">
        <v>2400</v>
      </c>
      <c r="CD35" s="18">
        <v>13400</v>
      </c>
      <c r="CE35" s="18">
        <v>12200</v>
      </c>
      <c r="CF35" s="18">
        <v>400</v>
      </c>
      <c r="CG35" s="19">
        <v>800</v>
      </c>
    </row>
    <row r="36" spans="1:85" ht="16.350000000000001" customHeight="1" x14ac:dyDescent="0.25">
      <c r="A36" s="17" t="s">
        <v>140</v>
      </c>
      <c r="B36" s="18">
        <v>2536500</v>
      </c>
      <c r="C36" s="18">
        <v>2239200</v>
      </c>
      <c r="D36" s="18">
        <v>168200</v>
      </c>
      <c r="E36" s="18">
        <v>129100</v>
      </c>
      <c r="F36" s="18">
        <v>16300</v>
      </c>
      <c r="G36" s="18">
        <v>12200</v>
      </c>
      <c r="H36" s="18">
        <v>3900</v>
      </c>
      <c r="I36" s="18">
        <v>200</v>
      </c>
      <c r="J36" s="18">
        <v>1500</v>
      </c>
      <c r="K36" s="18">
        <v>1400</v>
      </c>
      <c r="L36" s="18" t="s">
        <v>296</v>
      </c>
      <c r="M36" s="18" t="s">
        <v>296</v>
      </c>
      <c r="N36" s="18">
        <v>306600</v>
      </c>
      <c r="O36" s="18">
        <v>261200</v>
      </c>
      <c r="P36" s="18">
        <v>32300</v>
      </c>
      <c r="Q36" s="18">
        <v>13100</v>
      </c>
      <c r="R36" s="18">
        <v>13100</v>
      </c>
      <c r="S36" s="18">
        <v>12500</v>
      </c>
      <c r="T36" s="18" t="s">
        <v>296</v>
      </c>
      <c r="U36" s="18" t="s">
        <v>296</v>
      </c>
      <c r="V36" s="18">
        <v>16500</v>
      </c>
      <c r="W36" s="18">
        <v>15000</v>
      </c>
      <c r="X36" s="18">
        <v>1200</v>
      </c>
      <c r="Y36" s="18">
        <v>300</v>
      </c>
      <c r="Z36" s="18">
        <v>92200</v>
      </c>
      <c r="AA36" s="18">
        <v>87700</v>
      </c>
      <c r="AB36" s="18">
        <v>2800</v>
      </c>
      <c r="AC36" s="18">
        <v>1800</v>
      </c>
      <c r="AD36" s="18">
        <v>416200</v>
      </c>
      <c r="AE36" s="18">
        <v>378500</v>
      </c>
      <c r="AF36" s="18">
        <v>21000</v>
      </c>
      <c r="AG36" s="18">
        <v>16700</v>
      </c>
      <c r="AH36" s="18">
        <v>129300</v>
      </c>
      <c r="AI36" s="18">
        <v>107800</v>
      </c>
      <c r="AJ36" s="18">
        <v>16400</v>
      </c>
      <c r="AK36" s="18">
        <v>5200</v>
      </c>
      <c r="AL36" s="18">
        <v>153000</v>
      </c>
      <c r="AM36" s="18">
        <v>124200</v>
      </c>
      <c r="AN36" s="18">
        <v>15900</v>
      </c>
      <c r="AO36" s="18">
        <v>12900</v>
      </c>
      <c r="AP36" s="18">
        <v>77000</v>
      </c>
      <c r="AQ36" s="18">
        <v>68400</v>
      </c>
      <c r="AR36" s="18">
        <v>2600</v>
      </c>
      <c r="AS36" s="18">
        <v>6000</v>
      </c>
      <c r="AT36" s="18">
        <v>73000</v>
      </c>
      <c r="AU36" s="18">
        <v>70200</v>
      </c>
      <c r="AV36" s="18">
        <v>1100</v>
      </c>
      <c r="AW36" s="18">
        <v>1800</v>
      </c>
      <c r="AX36" s="18">
        <v>32600</v>
      </c>
      <c r="AY36" s="18">
        <v>30800</v>
      </c>
      <c r="AZ36" s="18">
        <v>800</v>
      </c>
      <c r="BA36" s="18">
        <v>900</v>
      </c>
      <c r="BB36" s="18">
        <v>146400</v>
      </c>
      <c r="BC36" s="18">
        <v>131500</v>
      </c>
      <c r="BD36" s="18">
        <v>8000</v>
      </c>
      <c r="BE36" s="18">
        <v>6900</v>
      </c>
      <c r="BF36" s="18">
        <v>221200</v>
      </c>
      <c r="BG36" s="18">
        <v>165600</v>
      </c>
      <c r="BH36" s="18">
        <v>39300</v>
      </c>
      <c r="BI36" s="18">
        <v>16400</v>
      </c>
      <c r="BJ36" s="18">
        <v>90000</v>
      </c>
      <c r="BK36" s="18">
        <v>88000</v>
      </c>
      <c r="BL36" s="18">
        <v>500</v>
      </c>
      <c r="BM36" s="18">
        <v>1500</v>
      </c>
      <c r="BN36" s="18">
        <v>302100</v>
      </c>
      <c r="BO36" s="18">
        <v>284500</v>
      </c>
      <c r="BP36" s="18">
        <v>7000</v>
      </c>
      <c r="BQ36" s="18">
        <v>10500</v>
      </c>
      <c r="BR36" s="18">
        <v>342000</v>
      </c>
      <c r="BS36" s="18">
        <v>300700</v>
      </c>
      <c r="BT36" s="18">
        <v>11000</v>
      </c>
      <c r="BU36" s="18">
        <v>30400</v>
      </c>
      <c r="BV36" s="18">
        <v>47500</v>
      </c>
      <c r="BW36" s="18">
        <v>44400</v>
      </c>
      <c r="BX36" s="18">
        <v>2200</v>
      </c>
      <c r="BY36" s="18">
        <v>900</v>
      </c>
      <c r="BZ36" s="18">
        <v>46300</v>
      </c>
      <c r="CA36" s="18">
        <v>42300</v>
      </c>
      <c r="CB36" s="18">
        <v>1700</v>
      </c>
      <c r="CC36" s="18">
        <v>2400</v>
      </c>
      <c r="CD36" s="18">
        <v>13400</v>
      </c>
      <c r="CE36" s="18">
        <v>12300</v>
      </c>
      <c r="CF36" s="18">
        <v>300</v>
      </c>
      <c r="CG36" s="19">
        <v>800</v>
      </c>
    </row>
    <row r="37" spans="1:85" ht="16.350000000000001" customHeight="1" x14ac:dyDescent="0.25">
      <c r="A37" s="17" t="s">
        <v>141</v>
      </c>
      <c r="B37" s="18">
        <v>2544000</v>
      </c>
      <c r="C37" s="18">
        <v>2243600</v>
      </c>
      <c r="D37" s="18">
        <v>171100</v>
      </c>
      <c r="E37" s="18">
        <v>129300</v>
      </c>
      <c r="F37" s="18">
        <v>16700</v>
      </c>
      <c r="G37" s="18">
        <v>12200</v>
      </c>
      <c r="H37" s="18">
        <v>4300</v>
      </c>
      <c r="I37" s="18">
        <v>200</v>
      </c>
      <c r="J37" s="18">
        <v>1500</v>
      </c>
      <c r="K37" s="18">
        <v>1400</v>
      </c>
      <c r="L37" s="18" t="s">
        <v>296</v>
      </c>
      <c r="M37" s="18" t="s">
        <v>296</v>
      </c>
      <c r="N37" s="18">
        <v>307300</v>
      </c>
      <c r="O37" s="18">
        <v>261500</v>
      </c>
      <c r="P37" s="18">
        <v>32700</v>
      </c>
      <c r="Q37" s="18">
        <v>13100</v>
      </c>
      <c r="R37" s="18">
        <v>13100</v>
      </c>
      <c r="S37" s="18">
        <v>12500</v>
      </c>
      <c r="T37" s="18" t="s">
        <v>296</v>
      </c>
      <c r="U37" s="18" t="s">
        <v>296</v>
      </c>
      <c r="V37" s="18">
        <v>16500</v>
      </c>
      <c r="W37" s="18">
        <v>15000</v>
      </c>
      <c r="X37" s="18">
        <v>1200</v>
      </c>
      <c r="Y37" s="18">
        <v>300</v>
      </c>
      <c r="Z37" s="18">
        <v>93100</v>
      </c>
      <c r="AA37" s="18">
        <v>88400</v>
      </c>
      <c r="AB37" s="18">
        <v>2900</v>
      </c>
      <c r="AC37" s="18">
        <v>1800</v>
      </c>
      <c r="AD37" s="18">
        <v>412600</v>
      </c>
      <c r="AE37" s="18">
        <v>374800</v>
      </c>
      <c r="AF37" s="18">
        <v>21100</v>
      </c>
      <c r="AG37" s="18">
        <v>16600</v>
      </c>
      <c r="AH37" s="18">
        <v>130200</v>
      </c>
      <c r="AI37" s="18">
        <v>108100</v>
      </c>
      <c r="AJ37" s="18">
        <v>16800</v>
      </c>
      <c r="AK37" s="18">
        <v>5200</v>
      </c>
      <c r="AL37" s="18">
        <v>154700</v>
      </c>
      <c r="AM37" s="18">
        <v>125500</v>
      </c>
      <c r="AN37" s="18">
        <v>16300</v>
      </c>
      <c r="AO37" s="18">
        <v>12900</v>
      </c>
      <c r="AP37" s="18">
        <v>77900</v>
      </c>
      <c r="AQ37" s="18">
        <v>69200</v>
      </c>
      <c r="AR37" s="18">
        <v>2600</v>
      </c>
      <c r="AS37" s="18">
        <v>6000</v>
      </c>
      <c r="AT37" s="18">
        <v>73300</v>
      </c>
      <c r="AU37" s="18">
        <v>70400</v>
      </c>
      <c r="AV37" s="18">
        <v>1100</v>
      </c>
      <c r="AW37" s="18">
        <v>1800</v>
      </c>
      <c r="AX37" s="18">
        <v>32700</v>
      </c>
      <c r="AY37" s="18">
        <v>30900</v>
      </c>
      <c r="AZ37" s="18">
        <v>800</v>
      </c>
      <c r="BA37" s="18">
        <v>900</v>
      </c>
      <c r="BB37" s="18">
        <v>147300</v>
      </c>
      <c r="BC37" s="18">
        <v>132400</v>
      </c>
      <c r="BD37" s="18">
        <v>8000</v>
      </c>
      <c r="BE37" s="18">
        <v>6900</v>
      </c>
      <c r="BF37" s="18">
        <v>223600</v>
      </c>
      <c r="BG37" s="18">
        <v>167100</v>
      </c>
      <c r="BH37" s="18">
        <v>40000</v>
      </c>
      <c r="BI37" s="18">
        <v>16500</v>
      </c>
      <c r="BJ37" s="18">
        <v>90100</v>
      </c>
      <c r="BK37" s="18">
        <v>88000</v>
      </c>
      <c r="BL37" s="18">
        <v>500</v>
      </c>
      <c r="BM37" s="18">
        <v>1500</v>
      </c>
      <c r="BN37" s="18">
        <v>303100</v>
      </c>
      <c r="BO37" s="18">
        <v>285300</v>
      </c>
      <c r="BP37" s="18">
        <v>7100</v>
      </c>
      <c r="BQ37" s="18">
        <v>10600</v>
      </c>
      <c r="BR37" s="18">
        <v>341900</v>
      </c>
      <c r="BS37" s="18">
        <v>300500</v>
      </c>
      <c r="BT37" s="18">
        <v>11100</v>
      </c>
      <c r="BU37" s="18">
        <v>30300</v>
      </c>
      <c r="BV37" s="18">
        <v>48300</v>
      </c>
      <c r="BW37" s="18">
        <v>45200</v>
      </c>
      <c r="BX37" s="18">
        <v>2200</v>
      </c>
      <c r="BY37" s="18">
        <v>900</v>
      </c>
      <c r="BZ37" s="18">
        <v>46600</v>
      </c>
      <c r="CA37" s="18">
        <v>42500</v>
      </c>
      <c r="CB37" s="18">
        <v>1700</v>
      </c>
      <c r="CC37" s="18">
        <v>2400</v>
      </c>
      <c r="CD37" s="18">
        <v>13700</v>
      </c>
      <c r="CE37" s="18">
        <v>12600</v>
      </c>
      <c r="CF37" s="18">
        <v>300</v>
      </c>
      <c r="CG37" s="19">
        <v>800</v>
      </c>
    </row>
    <row r="38" spans="1:85" ht="16.350000000000001" customHeight="1" x14ac:dyDescent="0.25">
      <c r="A38" s="17" t="s">
        <v>142</v>
      </c>
      <c r="B38" s="18">
        <v>2550100</v>
      </c>
      <c r="C38" s="18">
        <v>2246300</v>
      </c>
      <c r="D38" s="18">
        <v>173300</v>
      </c>
      <c r="E38" s="18">
        <v>130500</v>
      </c>
      <c r="F38" s="18">
        <v>17700</v>
      </c>
      <c r="G38" s="18">
        <v>12400</v>
      </c>
      <c r="H38" s="18">
        <v>5100</v>
      </c>
      <c r="I38" s="18">
        <v>200</v>
      </c>
      <c r="J38" s="18">
        <v>1500</v>
      </c>
      <c r="K38" s="18">
        <v>1400</v>
      </c>
      <c r="L38" s="18" t="s">
        <v>296</v>
      </c>
      <c r="M38" s="18" t="s">
        <v>296</v>
      </c>
      <c r="N38" s="18">
        <v>306700</v>
      </c>
      <c r="O38" s="18">
        <v>260900</v>
      </c>
      <c r="P38" s="18">
        <v>32800</v>
      </c>
      <c r="Q38" s="18">
        <v>13000</v>
      </c>
      <c r="R38" s="18">
        <v>13100</v>
      </c>
      <c r="S38" s="18">
        <v>12500</v>
      </c>
      <c r="T38" s="18" t="s">
        <v>296</v>
      </c>
      <c r="U38" s="18" t="s">
        <v>296</v>
      </c>
      <c r="V38" s="18">
        <v>16600</v>
      </c>
      <c r="W38" s="18">
        <v>15100</v>
      </c>
      <c r="X38" s="18">
        <v>1200</v>
      </c>
      <c r="Y38" s="18">
        <v>300</v>
      </c>
      <c r="Z38" s="18">
        <v>93600</v>
      </c>
      <c r="AA38" s="18">
        <v>88900</v>
      </c>
      <c r="AB38" s="18">
        <v>2900</v>
      </c>
      <c r="AC38" s="18">
        <v>1800</v>
      </c>
      <c r="AD38" s="18">
        <v>413400</v>
      </c>
      <c r="AE38" s="18">
        <v>375000</v>
      </c>
      <c r="AF38" s="18">
        <v>21500</v>
      </c>
      <c r="AG38" s="18">
        <v>16900</v>
      </c>
      <c r="AH38" s="18">
        <v>130700</v>
      </c>
      <c r="AI38" s="18">
        <v>108200</v>
      </c>
      <c r="AJ38" s="18">
        <v>17200</v>
      </c>
      <c r="AK38" s="18">
        <v>5300</v>
      </c>
      <c r="AL38" s="18">
        <v>157500</v>
      </c>
      <c r="AM38" s="18">
        <v>127900</v>
      </c>
      <c r="AN38" s="18">
        <v>16500</v>
      </c>
      <c r="AO38" s="18">
        <v>13100</v>
      </c>
      <c r="AP38" s="18">
        <v>77400</v>
      </c>
      <c r="AQ38" s="18">
        <v>68700</v>
      </c>
      <c r="AR38" s="18">
        <v>2700</v>
      </c>
      <c r="AS38" s="18">
        <v>6000</v>
      </c>
      <c r="AT38" s="18">
        <v>73100</v>
      </c>
      <c r="AU38" s="18">
        <v>70200</v>
      </c>
      <c r="AV38" s="18">
        <v>1100</v>
      </c>
      <c r="AW38" s="18">
        <v>1800</v>
      </c>
      <c r="AX38" s="18">
        <v>32600</v>
      </c>
      <c r="AY38" s="18">
        <v>30900</v>
      </c>
      <c r="AZ38" s="18">
        <v>900</v>
      </c>
      <c r="BA38" s="18">
        <v>900</v>
      </c>
      <c r="BB38" s="18">
        <v>147000</v>
      </c>
      <c r="BC38" s="18">
        <v>131800</v>
      </c>
      <c r="BD38" s="18">
        <v>7900</v>
      </c>
      <c r="BE38" s="18">
        <v>7300</v>
      </c>
      <c r="BF38" s="18">
        <v>224100</v>
      </c>
      <c r="BG38" s="18">
        <v>166900</v>
      </c>
      <c r="BH38" s="18">
        <v>40200</v>
      </c>
      <c r="BI38" s="18">
        <v>17100</v>
      </c>
      <c r="BJ38" s="18">
        <v>90200</v>
      </c>
      <c r="BK38" s="18">
        <v>88100</v>
      </c>
      <c r="BL38" s="18">
        <v>500</v>
      </c>
      <c r="BM38" s="18">
        <v>1600</v>
      </c>
      <c r="BN38" s="18">
        <v>302200</v>
      </c>
      <c r="BO38" s="18">
        <v>284900</v>
      </c>
      <c r="BP38" s="18">
        <v>6900</v>
      </c>
      <c r="BQ38" s="18">
        <v>10400</v>
      </c>
      <c r="BR38" s="18">
        <v>342300</v>
      </c>
      <c r="BS38" s="18">
        <v>300800</v>
      </c>
      <c r="BT38" s="18">
        <v>11200</v>
      </c>
      <c r="BU38" s="18">
        <v>30200</v>
      </c>
      <c r="BV38" s="18">
        <v>49300</v>
      </c>
      <c r="BW38" s="18">
        <v>46100</v>
      </c>
      <c r="BX38" s="18">
        <v>2300</v>
      </c>
      <c r="BY38" s="18">
        <v>900</v>
      </c>
      <c r="BZ38" s="18">
        <v>47000</v>
      </c>
      <c r="CA38" s="18">
        <v>42800</v>
      </c>
      <c r="CB38" s="18">
        <v>1700</v>
      </c>
      <c r="CC38" s="18">
        <v>2400</v>
      </c>
      <c r="CD38" s="18">
        <v>14100</v>
      </c>
      <c r="CE38" s="18">
        <v>12900</v>
      </c>
      <c r="CF38" s="18">
        <v>400</v>
      </c>
      <c r="CG38" s="19">
        <v>800</v>
      </c>
    </row>
    <row r="39" spans="1:85" ht="16.350000000000001" customHeight="1" x14ac:dyDescent="0.25">
      <c r="A39" s="17" t="s">
        <v>143</v>
      </c>
      <c r="B39" s="18">
        <v>2559500</v>
      </c>
      <c r="C39" s="18">
        <v>2251900</v>
      </c>
      <c r="D39" s="18">
        <v>175900</v>
      </c>
      <c r="E39" s="18">
        <v>131700</v>
      </c>
      <c r="F39" s="18">
        <v>19900</v>
      </c>
      <c r="G39" s="18">
        <v>12800</v>
      </c>
      <c r="H39" s="18">
        <v>6900</v>
      </c>
      <c r="I39" s="18">
        <v>300</v>
      </c>
      <c r="J39" s="18">
        <v>1500</v>
      </c>
      <c r="K39" s="18">
        <v>1400</v>
      </c>
      <c r="L39" s="18" t="s">
        <v>296</v>
      </c>
      <c r="M39" s="18" t="s">
        <v>296</v>
      </c>
      <c r="N39" s="18">
        <v>306900</v>
      </c>
      <c r="O39" s="18">
        <v>260800</v>
      </c>
      <c r="P39" s="18">
        <v>33100</v>
      </c>
      <c r="Q39" s="18">
        <v>13100</v>
      </c>
      <c r="R39" s="18">
        <v>13100</v>
      </c>
      <c r="S39" s="18">
        <v>12400</v>
      </c>
      <c r="T39" s="18" t="s">
        <v>296</v>
      </c>
      <c r="U39" s="18" t="s">
        <v>296</v>
      </c>
      <c r="V39" s="18">
        <v>16800</v>
      </c>
      <c r="W39" s="18">
        <v>15300</v>
      </c>
      <c r="X39" s="18">
        <v>1200</v>
      </c>
      <c r="Y39" s="18">
        <v>300</v>
      </c>
      <c r="Z39" s="18">
        <v>93800</v>
      </c>
      <c r="AA39" s="18">
        <v>89100</v>
      </c>
      <c r="AB39" s="18">
        <v>2900</v>
      </c>
      <c r="AC39" s="18">
        <v>1800</v>
      </c>
      <c r="AD39" s="18">
        <v>414400</v>
      </c>
      <c r="AE39" s="18">
        <v>375700</v>
      </c>
      <c r="AF39" s="18">
        <v>21700</v>
      </c>
      <c r="AG39" s="18">
        <v>17000</v>
      </c>
      <c r="AH39" s="18">
        <v>131200</v>
      </c>
      <c r="AI39" s="18">
        <v>108500</v>
      </c>
      <c r="AJ39" s="18">
        <v>17300</v>
      </c>
      <c r="AK39" s="18">
        <v>5300</v>
      </c>
      <c r="AL39" s="18">
        <v>157800</v>
      </c>
      <c r="AM39" s="18">
        <v>128000</v>
      </c>
      <c r="AN39" s="18">
        <v>16600</v>
      </c>
      <c r="AO39" s="18">
        <v>13300</v>
      </c>
      <c r="AP39" s="18">
        <v>77800</v>
      </c>
      <c r="AQ39" s="18">
        <v>69000</v>
      </c>
      <c r="AR39" s="18">
        <v>2700</v>
      </c>
      <c r="AS39" s="18">
        <v>6100</v>
      </c>
      <c r="AT39" s="18">
        <v>72800</v>
      </c>
      <c r="AU39" s="18">
        <v>69900</v>
      </c>
      <c r="AV39" s="18">
        <v>1100</v>
      </c>
      <c r="AW39" s="18">
        <v>1800</v>
      </c>
      <c r="AX39" s="18">
        <v>32600</v>
      </c>
      <c r="AY39" s="18">
        <v>30900</v>
      </c>
      <c r="AZ39" s="18">
        <v>900</v>
      </c>
      <c r="BA39" s="18">
        <v>900</v>
      </c>
      <c r="BB39" s="18">
        <v>148700</v>
      </c>
      <c r="BC39" s="18">
        <v>133200</v>
      </c>
      <c r="BD39" s="18">
        <v>7900</v>
      </c>
      <c r="BE39" s="18">
        <v>7600</v>
      </c>
      <c r="BF39" s="18">
        <v>226500</v>
      </c>
      <c r="BG39" s="18">
        <v>168300</v>
      </c>
      <c r="BH39" s="18">
        <v>40700</v>
      </c>
      <c r="BI39" s="18">
        <v>17400</v>
      </c>
      <c r="BJ39" s="18">
        <v>93500</v>
      </c>
      <c r="BK39" s="18">
        <v>91400</v>
      </c>
      <c r="BL39" s="18">
        <v>600</v>
      </c>
      <c r="BM39" s="18">
        <v>1600</v>
      </c>
      <c r="BN39" s="18">
        <v>297800</v>
      </c>
      <c r="BO39" s="18">
        <v>281500</v>
      </c>
      <c r="BP39" s="18">
        <v>6300</v>
      </c>
      <c r="BQ39" s="18">
        <v>10000</v>
      </c>
      <c r="BR39" s="18">
        <v>343600</v>
      </c>
      <c r="BS39" s="18">
        <v>301700</v>
      </c>
      <c r="BT39" s="18">
        <v>11300</v>
      </c>
      <c r="BU39" s="18">
        <v>30700</v>
      </c>
      <c r="BV39" s="18">
        <v>49100</v>
      </c>
      <c r="BW39" s="18">
        <v>45800</v>
      </c>
      <c r="BX39" s="18">
        <v>2400</v>
      </c>
      <c r="BY39" s="18">
        <v>900</v>
      </c>
      <c r="BZ39" s="18">
        <v>47200</v>
      </c>
      <c r="CA39" s="18">
        <v>43100</v>
      </c>
      <c r="CB39" s="18">
        <v>1700</v>
      </c>
      <c r="CC39" s="18">
        <v>2400</v>
      </c>
      <c r="CD39" s="18">
        <v>14400</v>
      </c>
      <c r="CE39" s="18">
        <v>13200</v>
      </c>
      <c r="CF39" s="18">
        <v>400</v>
      </c>
      <c r="CG39" s="19">
        <v>800</v>
      </c>
    </row>
    <row r="40" spans="1:85" ht="16.350000000000001" customHeight="1" x14ac:dyDescent="0.25">
      <c r="A40" s="17" t="s">
        <v>144</v>
      </c>
      <c r="B40" s="18">
        <v>2579100</v>
      </c>
      <c r="C40" s="18">
        <v>2266500</v>
      </c>
      <c r="D40" s="18">
        <v>179600</v>
      </c>
      <c r="E40" s="18">
        <v>133100</v>
      </c>
      <c r="F40" s="18">
        <v>22100</v>
      </c>
      <c r="G40" s="18">
        <v>13300</v>
      </c>
      <c r="H40" s="18">
        <v>8500</v>
      </c>
      <c r="I40" s="18">
        <v>300</v>
      </c>
      <c r="J40" s="18">
        <v>1500</v>
      </c>
      <c r="K40" s="18">
        <v>1500</v>
      </c>
      <c r="L40" s="18" t="s">
        <v>296</v>
      </c>
      <c r="M40" s="18" t="s">
        <v>296</v>
      </c>
      <c r="N40" s="18">
        <v>307000</v>
      </c>
      <c r="O40" s="18">
        <v>260600</v>
      </c>
      <c r="P40" s="18">
        <v>33300</v>
      </c>
      <c r="Q40" s="18">
        <v>13100</v>
      </c>
      <c r="R40" s="18">
        <v>13100</v>
      </c>
      <c r="S40" s="18">
        <v>12500</v>
      </c>
      <c r="T40" s="18" t="s">
        <v>296</v>
      </c>
      <c r="U40" s="18" t="s">
        <v>296</v>
      </c>
      <c r="V40" s="18">
        <v>16900</v>
      </c>
      <c r="W40" s="18">
        <v>15400</v>
      </c>
      <c r="X40" s="18">
        <v>1300</v>
      </c>
      <c r="Y40" s="18">
        <v>300</v>
      </c>
      <c r="Z40" s="18">
        <v>94200</v>
      </c>
      <c r="AA40" s="18">
        <v>89400</v>
      </c>
      <c r="AB40" s="18">
        <v>3000</v>
      </c>
      <c r="AC40" s="18">
        <v>1900</v>
      </c>
      <c r="AD40" s="18">
        <v>415000</v>
      </c>
      <c r="AE40" s="18">
        <v>376100</v>
      </c>
      <c r="AF40" s="18">
        <v>21900</v>
      </c>
      <c r="AG40" s="18">
        <v>17100</v>
      </c>
      <c r="AH40" s="18">
        <v>131600</v>
      </c>
      <c r="AI40" s="18">
        <v>108800</v>
      </c>
      <c r="AJ40" s="18">
        <v>17400</v>
      </c>
      <c r="AK40" s="18">
        <v>5300</v>
      </c>
      <c r="AL40" s="18">
        <v>159700</v>
      </c>
      <c r="AM40" s="18">
        <v>129700</v>
      </c>
      <c r="AN40" s="18">
        <v>16600</v>
      </c>
      <c r="AO40" s="18">
        <v>13400</v>
      </c>
      <c r="AP40" s="18">
        <v>78600</v>
      </c>
      <c r="AQ40" s="18">
        <v>69600</v>
      </c>
      <c r="AR40" s="18">
        <v>2800</v>
      </c>
      <c r="AS40" s="18">
        <v>6200</v>
      </c>
      <c r="AT40" s="18">
        <v>73100</v>
      </c>
      <c r="AU40" s="18">
        <v>70100</v>
      </c>
      <c r="AV40" s="18">
        <v>1100</v>
      </c>
      <c r="AW40" s="18">
        <v>1800</v>
      </c>
      <c r="AX40" s="18">
        <v>32700</v>
      </c>
      <c r="AY40" s="18">
        <v>31000</v>
      </c>
      <c r="AZ40" s="18">
        <v>900</v>
      </c>
      <c r="BA40" s="18">
        <v>900</v>
      </c>
      <c r="BB40" s="18">
        <v>149900</v>
      </c>
      <c r="BC40" s="18">
        <v>134200</v>
      </c>
      <c r="BD40" s="18">
        <v>8000</v>
      </c>
      <c r="BE40" s="18">
        <v>7700</v>
      </c>
      <c r="BF40" s="18">
        <v>230700</v>
      </c>
      <c r="BG40" s="18">
        <v>171100</v>
      </c>
      <c r="BH40" s="18">
        <v>41700</v>
      </c>
      <c r="BI40" s="18">
        <v>17900</v>
      </c>
      <c r="BJ40" s="18">
        <v>95800</v>
      </c>
      <c r="BK40" s="18">
        <v>93600</v>
      </c>
      <c r="BL40" s="18">
        <v>600</v>
      </c>
      <c r="BM40" s="18">
        <v>1600</v>
      </c>
      <c r="BN40" s="18">
        <v>302900</v>
      </c>
      <c r="BO40" s="18">
        <v>286500</v>
      </c>
      <c r="BP40" s="18">
        <v>6300</v>
      </c>
      <c r="BQ40" s="18">
        <v>10100</v>
      </c>
      <c r="BR40" s="18">
        <v>343900</v>
      </c>
      <c r="BS40" s="18">
        <v>301800</v>
      </c>
      <c r="BT40" s="18">
        <v>11300</v>
      </c>
      <c r="BU40" s="18">
        <v>30800</v>
      </c>
      <c r="BV40" s="18">
        <v>48300</v>
      </c>
      <c r="BW40" s="18">
        <v>44900</v>
      </c>
      <c r="BX40" s="18">
        <v>2400</v>
      </c>
      <c r="BY40" s="18">
        <v>900</v>
      </c>
      <c r="BZ40" s="18">
        <v>47200</v>
      </c>
      <c r="CA40" s="18">
        <v>43000</v>
      </c>
      <c r="CB40" s="18">
        <v>1700</v>
      </c>
      <c r="CC40" s="18">
        <v>2400</v>
      </c>
      <c r="CD40" s="18">
        <v>14600</v>
      </c>
      <c r="CE40" s="18">
        <v>13400</v>
      </c>
      <c r="CF40" s="18">
        <v>400</v>
      </c>
      <c r="CG40" s="19">
        <v>800</v>
      </c>
    </row>
    <row r="41" spans="1:85" ht="16.350000000000001" customHeight="1" x14ac:dyDescent="0.25">
      <c r="A41" s="17" t="s">
        <v>145</v>
      </c>
      <c r="B41" s="18">
        <v>2582500</v>
      </c>
      <c r="C41" s="18">
        <v>2268200</v>
      </c>
      <c r="D41" s="18">
        <v>180600</v>
      </c>
      <c r="E41" s="18">
        <v>133700</v>
      </c>
      <c r="F41" s="18">
        <v>22800</v>
      </c>
      <c r="G41" s="18">
        <v>13500</v>
      </c>
      <c r="H41" s="18">
        <v>9100</v>
      </c>
      <c r="I41" s="18">
        <v>300</v>
      </c>
      <c r="J41" s="18">
        <v>1500</v>
      </c>
      <c r="K41" s="18">
        <v>1400</v>
      </c>
      <c r="L41" s="18" t="s">
        <v>296</v>
      </c>
      <c r="M41" s="18" t="s">
        <v>296</v>
      </c>
      <c r="N41" s="18">
        <v>306200</v>
      </c>
      <c r="O41" s="18">
        <v>260000</v>
      </c>
      <c r="P41" s="18">
        <v>33300</v>
      </c>
      <c r="Q41" s="18">
        <v>12900</v>
      </c>
      <c r="R41" s="18">
        <v>13200</v>
      </c>
      <c r="S41" s="18">
        <v>12500</v>
      </c>
      <c r="T41" s="18" t="s">
        <v>296</v>
      </c>
      <c r="U41" s="18" t="s">
        <v>296</v>
      </c>
      <c r="V41" s="18">
        <v>17000</v>
      </c>
      <c r="W41" s="18">
        <v>15400</v>
      </c>
      <c r="X41" s="18">
        <v>1300</v>
      </c>
      <c r="Y41" s="18">
        <v>300</v>
      </c>
      <c r="Z41" s="18">
        <v>94500</v>
      </c>
      <c r="AA41" s="18">
        <v>89600</v>
      </c>
      <c r="AB41" s="18">
        <v>3000</v>
      </c>
      <c r="AC41" s="18">
        <v>1900</v>
      </c>
      <c r="AD41" s="18">
        <v>417400</v>
      </c>
      <c r="AE41" s="18">
        <v>378200</v>
      </c>
      <c r="AF41" s="18">
        <v>22000</v>
      </c>
      <c r="AG41" s="18">
        <v>17200</v>
      </c>
      <c r="AH41" s="18">
        <v>132000</v>
      </c>
      <c r="AI41" s="18">
        <v>109100</v>
      </c>
      <c r="AJ41" s="18">
        <v>17500</v>
      </c>
      <c r="AK41" s="18">
        <v>5400</v>
      </c>
      <c r="AL41" s="18">
        <v>161200</v>
      </c>
      <c r="AM41" s="18">
        <v>131200</v>
      </c>
      <c r="AN41" s="18">
        <v>16500</v>
      </c>
      <c r="AO41" s="18">
        <v>13400</v>
      </c>
      <c r="AP41" s="18">
        <v>78300</v>
      </c>
      <c r="AQ41" s="18">
        <v>69300</v>
      </c>
      <c r="AR41" s="18">
        <v>2800</v>
      </c>
      <c r="AS41" s="18">
        <v>6300</v>
      </c>
      <c r="AT41" s="18">
        <v>73400</v>
      </c>
      <c r="AU41" s="18">
        <v>70400</v>
      </c>
      <c r="AV41" s="18">
        <v>1100</v>
      </c>
      <c r="AW41" s="18">
        <v>1900</v>
      </c>
      <c r="AX41" s="18">
        <v>32800</v>
      </c>
      <c r="AY41" s="18">
        <v>31000</v>
      </c>
      <c r="AZ41" s="18">
        <v>800</v>
      </c>
      <c r="BA41" s="18">
        <v>900</v>
      </c>
      <c r="BB41" s="18">
        <v>150200</v>
      </c>
      <c r="BC41" s="18">
        <v>134500</v>
      </c>
      <c r="BD41" s="18">
        <v>7800</v>
      </c>
      <c r="BE41" s="18">
        <v>7800</v>
      </c>
      <c r="BF41" s="18">
        <v>233800</v>
      </c>
      <c r="BG41" s="18">
        <v>173300</v>
      </c>
      <c r="BH41" s="18">
        <v>42300</v>
      </c>
      <c r="BI41" s="18">
        <v>18200</v>
      </c>
      <c r="BJ41" s="18">
        <v>91500</v>
      </c>
      <c r="BK41" s="18">
        <v>89400</v>
      </c>
      <c r="BL41" s="18">
        <v>600</v>
      </c>
      <c r="BM41" s="18">
        <v>1600</v>
      </c>
      <c r="BN41" s="18">
        <v>301800</v>
      </c>
      <c r="BO41" s="18">
        <v>285400</v>
      </c>
      <c r="BP41" s="18">
        <v>6300</v>
      </c>
      <c r="BQ41" s="18">
        <v>10100</v>
      </c>
      <c r="BR41" s="18">
        <v>344700</v>
      </c>
      <c r="BS41" s="18">
        <v>302300</v>
      </c>
      <c r="BT41" s="18">
        <v>11300</v>
      </c>
      <c r="BU41" s="18">
        <v>31000</v>
      </c>
      <c r="BV41" s="18">
        <v>48600</v>
      </c>
      <c r="BW41" s="18">
        <v>45200</v>
      </c>
      <c r="BX41" s="18">
        <v>2400</v>
      </c>
      <c r="BY41" s="18">
        <v>900</v>
      </c>
      <c r="BZ41" s="18">
        <v>47000</v>
      </c>
      <c r="CA41" s="18">
        <v>42900</v>
      </c>
      <c r="CB41" s="18">
        <v>1700</v>
      </c>
      <c r="CC41" s="18">
        <v>2400</v>
      </c>
      <c r="CD41" s="18">
        <v>14600</v>
      </c>
      <c r="CE41" s="18">
        <v>13400</v>
      </c>
      <c r="CF41" s="18">
        <v>400</v>
      </c>
      <c r="CG41" s="19">
        <v>800</v>
      </c>
    </row>
    <row r="42" spans="1:85" ht="16.350000000000001" customHeight="1" x14ac:dyDescent="0.25">
      <c r="A42" s="17" t="s">
        <v>146</v>
      </c>
      <c r="B42" s="18">
        <v>2574500</v>
      </c>
      <c r="C42" s="18">
        <v>2260400</v>
      </c>
      <c r="D42" s="18">
        <v>180200</v>
      </c>
      <c r="E42" s="18">
        <v>133900</v>
      </c>
      <c r="F42" s="18">
        <v>22600</v>
      </c>
      <c r="G42" s="18">
        <v>13500</v>
      </c>
      <c r="H42" s="18">
        <v>8900</v>
      </c>
      <c r="I42" s="18">
        <v>300</v>
      </c>
      <c r="J42" s="18">
        <v>1500</v>
      </c>
      <c r="K42" s="18">
        <v>1400</v>
      </c>
      <c r="L42" s="18" t="s">
        <v>296</v>
      </c>
      <c r="M42" s="18" t="s">
        <v>296</v>
      </c>
      <c r="N42" s="18">
        <v>306000</v>
      </c>
      <c r="O42" s="18">
        <v>259600</v>
      </c>
      <c r="P42" s="18">
        <v>33400</v>
      </c>
      <c r="Q42" s="18">
        <v>13000</v>
      </c>
      <c r="R42" s="18">
        <v>13200</v>
      </c>
      <c r="S42" s="18">
        <v>12500</v>
      </c>
      <c r="T42" s="18" t="s">
        <v>296</v>
      </c>
      <c r="U42" s="18" t="s">
        <v>296</v>
      </c>
      <c r="V42" s="18">
        <v>17000</v>
      </c>
      <c r="W42" s="18">
        <v>15500</v>
      </c>
      <c r="X42" s="18">
        <v>1300</v>
      </c>
      <c r="Y42" s="18">
        <v>300</v>
      </c>
      <c r="Z42" s="18">
        <v>94700</v>
      </c>
      <c r="AA42" s="18">
        <v>89900</v>
      </c>
      <c r="AB42" s="18">
        <v>3000</v>
      </c>
      <c r="AC42" s="18">
        <v>1900</v>
      </c>
      <c r="AD42" s="18">
        <v>418100</v>
      </c>
      <c r="AE42" s="18">
        <v>378700</v>
      </c>
      <c r="AF42" s="18">
        <v>22200</v>
      </c>
      <c r="AG42" s="18">
        <v>17300</v>
      </c>
      <c r="AH42" s="18">
        <v>131800</v>
      </c>
      <c r="AI42" s="18">
        <v>108900</v>
      </c>
      <c r="AJ42" s="18">
        <v>17500</v>
      </c>
      <c r="AK42" s="18">
        <v>5400</v>
      </c>
      <c r="AL42" s="18">
        <v>162300</v>
      </c>
      <c r="AM42" s="18">
        <v>132500</v>
      </c>
      <c r="AN42" s="18">
        <v>16400</v>
      </c>
      <c r="AO42" s="18">
        <v>13400</v>
      </c>
      <c r="AP42" s="18">
        <v>77100</v>
      </c>
      <c r="AQ42" s="18">
        <v>68200</v>
      </c>
      <c r="AR42" s="18">
        <v>2800</v>
      </c>
      <c r="AS42" s="18">
        <v>6200</v>
      </c>
      <c r="AT42" s="18">
        <v>73300</v>
      </c>
      <c r="AU42" s="18">
        <v>70300</v>
      </c>
      <c r="AV42" s="18">
        <v>1100</v>
      </c>
      <c r="AW42" s="18">
        <v>1900</v>
      </c>
      <c r="AX42" s="18">
        <v>32800</v>
      </c>
      <c r="AY42" s="18">
        <v>31100</v>
      </c>
      <c r="AZ42" s="18">
        <v>800</v>
      </c>
      <c r="BA42" s="18">
        <v>900</v>
      </c>
      <c r="BB42" s="18">
        <v>148300</v>
      </c>
      <c r="BC42" s="18">
        <v>132900</v>
      </c>
      <c r="BD42" s="18">
        <v>7700</v>
      </c>
      <c r="BE42" s="18">
        <v>7600</v>
      </c>
      <c r="BF42" s="18">
        <v>231900</v>
      </c>
      <c r="BG42" s="18">
        <v>172200</v>
      </c>
      <c r="BH42" s="18">
        <v>41700</v>
      </c>
      <c r="BI42" s="18">
        <v>18100</v>
      </c>
      <c r="BJ42" s="18">
        <v>89600</v>
      </c>
      <c r="BK42" s="18">
        <v>87500</v>
      </c>
      <c r="BL42" s="18">
        <v>600</v>
      </c>
      <c r="BM42" s="18">
        <v>1600</v>
      </c>
      <c r="BN42" s="18">
        <v>296600</v>
      </c>
      <c r="BO42" s="18">
        <v>279700</v>
      </c>
      <c r="BP42" s="18">
        <v>6700</v>
      </c>
      <c r="BQ42" s="18">
        <v>10100</v>
      </c>
      <c r="BR42" s="18">
        <v>346000</v>
      </c>
      <c r="BS42" s="18">
        <v>303300</v>
      </c>
      <c r="BT42" s="18">
        <v>11400</v>
      </c>
      <c r="BU42" s="18">
        <v>31300</v>
      </c>
      <c r="BV42" s="18">
        <v>50000</v>
      </c>
      <c r="BW42" s="18">
        <v>46600</v>
      </c>
      <c r="BX42" s="18">
        <v>2500</v>
      </c>
      <c r="BY42" s="18">
        <v>900</v>
      </c>
      <c r="BZ42" s="18">
        <v>46900</v>
      </c>
      <c r="CA42" s="18">
        <v>42800</v>
      </c>
      <c r="CB42" s="18">
        <v>1700</v>
      </c>
      <c r="CC42" s="18">
        <v>2400</v>
      </c>
      <c r="CD42" s="18">
        <v>14600</v>
      </c>
      <c r="CE42" s="18">
        <v>13500</v>
      </c>
      <c r="CF42" s="18">
        <v>400</v>
      </c>
      <c r="CG42" s="19">
        <v>800</v>
      </c>
    </row>
    <row r="43" spans="1:85" ht="16.350000000000001" customHeight="1" x14ac:dyDescent="0.25">
      <c r="A43" s="17" t="s">
        <v>147</v>
      </c>
      <c r="B43" s="18">
        <v>2589200</v>
      </c>
      <c r="C43" s="18">
        <v>2271900</v>
      </c>
      <c r="D43" s="18">
        <v>181800</v>
      </c>
      <c r="E43" s="18">
        <v>135500</v>
      </c>
      <c r="F43" s="18">
        <v>21700</v>
      </c>
      <c r="G43" s="18">
        <v>13400</v>
      </c>
      <c r="H43" s="18">
        <v>8000</v>
      </c>
      <c r="I43" s="18">
        <v>300</v>
      </c>
      <c r="J43" s="18">
        <v>1500</v>
      </c>
      <c r="K43" s="18">
        <v>1400</v>
      </c>
      <c r="L43" s="18" t="s">
        <v>296</v>
      </c>
      <c r="M43" s="18" t="s">
        <v>296</v>
      </c>
      <c r="N43" s="18">
        <v>309500</v>
      </c>
      <c r="O43" s="18">
        <v>262200</v>
      </c>
      <c r="P43" s="18">
        <v>34100</v>
      </c>
      <c r="Q43" s="18">
        <v>13300</v>
      </c>
      <c r="R43" s="18">
        <v>13300</v>
      </c>
      <c r="S43" s="18">
        <v>12600</v>
      </c>
      <c r="T43" s="18" t="s">
        <v>296</v>
      </c>
      <c r="U43" s="18" t="s">
        <v>296</v>
      </c>
      <c r="V43" s="18">
        <v>17100</v>
      </c>
      <c r="W43" s="18">
        <v>15500</v>
      </c>
      <c r="X43" s="18">
        <v>1300</v>
      </c>
      <c r="Y43" s="18">
        <v>300</v>
      </c>
      <c r="Z43" s="18">
        <v>95300</v>
      </c>
      <c r="AA43" s="18">
        <v>90300</v>
      </c>
      <c r="AB43" s="18">
        <v>3000</v>
      </c>
      <c r="AC43" s="18">
        <v>1900</v>
      </c>
      <c r="AD43" s="18">
        <v>421000</v>
      </c>
      <c r="AE43" s="18">
        <v>381300</v>
      </c>
      <c r="AF43" s="18">
        <v>22400</v>
      </c>
      <c r="AG43" s="18">
        <v>17300</v>
      </c>
      <c r="AH43" s="18">
        <v>132800</v>
      </c>
      <c r="AI43" s="18">
        <v>109700</v>
      </c>
      <c r="AJ43" s="18">
        <v>17700</v>
      </c>
      <c r="AK43" s="18">
        <v>5500</v>
      </c>
      <c r="AL43" s="18">
        <v>162800</v>
      </c>
      <c r="AM43" s="18">
        <v>132800</v>
      </c>
      <c r="AN43" s="18">
        <v>16500</v>
      </c>
      <c r="AO43" s="18">
        <v>13500</v>
      </c>
      <c r="AP43" s="18">
        <v>77000</v>
      </c>
      <c r="AQ43" s="18">
        <v>68000</v>
      </c>
      <c r="AR43" s="18">
        <v>2800</v>
      </c>
      <c r="AS43" s="18">
        <v>6200</v>
      </c>
      <c r="AT43" s="18">
        <v>73100</v>
      </c>
      <c r="AU43" s="18">
        <v>70100</v>
      </c>
      <c r="AV43" s="18">
        <v>1100</v>
      </c>
      <c r="AW43" s="18">
        <v>1800</v>
      </c>
      <c r="AX43" s="18">
        <v>33000</v>
      </c>
      <c r="AY43" s="18">
        <v>31300</v>
      </c>
      <c r="AZ43" s="18">
        <v>800</v>
      </c>
      <c r="BA43" s="18">
        <v>900</v>
      </c>
      <c r="BB43" s="18">
        <v>150900</v>
      </c>
      <c r="BC43" s="18">
        <v>135000</v>
      </c>
      <c r="BD43" s="18">
        <v>8100</v>
      </c>
      <c r="BE43" s="18">
        <v>7900</v>
      </c>
      <c r="BF43" s="18">
        <v>237100</v>
      </c>
      <c r="BG43" s="18">
        <v>175900</v>
      </c>
      <c r="BH43" s="18">
        <v>42500</v>
      </c>
      <c r="BI43" s="18">
        <v>18700</v>
      </c>
      <c r="BJ43" s="18">
        <v>89500</v>
      </c>
      <c r="BK43" s="18">
        <v>87400</v>
      </c>
      <c r="BL43" s="18">
        <v>600</v>
      </c>
      <c r="BM43" s="18">
        <v>1600</v>
      </c>
      <c r="BN43" s="18">
        <v>293500</v>
      </c>
      <c r="BO43" s="18">
        <v>276600</v>
      </c>
      <c r="BP43" s="18">
        <v>6700</v>
      </c>
      <c r="BQ43" s="18">
        <v>10200</v>
      </c>
      <c r="BR43" s="18">
        <v>347000</v>
      </c>
      <c r="BS43" s="18">
        <v>304000</v>
      </c>
      <c r="BT43" s="18">
        <v>11500</v>
      </c>
      <c r="BU43" s="18">
        <v>31500</v>
      </c>
      <c r="BV43" s="18">
        <v>51000</v>
      </c>
      <c r="BW43" s="18">
        <v>47500</v>
      </c>
      <c r="BX43" s="18">
        <v>2500</v>
      </c>
      <c r="BY43" s="18">
        <v>900</v>
      </c>
      <c r="BZ43" s="18">
        <v>47500</v>
      </c>
      <c r="CA43" s="18">
        <v>43300</v>
      </c>
      <c r="CB43" s="18">
        <v>1700</v>
      </c>
      <c r="CC43" s="18">
        <v>2500</v>
      </c>
      <c r="CD43" s="18">
        <v>14800</v>
      </c>
      <c r="CE43" s="18">
        <v>13600</v>
      </c>
      <c r="CF43" s="18">
        <v>400</v>
      </c>
      <c r="CG43" s="19">
        <v>800</v>
      </c>
    </row>
    <row r="44" spans="1:85" ht="16.350000000000001" customHeight="1" x14ac:dyDescent="0.25">
      <c r="A44" s="17" t="s">
        <v>148</v>
      </c>
      <c r="B44" s="18">
        <v>2594100</v>
      </c>
      <c r="C44" s="18">
        <v>2273600</v>
      </c>
      <c r="D44" s="18">
        <v>183300</v>
      </c>
      <c r="E44" s="18">
        <v>137200</v>
      </c>
      <c r="F44" s="18">
        <v>19700</v>
      </c>
      <c r="G44" s="18">
        <v>13000</v>
      </c>
      <c r="H44" s="18">
        <v>6400</v>
      </c>
      <c r="I44" s="18">
        <v>300</v>
      </c>
      <c r="J44" s="18">
        <v>1500</v>
      </c>
      <c r="K44" s="18">
        <v>1400</v>
      </c>
      <c r="L44" s="18" t="s">
        <v>296</v>
      </c>
      <c r="M44" s="18" t="s">
        <v>296</v>
      </c>
      <c r="N44" s="18">
        <v>310100</v>
      </c>
      <c r="O44" s="18">
        <v>262400</v>
      </c>
      <c r="P44" s="18">
        <v>34500</v>
      </c>
      <c r="Q44" s="18">
        <v>13300</v>
      </c>
      <c r="R44" s="18">
        <v>13300</v>
      </c>
      <c r="S44" s="18">
        <v>12600</v>
      </c>
      <c r="T44" s="18" t="s">
        <v>296</v>
      </c>
      <c r="U44" s="18" t="s">
        <v>296</v>
      </c>
      <c r="V44" s="18">
        <v>17200</v>
      </c>
      <c r="W44" s="18">
        <v>15500</v>
      </c>
      <c r="X44" s="18">
        <v>1300</v>
      </c>
      <c r="Y44" s="18">
        <v>300</v>
      </c>
      <c r="Z44" s="18">
        <v>95300</v>
      </c>
      <c r="AA44" s="18">
        <v>90400</v>
      </c>
      <c r="AB44" s="18">
        <v>3000</v>
      </c>
      <c r="AC44" s="18">
        <v>1900</v>
      </c>
      <c r="AD44" s="18">
        <v>420500</v>
      </c>
      <c r="AE44" s="18">
        <v>380300</v>
      </c>
      <c r="AF44" s="18">
        <v>22700</v>
      </c>
      <c r="AG44" s="18">
        <v>17400</v>
      </c>
      <c r="AH44" s="18">
        <v>133400</v>
      </c>
      <c r="AI44" s="18">
        <v>109800</v>
      </c>
      <c r="AJ44" s="18">
        <v>18000</v>
      </c>
      <c r="AK44" s="18">
        <v>5600</v>
      </c>
      <c r="AL44" s="18">
        <v>161100</v>
      </c>
      <c r="AM44" s="18">
        <v>130700</v>
      </c>
      <c r="AN44" s="18">
        <v>16800</v>
      </c>
      <c r="AO44" s="18">
        <v>13700</v>
      </c>
      <c r="AP44" s="18">
        <v>77000</v>
      </c>
      <c r="AQ44" s="18">
        <v>68000</v>
      </c>
      <c r="AR44" s="18">
        <v>2800</v>
      </c>
      <c r="AS44" s="18">
        <v>6200</v>
      </c>
      <c r="AT44" s="18">
        <v>73200</v>
      </c>
      <c r="AU44" s="18">
        <v>70200</v>
      </c>
      <c r="AV44" s="18">
        <v>1100</v>
      </c>
      <c r="AW44" s="18">
        <v>1800</v>
      </c>
      <c r="AX44" s="18">
        <v>32900</v>
      </c>
      <c r="AY44" s="18">
        <v>31200</v>
      </c>
      <c r="AZ44" s="18">
        <v>800</v>
      </c>
      <c r="BA44" s="18">
        <v>900</v>
      </c>
      <c r="BB44" s="18">
        <v>152100</v>
      </c>
      <c r="BC44" s="18">
        <v>135700</v>
      </c>
      <c r="BD44" s="18">
        <v>8400</v>
      </c>
      <c r="BE44" s="18">
        <v>8100</v>
      </c>
      <c r="BF44" s="18">
        <v>240700</v>
      </c>
      <c r="BG44" s="18">
        <v>178000</v>
      </c>
      <c r="BH44" s="18">
        <v>43600</v>
      </c>
      <c r="BI44" s="18">
        <v>19200</v>
      </c>
      <c r="BJ44" s="18">
        <v>89600</v>
      </c>
      <c r="BK44" s="18">
        <v>87500</v>
      </c>
      <c r="BL44" s="18">
        <v>600</v>
      </c>
      <c r="BM44" s="18">
        <v>1600</v>
      </c>
      <c r="BN44" s="18">
        <v>296600</v>
      </c>
      <c r="BO44" s="18">
        <v>279000</v>
      </c>
      <c r="BP44" s="18">
        <v>7000</v>
      </c>
      <c r="BQ44" s="18">
        <v>10600</v>
      </c>
      <c r="BR44" s="18">
        <v>347100</v>
      </c>
      <c r="BS44" s="18">
        <v>304000</v>
      </c>
      <c r="BT44" s="18">
        <v>11500</v>
      </c>
      <c r="BU44" s="18">
        <v>31600</v>
      </c>
      <c r="BV44" s="18">
        <v>50400</v>
      </c>
      <c r="BW44" s="18">
        <v>47000</v>
      </c>
      <c r="BX44" s="18">
        <v>2500</v>
      </c>
      <c r="BY44" s="18">
        <v>900</v>
      </c>
      <c r="BZ44" s="18">
        <v>47700</v>
      </c>
      <c r="CA44" s="18">
        <v>43400</v>
      </c>
      <c r="CB44" s="18">
        <v>1700</v>
      </c>
      <c r="CC44" s="18">
        <v>2500</v>
      </c>
      <c r="CD44" s="18">
        <v>14700</v>
      </c>
      <c r="CE44" s="18">
        <v>13400</v>
      </c>
      <c r="CF44" s="18">
        <v>400</v>
      </c>
      <c r="CG44" s="19">
        <v>800</v>
      </c>
    </row>
    <row r="45" spans="1:85" ht="16.350000000000001" customHeight="1" x14ac:dyDescent="0.25">
      <c r="A45" s="17" t="s">
        <v>149</v>
      </c>
      <c r="B45" s="18">
        <v>2609000</v>
      </c>
      <c r="C45" s="18">
        <v>2286100</v>
      </c>
      <c r="D45" s="18">
        <v>184200</v>
      </c>
      <c r="E45" s="18">
        <v>138700</v>
      </c>
      <c r="F45" s="18">
        <v>17300</v>
      </c>
      <c r="G45" s="18">
        <v>12700</v>
      </c>
      <c r="H45" s="18">
        <v>4300</v>
      </c>
      <c r="I45" s="18">
        <v>300</v>
      </c>
      <c r="J45" s="18">
        <v>1500</v>
      </c>
      <c r="K45" s="18">
        <v>1400</v>
      </c>
      <c r="L45" s="18" t="s">
        <v>296</v>
      </c>
      <c r="M45" s="18" t="s">
        <v>296</v>
      </c>
      <c r="N45" s="18">
        <v>310900</v>
      </c>
      <c r="O45" s="18">
        <v>262800</v>
      </c>
      <c r="P45" s="18">
        <v>34800</v>
      </c>
      <c r="Q45" s="18">
        <v>13400</v>
      </c>
      <c r="R45" s="18">
        <v>13400</v>
      </c>
      <c r="S45" s="18">
        <v>12700</v>
      </c>
      <c r="T45" s="18" t="s">
        <v>296</v>
      </c>
      <c r="U45" s="18" t="s">
        <v>296</v>
      </c>
      <c r="V45" s="18">
        <v>17200</v>
      </c>
      <c r="W45" s="18">
        <v>15600</v>
      </c>
      <c r="X45" s="18">
        <v>1300</v>
      </c>
      <c r="Y45" s="18">
        <v>300</v>
      </c>
      <c r="Z45" s="18">
        <v>95400</v>
      </c>
      <c r="AA45" s="18">
        <v>90500</v>
      </c>
      <c r="AB45" s="18">
        <v>3000</v>
      </c>
      <c r="AC45" s="18">
        <v>1900</v>
      </c>
      <c r="AD45" s="18">
        <v>425000</v>
      </c>
      <c r="AE45" s="18">
        <v>384100</v>
      </c>
      <c r="AF45" s="18">
        <v>23100</v>
      </c>
      <c r="AG45" s="18">
        <v>17700</v>
      </c>
      <c r="AH45" s="18">
        <v>134600</v>
      </c>
      <c r="AI45" s="18">
        <v>110400</v>
      </c>
      <c r="AJ45" s="18">
        <v>18500</v>
      </c>
      <c r="AK45" s="18">
        <v>5700</v>
      </c>
      <c r="AL45" s="18">
        <v>161700</v>
      </c>
      <c r="AM45" s="18">
        <v>131000</v>
      </c>
      <c r="AN45" s="18">
        <v>16900</v>
      </c>
      <c r="AO45" s="18">
        <v>13800</v>
      </c>
      <c r="AP45" s="18">
        <v>76800</v>
      </c>
      <c r="AQ45" s="18">
        <v>67800</v>
      </c>
      <c r="AR45" s="18">
        <v>2800</v>
      </c>
      <c r="AS45" s="18">
        <v>6200</v>
      </c>
      <c r="AT45" s="18">
        <v>73100</v>
      </c>
      <c r="AU45" s="18">
        <v>70100</v>
      </c>
      <c r="AV45" s="18">
        <v>1100</v>
      </c>
      <c r="AW45" s="18">
        <v>1800</v>
      </c>
      <c r="AX45" s="18">
        <v>33000</v>
      </c>
      <c r="AY45" s="18">
        <v>31300</v>
      </c>
      <c r="AZ45" s="18">
        <v>800</v>
      </c>
      <c r="BA45" s="18">
        <v>900</v>
      </c>
      <c r="BB45" s="18">
        <v>153800</v>
      </c>
      <c r="BC45" s="18">
        <v>136700</v>
      </c>
      <c r="BD45" s="18">
        <v>8700</v>
      </c>
      <c r="BE45" s="18">
        <v>8400</v>
      </c>
      <c r="BF45" s="18">
        <v>243000</v>
      </c>
      <c r="BG45" s="18">
        <v>179400</v>
      </c>
      <c r="BH45" s="18">
        <v>44200</v>
      </c>
      <c r="BI45" s="18">
        <v>19400</v>
      </c>
      <c r="BJ45" s="18">
        <v>89700</v>
      </c>
      <c r="BK45" s="18">
        <v>87600</v>
      </c>
      <c r="BL45" s="18">
        <v>600</v>
      </c>
      <c r="BM45" s="18">
        <v>1600</v>
      </c>
      <c r="BN45" s="18">
        <v>301100</v>
      </c>
      <c r="BO45" s="18">
        <v>283000</v>
      </c>
      <c r="BP45" s="18">
        <v>7300</v>
      </c>
      <c r="BQ45" s="18">
        <v>10900</v>
      </c>
      <c r="BR45" s="18">
        <v>348100</v>
      </c>
      <c r="BS45" s="18">
        <v>304900</v>
      </c>
      <c r="BT45" s="18">
        <v>11600</v>
      </c>
      <c r="BU45" s="18">
        <v>31600</v>
      </c>
      <c r="BV45" s="18">
        <v>50200</v>
      </c>
      <c r="BW45" s="18">
        <v>46800</v>
      </c>
      <c r="BX45" s="18">
        <v>2500</v>
      </c>
      <c r="BY45" s="18">
        <v>900</v>
      </c>
      <c r="BZ45" s="18">
        <v>47900</v>
      </c>
      <c r="CA45" s="18">
        <v>43500</v>
      </c>
      <c r="CB45" s="18">
        <v>1800</v>
      </c>
      <c r="CC45" s="18">
        <v>2600</v>
      </c>
      <c r="CD45" s="18">
        <v>15000</v>
      </c>
      <c r="CE45" s="18">
        <v>13700</v>
      </c>
      <c r="CF45" s="18">
        <v>400</v>
      </c>
      <c r="CG45" s="19">
        <v>900</v>
      </c>
    </row>
    <row r="46" spans="1:85" ht="16.350000000000001" customHeight="1" x14ac:dyDescent="0.25">
      <c r="A46" s="17" t="s">
        <v>150</v>
      </c>
      <c r="B46" s="18">
        <v>2590500</v>
      </c>
      <c r="C46" s="18">
        <v>2271300</v>
      </c>
      <c r="D46" s="18">
        <v>181500</v>
      </c>
      <c r="E46" s="18">
        <v>137600</v>
      </c>
      <c r="F46" s="18">
        <v>15900</v>
      </c>
      <c r="G46" s="18">
        <v>12500</v>
      </c>
      <c r="H46" s="18">
        <v>3200</v>
      </c>
      <c r="I46" s="18">
        <v>200</v>
      </c>
      <c r="J46" s="18">
        <v>1500</v>
      </c>
      <c r="K46" s="18">
        <v>1400</v>
      </c>
      <c r="L46" s="18" t="s">
        <v>296</v>
      </c>
      <c r="M46" s="18" t="s">
        <v>296</v>
      </c>
      <c r="N46" s="18">
        <v>307600</v>
      </c>
      <c r="O46" s="18">
        <v>259800</v>
      </c>
      <c r="P46" s="18">
        <v>34500</v>
      </c>
      <c r="Q46" s="18">
        <v>13300</v>
      </c>
      <c r="R46" s="18">
        <v>13400</v>
      </c>
      <c r="S46" s="18">
        <v>12700</v>
      </c>
      <c r="T46" s="18" t="s">
        <v>296</v>
      </c>
      <c r="U46" s="18" t="s">
        <v>296</v>
      </c>
      <c r="V46" s="18">
        <v>17000</v>
      </c>
      <c r="W46" s="18">
        <v>15400</v>
      </c>
      <c r="X46" s="18">
        <v>1300</v>
      </c>
      <c r="Y46" s="18">
        <v>300</v>
      </c>
      <c r="Z46" s="18">
        <v>93400</v>
      </c>
      <c r="AA46" s="18">
        <v>88600</v>
      </c>
      <c r="AB46" s="18">
        <v>2900</v>
      </c>
      <c r="AC46" s="18">
        <v>1900</v>
      </c>
      <c r="AD46" s="18">
        <v>425800</v>
      </c>
      <c r="AE46" s="18">
        <v>385100</v>
      </c>
      <c r="AF46" s="18">
        <v>23000</v>
      </c>
      <c r="AG46" s="18">
        <v>17700</v>
      </c>
      <c r="AH46" s="18">
        <v>134900</v>
      </c>
      <c r="AI46" s="18">
        <v>110500</v>
      </c>
      <c r="AJ46" s="18">
        <v>18600</v>
      </c>
      <c r="AK46" s="18">
        <v>5800</v>
      </c>
      <c r="AL46" s="18">
        <v>161900</v>
      </c>
      <c r="AM46" s="18">
        <v>131300</v>
      </c>
      <c r="AN46" s="18">
        <v>16800</v>
      </c>
      <c r="AO46" s="18">
        <v>13800</v>
      </c>
      <c r="AP46" s="18">
        <v>76100</v>
      </c>
      <c r="AQ46" s="18">
        <v>67200</v>
      </c>
      <c r="AR46" s="18">
        <v>2800</v>
      </c>
      <c r="AS46" s="18">
        <v>6100</v>
      </c>
      <c r="AT46" s="18">
        <v>72800</v>
      </c>
      <c r="AU46" s="18">
        <v>69800</v>
      </c>
      <c r="AV46" s="18">
        <v>1100</v>
      </c>
      <c r="AW46" s="18">
        <v>1800</v>
      </c>
      <c r="AX46" s="18">
        <v>32800</v>
      </c>
      <c r="AY46" s="18">
        <v>31200</v>
      </c>
      <c r="AZ46" s="18">
        <v>800</v>
      </c>
      <c r="BA46" s="18">
        <v>900</v>
      </c>
      <c r="BB46" s="18">
        <v>152200</v>
      </c>
      <c r="BC46" s="18">
        <v>135400</v>
      </c>
      <c r="BD46" s="18">
        <v>8600</v>
      </c>
      <c r="BE46" s="18">
        <v>8200</v>
      </c>
      <c r="BF46" s="18">
        <v>239900</v>
      </c>
      <c r="BG46" s="18">
        <v>177300</v>
      </c>
      <c r="BH46" s="18">
        <v>43500</v>
      </c>
      <c r="BI46" s="18">
        <v>19100</v>
      </c>
      <c r="BJ46" s="18">
        <v>89100</v>
      </c>
      <c r="BK46" s="18">
        <v>86900</v>
      </c>
      <c r="BL46" s="18">
        <v>600</v>
      </c>
      <c r="BM46" s="18">
        <v>1600</v>
      </c>
      <c r="BN46" s="18">
        <v>299300</v>
      </c>
      <c r="BO46" s="18">
        <v>281200</v>
      </c>
      <c r="BP46" s="18">
        <v>7300</v>
      </c>
      <c r="BQ46" s="18">
        <v>10800</v>
      </c>
      <c r="BR46" s="18">
        <v>345000</v>
      </c>
      <c r="BS46" s="18">
        <v>302200</v>
      </c>
      <c r="BT46" s="18">
        <v>11400</v>
      </c>
      <c r="BU46" s="18">
        <v>31300</v>
      </c>
      <c r="BV46" s="18">
        <v>49700</v>
      </c>
      <c r="BW46" s="18">
        <v>46300</v>
      </c>
      <c r="BX46" s="18">
        <v>2500</v>
      </c>
      <c r="BY46" s="18">
        <v>900</v>
      </c>
      <c r="BZ46" s="18">
        <v>47300</v>
      </c>
      <c r="CA46" s="18">
        <v>43000</v>
      </c>
      <c r="CB46" s="18">
        <v>1700</v>
      </c>
      <c r="CC46" s="18">
        <v>2500</v>
      </c>
      <c r="CD46" s="18">
        <v>14900</v>
      </c>
      <c r="CE46" s="18">
        <v>13600</v>
      </c>
      <c r="CF46" s="18">
        <v>400</v>
      </c>
      <c r="CG46" s="19">
        <v>900</v>
      </c>
    </row>
    <row r="47" spans="1:85" ht="16.350000000000001" customHeight="1" x14ac:dyDescent="0.25">
      <c r="A47" s="17" t="s">
        <v>151</v>
      </c>
      <c r="B47" s="18">
        <v>2569300</v>
      </c>
      <c r="C47" s="18">
        <v>2255100</v>
      </c>
      <c r="D47" s="18">
        <v>177400</v>
      </c>
      <c r="E47" s="18">
        <v>136800</v>
      </c>
      <c r="F47" s="18">
        <v>15800</v>
      </c>
      <c r="G47" s="18">
        <v>12300</v>
      </c>
      <c r="H47" s="18">
        <v>3300</v>
      </c>
      <c r="I47" s="18">
        <v>200</v>
      </c>
      <c r="J47" s="18">
        <v>1500</v>
      </c>
      <c r="K47" s="18">
        <v>1400</v>
      </c>
      <c r="L47" s="18" t="s">
        <v>296</v>
      </c>
      <c r="M47" s="18" t="s">
        <v>296</v>
      </c>
      <c r="N47" s="18">
        <v>309200</v>
      </c>
      <c r="O47" s="18">
        <v>260900</v>
      </c>
      <c r="P47" s="18">
        <v>34900</v>
      </c>
      <c r="Q47" s="18">
        <v>13400</v>
      </c>
      <c r="R47" s="18">
        <v>13500</v>
      </c>
      <c r="S47" s="18">
        <v>12800</v>
      </c>
      <c r="T47" s="18" t="s">
        <v>296</v>
      </c>
      <c r="U47" s="18" t="s">
        <v>296</v>
      </c>
      <c r="V47" s="18">
        <v>17200</v>
      </c>
      <c r="W47" s="18">
        <v>15500</v>
      </c>
      <c r="X47" s="18">
        <v>1300</v>
      </c>
      <c r="Y47" s="18">
        <v>300</v>
      </c>
      <c r="Z47" s="18">
        <v>94100</v>
      </c>
      <c r="AA47" s="18">
        <v>89300</v>
      </c>
      <c r="AB47" s="18">
        <v>2900</v>
      </c>
      <c r="AC47" s="18">
        <v>1900</v>
      </c>
      <c r="AD47" s="18">
        <v>420600</v>
      </c>
      <c r="AE47" s="18">
        <v>380000</v>
      </c>
      <c r="AF47" s="18">
        <v>23000</v>
      </c>
      <c r="AG47" s="18">
        <v>17600</v>
      </c>
      <c r="AH47" s="18">
        <v>134100</v>
      </c>
      <c r="AI47" s="18">
        <v>109900</v>
      </c>
      <c r="AJ47" s="18">
        <v>18400</v>
      </c>
      <c r="AK47" s="18">
        <v>5800</v>
      </c>
      <c r="AL47" s="18">
        <v>159200</v>
      </c>
      <c r="AM47" s="18">
        <v>129000</v>
      </c>
      <c r="AN47" s="18">
        <v>16500</v>
      </c>
      <c r="AO47" s="18">
        <v>13700</v>
      </c>
      <c r="AP47" s="18">
        <v>76000</v>
      </c>
      <c r="AQ47" s="18">
        <v>67100</v>
      </c>
      <c r="AR47" s="18">
        <v>2800</v>
      </c>
      <c r="AS47" s="18">
        <v>6100</v>
      </c>
      <c r="AT47" s="18">
        <v>72700</v>
      </c>
      <c r="AU47" s="18">
        <v>69700</v>
      </c>
      <c r="AV47" s="18">
        <v>1100</v>
      </c>
      <c r="AW47" s="18">
        <v>1800</v>
      </c>
      <c r="AX47" s="18">
        <v>32700</v>
      </c>
      <c r="AY47" s="18">
        <v>31100</v>
      </c>
      <c r="AZ47" s="18">
        <v>700</v>
      </c>
      <c r="BA47" s="18">
        <v>900</v>
      </c>
      <c r="BB47" s="18">
        <v>150500</v>
      </c>
      <c r="BC47" s="18">
        <v>134300</v>
      </c>
      <c r="BD47" s="18">
        <v>8200</v>
      </c>
      <c r="BE47" s="18">
        <v>8000</v>
      </c>
      <c r="BF47" s="18">
        <v>227800</v>
      </c>
      <c r="BG47" s="18">
        <v>169600</v>
      </c>
      <c r="BH47" s="18">
        <v>40000</v>
      </c>
      <c r="BI47" s="18">
        <v>18200</v>
      </c>
      <c r="BJ47" s="18">
        <v>88700</v>
      </c>
      <c r="BK47" s="18">
        <v>86500</v>
      </c>
      <c r="BL47" s="18">
        <v>600</v>
      </c>
      <c r="BM47" s="18">
        <v>1600</v>
      </c>
      <c r="BN47" s="18">
        <v>299100</v>
      </c>
      <c r="BO47" s="18">
        <v>281000</v>
      </c>
      <c r="BP47" s="18">
        <v>7200</v>
      </c>
      <c r="BQ47" s="18">
        <v>10800</v>
      </c>
      <c r="BR47" s="18">
        <v>346100</v>
      </c>
      <c r="BS47" s="18">
        <v>303000</v>
      </c>
      <c r="BT47" s="18">
        <v>11400</v>
      </c>
      <c r="BU47" s="18">
        <v>31600</v>
      </c>
      <c r="BV47" s="18">
        <v>48500</v>
      </c>
      <c r="BW47" s="18">
        <v>45200</v>
      </c>
      <c r="BX47" s="18">
        <v>2400</v>
      </c>
      <c r="BY47" s="18">
        <v>900</v>
      </c>
      <c r="BZ47" s="18">
        <v>47200</v>
      </c>
      <c r="CA47" s="18">
        <v>42900</v>
      </c>
      <c r="CB47" s="18">
        <v>1800</v>
      </c>
      <c r="CC47" s="18">
        <v>2500</v>
      </c>
      <c r="CD47" s="18">
        <v>15000</v>
      </c>
      <c r="CE47" s="18">
        <v>13700</v>
      </c>
      <c r="CF47" s="18">
        <v>400</v>
      </c>
      <c r="CG47" s="19">
        <v>900</v>
      </c>
    </row>
    <row r="48" spans="1:85" ht="16.350000000000001" customHeight="1" x14ac:dyDescent="0.25">
      <c r="A48" s="17" t="s">
        <v>152</v>
      </c>
      <c r="B48" s="18">
        <v>2570500</v>
      </c>
      <c r="C48" s="18">
        <v>2253500</v>
      </c>
      <c r="D48" s="18">
        <v>179500</v>
      </c>
      <c r="E48" s="18">
        <v>137500</v>
      </c>
      <c r="F48" s="18">
        <v>16300</v>
      </c>
      <c r="G48" s="18">
        <v>12100</v>
      </c>
      <c r="H48" s="18">
        <v>3900</v>
      </c>
      <c r="I48" s="18">
        <v>200</v>
      </c>
      <c r="J48" s="18">
        <v>1500</v>
      </c>
      <c r="K48" s="18">
        <v>1400</v>
      </c>
      <c r="L48" s="18" t="s">
        <v>296</v>
      </c>
      <c r="M48" s="18" t="s">
        <v>296</v>
      </c>
      <c r="N48" s="18">
        <v>310100</v>
      </c>
      <c r="O48" s="18">
        <v>261200</v>
      </c>
      <c r="P48" s="18">
        <v>35400</v>
      </c>
      <c r="Q48" s="18">
        <v>13500</v>
      </c>
      <c r="R48" s="18">
        <v>13500</v>
      </c>
      <c r="S48" s="18">
        <v>12800</v>
      </c>
      <c r="T48" s="18" t="s">
        <v>296</v>
      </c>
      <c r="U48" s="18" t="s">
        <v>296</v>
      </c>
      <c r="V48" s="18">
        <v>17300</v>
      </c>
      <c r="W48" s="18">
        <v>15600</v>
      </c>
      <c r="X48" s="18">
        <v>1300</v>
      </c>
      <c r="Y48" s="18">
        <v>300</v>
      </c>
      <c r="Z48" s="18">
        <v>94600</v>
      </c>
      <c r="AA48" s="18">
        <v>89700</v>
      </c>
      <c r="AB48" s="18">
        <v>3000</v>
      </c>
      <c r="AC48" s="18">
        <v>1900</v>
      </c>
      <c r="AD48" s="18">
        <v>415000</v>
      </c>
      <c r="AE48" s="18">
        <v>374200</v>
      </c>
      <c r="AF48" s="18">
        <v>23200</v>
      </c>
      <c r="AG48" s="18">
        <v>17600</v>
      </c>
      <c r="AH48" s="18">
        <v>133900</v>
      </c>
      <c r="AI48" s="18">
        <v>109700</v>
      </c>
      <c r="AJ48" s="18">
        <v>18500</v>
      </c>
      <c r="AK48" s="18">
        <v>5700</v>
      </c>
      <c r="AL48" s="18">
        <v>158400</v>
      </c>
      <c r="AM48" s="18">
        <v>127900</v>
      </c>
      <c r="AN48" s="18">
        <v>16700</v>
      </c>
      <c r="AO48" s="18">
        <v>13700</v>
      </c>
      <c r="AP48" s="18">
        <v>76300</v>
      </c>
      <c r="AQ48" s="18">
        <v>67300</v>
      </c>
      <c r="AR48" s="18">
        <v>2900</v>
      </c>
      <c r="AS48" s="18">
        <v>6100</v>
      </c>
      <c r="AT48" s="18">
        <v>73100</v>
      </c>
      <c r="AU48" s="18">
        <v>70000</v>
      </c>
      <c r="AV48" s="18">
        <v>1200</v>
      </c>
      <c r="AW48" s="18">
        <v>1900</v>
      </c>
      <c r="AX48" s="18">
        <v>32800</v>
      </c>
      <c r="AY48" s="18">
        <v>31200</v>
      </c>
      <c r="AZ48" s="18">
        <v>700</v>
      </c>
      <c r="BA48" s="18">
        <v>900</v>
      </c>
      <c r="BB48" s="18">
        <v>150600</v>
      </c>
      <c r="BC48" s="18">
        <v>134400</v>
      </c>
      <c r="BD48" s="18">
        <v>8100</v>
      </c>
      <c r="BE48" s="18">
        <v>8200</v>
      </c>
      <c r="BF48" s="18">
        <v>228600</v>
      </c>
      <c r="BG48" s="18">
        <v>170500</v>
      </c>
      <c r="BH48" s="18">
        <v>40100</v>
      </c>
      <c r="BI48" s="18">
        <v>18000</v>
      </c>
      <c r="BJ48" s="18">
        <v>88800</v>
      </c>
      <c r="BK48" s="18">
        <v>86500</v>
      </c>
      <c r="BL48" s="18">
        <v>600</v>
      </c>
      <c r="BM48" s="18">
        <v>1700</v>
      </c>
      <c r="BN48" s="18">
        <v>300900</v>
      </c>
      <c r="BO48" s="18">
        <v>282500</v>
      </c>
      <c r="BP48" s="18">
        <v>7400</v>
      </c>
      <c r="BQ48" s="18">
        <v>11000</v>
      </c>
      <c r="BR48" s="18">
        <v>348200</v>
      </c>
      <c r="BS48" s="18">
        <v>304600</v>
      </c>
      <c r="BT48" s="18">
        <v>11500</v>
      </c>
      <c r="BU48" s="18">
        <v>32100</v>
      </c>
      <c r="BV48" s="18">
        <v>48500</v>
      </c>
      <c r="BW48" s="18">
        <v>45200</v>
      </c>
      <c r="BX48" s="18">
        <v>2400</v>
      </c>
      <c r="BY48" s="18">
        <v>900</v>
      </c>
      <c r="BZ48" s="18">
        <v>47100</v>
      </c>
      <c r="CA48" s="18">
        <v>42800</v>
      </c>
      <c r="CB48" s="18">
        <v>1800</v>
      </c>
      <c r="CC48" s="18">
        <v>2500</v>
      </c>
      <c r="CD48" s="18">
        <v>15000</v>
      </c>
      <c r="CE48" s="18">
        <v>13800</v>
      </c>
      <c r="CF48" s="18">
        <v>400</v>
      </c>
      <c r="CG48" s="19">
        <v>800</v>
      </c>
    </row>
    <row r="49" spans="1:85" ht="16.350000000000001" customHeight="1" x14ac:dyDescent="0.25">
      <c r="A49" s="17" t="s">
        <v>153</v>
      </c>
      <c r="B49" s="18">
        <v>2575300</v>
      </c>
      <c r="C49" s="18">
        <v>2255800</v>
      </c>
      <c r="D49" s="18">
        <v>181500</v>
      </c>
      <c r="E49" s="18">
        <v>138000</v>
      </c>
      <c r="F49" s="18">
        <v>16800</v>
      </c>
      <c r="G49" s="18">
        <v>12200</v>
      </c>
      <c r="H49" s="18">
        <v>4300</v>
      </c>
      <c r="I49" s="18">
        <v>200</v>
      </c>
      <c r="J49" s="18">
        <v>1500</v>
      </c>
      <c r="K49" s="18">
        <v>1400</v>
      </c>
      <c r="L49" s="18" t="s">
        <v>296</v>
      </c>
      <c r="M49" s="18" t="s">
        <v>296</v>
      </c>
      <c r="N49" s="18">
        <v>309900</v>
      </c>
      <c r="O49" s="18">
        <v>261000</v>
      </c>
      <c r="P49" s="18">
        <v>35500</v>
      </c>
      <c r="Q49" s="18">
        <v>13400</v>
      </c>
      <c r="R49" s="18">
        <v>13500</v>
      </c>
      <c r="S49" s="18">
        <v>12800</v>
      </c>
      <c r="T49" s="18" t="s">
        <v>296</v>
      </c>
      <c r="U49" s="18" t="s">
        <v>296</v>
      </c>
      <c r="V49" s="18">
        <v>17300</v>
      </c>
      <c r="W49" s="18">
        <v>15600</v>
      </c>
      <c r="X49" s="18">
        <v>1300</v>
      </c>
      <c r="Y49" s="18">
        <v>300</v>
      </c>
      <c r="Z49" s="18">
        <v>94500</v>
      </c>
      <c r="AA49" s="18">
        <v>89600</v>
      </c>
      <c r="AB49" s="18">
        <v>3000</v>
      </c>
      <c r="AC49" s="18">
        <v>1900</v>
      </c>
      <c r="AD49" s="18">
        <v>413600</v>
      </c>
      <c r="AE49" s="18">
        <v>372600</v>
      </c>
      <c r="AF49" s="18">
        <v>23400</v>
      </c>
      <c r="AG49" s="18">
        <v>17700</v>
      </c>
      <c r="AH49" s="18">
        <v>134400</v>
      </c>
      <c r="AI49" s="18">
        <v>110100</v>
      </c>
      <c r="AJ49" s="18">
        <v>18600</v>
      </c>
      <c r="AK49" s="18">
        <v>5700</v>
      </c>
      <c r="AL49" s="18">
        <v>158500</v>
      </c>
      <c r="AM49" s="18">
        <v>128000</v>
      </c>
      <c r="AN49" s="18">
        <v>16900</v>
      </c>
      <c r="AO49" s="18">
        <v>13600</v>
      </c>
      <c r="AP49" s="18">
        <v>76300</v>
      </c>
      <c r="AQ49" s="18">
        <v>67300</v>
      </c>
      <c r="AR49" s="18">
        <v>2900</v>
      </c>
      <c r="AS49" s="18">
        <v>6100</v>
      </c>
      <c r="AT49" s="18">
        <v>73400</v>
      </c>
      <c r="AU49" s="18">
        <v>70400</v>
      </c>
      <c r="AV49" s="18">
        <v>1200</v>
      </c>
      <c r="AW49" s="18">
        <v>1900</v>
      </c>
      <c r="AX49" s="18">
        <v>33000</v>
      </c>
      <c r="AY49" s="18">
        <v>31400</v>
      </c>
      <c r="AZ49" s="18">
        <v>700</v>
      </c>
      <c r="BA49" s="18">
        <v>900</v>
      </c>
      <c r="BB49" s="18">
        <v>150800</v>
      </c>
      <c r="BC49" s="18">
        <v>134500</v>
      </c>
      <c r="BD49" s="18">
        <v>8200</v>
      </c>
      <c r="BE49" s="18">
        <v>8100</v>
      </c>
      <c r="BF49" s="18">
        <v>230700</v>
      </c>
      <c r="BG49" s="18">
        <v>171600</v>
      </c>
      <c r="BH49" s="18">
        <v>41000</v>
      </c>
      <c r="BI49" s="18">
        <v>18100</v>
      </c>
      <c r="BJ49" s="18">
        <v>88700</v>
      </c>
      <c r="BK49" s="18">
        <v>86400</v>
      </c>
      <c r="BL49" s="18">
        <v>600</v>
      </c>
      <c r="BM49" s="18">
        <v>1700</v>
      </c>
      <c r="BN49" s="18">
        <v>301400</v>
      </c>
      <c r="BO49" s="18">
        <v>282600</v>
      </c>
      <c r="BP49" s="18">
        <v>7600</v>
      </c>
      <c r="BQ49" s="18">
        <v>11200</v>
      </c>
      <c r="BR49" s="18">
        <v>349000</v>
      </c>
      <c r="BS49" s="18">
        <v>305100</v>
      </c>
      <c r="BT49" s="18">
        <v>11600</v>
      </c>
      <c r="BU49" s="18">
        <v>32300</v>
      </c>
      <c r="BV49" s="18">
        <v>49300</v>
      </c>
      <c r="BW49" s="18">
        <v>46000</v>
      </c>
      <c r="BX49" s="18">
        <v>2400</v>
      </c>
      <c r="BY49" s="18">
        <v>900</v>
      </c>
      <c r="BZ49" s="18">
        <v>47300</v>
      </c>
      <c r="CA49" s="18">
        <v>43000</v>
      </c>
      <c r="CB49" s="18">
        <v>1700</v>
      </c>
      <c r="CC49" s="18">
        <v>2500</v>
      </c>
      <c r="CD49" s="18">
        <v>15300</v>
      </c>
      <c r="CE49" s="18">
        <v>14100</v>
      </c>
      <c r="CF49" s="18">
        <v>400</v>
      </c>
      <c r="CG49" s="19">
        <v>800</v>
      </c>
    </row>
    <row r="50" spans="1:85" ht="16.350000000000001" customHeight="1" x14ac:dyDescent="0.25">
      <c r="A50" s="17" t="s">
        <v>154</v>
      </c>
      <c r="B50" s="18">
        <v>2584000</v>
      </c>
      <c r="C50" s="18">
        <v>2261900</v>
      </c>
      <c r="D50" s="18">
        <v>183200</v>
      </c>
      <c r="E50" s="18">
        <v>138800</v>
      </c>
      <c r="F50" s="18">
        <v>17600</v>
      </c>
      <c r="G50" s="18">
        <v>12400</v>
      </c>
      <c r="H50" s="18">
        <v>4900</v>
      </c>
      <c r="I50" s="18">
        <v>200</v>
      </c>
      <c r="J50" s="18">
        <v>1500</v>
      </c>
      <c r="K50" s="18">
        <v>1400</v>
      </c>
      <c r="L50" s="18" t="s">
        <v>296</v>
      </c>
      <c r="M50" s="18" t="s">
        <v>296</v>
      </c>
      <c r="N50" s="18">
        <v>309800</v>
      </c>
      <c r="O50" s="18">
        <v>260800</v>
      </c>
      <c r="P50" s="18">
        <v>35600</v>
      </c>
      <c r="Q50" s="18">
        <v>13400</v>
      </c>
      <c r="R50" s="18">
        <v>13600</v>
      </c>
      <c r="S50" s="18">
        <v>12900</v>
      </c>
      <c r="T50" s="18" t="s">
        <v>296</v>
      </c>
      <c r="U50" s="18" t="s">
        <v>296</v>
      </c>
      <c r="V50" s="18">
        <v>17500</v>
      </c>
      <c r="W50" s="18">
        <v>15800</v>
      </c>
      <c r="X50" s="18">
        <v>1400</v>
      </c>
      <c r="Y50" s="18">
        <v>300</v>
      </c>
      <c r="Z50" s="18">
        <v>95100</v>
      </c>
      <c r="AA50" s="18">
        <v>90000</v>
      </c>
      <c r="AB50" s="18">
        <v>3100</v>
      </c>
      <c r="AC50" s="18">
        <v>2000</v>
      </c>
      <c r="AD50" s="18">
        <v>415200</v>
      </c>
      <c r="AE50" s="18">
        <v>373400</v>
      </c>
      <c r="AF50" s="18">
        <v>23700</v>
      </c>
      <c r="AG50" s="18">
        <v>18100</v>
      </c>
      <c r="AH50" s="18">
        <v>134400</v>
      </c>
      <c r="AI50" s="18">
        <v>110000</v>
      </c>
      <c r="AJ50" s="18">
        <v>18700</v>
      </c>
      <c r="AK50" s="18">
        <v>5700</v>
      </c>
      <c r="AL50" s="18">
        <v>161600</v>
      </c>
      <c r="AM50" s="18">
        <v>130700</v>
      </c>
      <c r="AN50" s="18">
        <v>17100</v>
      </c>
      <c r="AO50" s="18">
        <v>13900</v>
      </c>
      <c r="AP50" s="18">
        <v>77000</v>
      </c>
      <c r="AQ50" s="18">
        <v>68000</v>
      </c>
      <c r="AR50" s="18">
        <v>3000</v>
      </c>
      <c r="AS50" s="18">
        <v>6000</v>
      </c>
      <c r="AT50" s="18">
        <v>73400</v>
      </c>
      <c r="AU50" s="18">
        <v>70300</v>
      </c>
      <c r="AV50" s="18">
        <v>1200</v>
      </c>
      <c r="AW50" s="18">
        <v>1900</v>
      </c>
      <c r="AX50" s="18">
        <v>33200</v>
      </c>
      <c r="AY50" s="18">
        <v>31500</v>
      </c>
      <c r="AZ50" s="18">
        <v>800</v>
      </c>
      <c r="BA50" s="18">
        <v>900</v>
      </c>
      <c r="BB50" s="18">
        <v>151500</v>
      </c>
      <c r="BC50" s="18">
        <v>134800</v>
      </c>
      <c r="BD50" s="18">
        <v>8400</v>
      </c>
      <c r="BE50" s="18">
        <v>8300</v>
      </c>
      <c r="BF50" s="18">
        <v>229500</v>
      </c>
      <c r="BG50" s="18">
        <v>170600</v>
      </c>
      <c r="BH50" s="18">
        <v>40800</v>
      </c>
      <c r="BI50" s="18">
        <v>18100</v>
      </c>
      <c r="BJ50" s="18">
        <v>88900</v>
      </c>
      <c r="BK50" s="18">
        <v>86600</v>
      </c>
      <c r="BL50" s="18">
        <v>600</v>
      </c>
      <c r="BM50" s="18">
        <v>1700</v>
      </c>
      <c r="BN50" s="18">
        <v>298700</v>
      </c>
      <c r="BO50" s="18">
        <v>280300</v>
      </c>
      <c r="BP50" s="18">
        <v>7400</v>
      </c>
      <c r="BQ50" s="18">
        <v>10900</v>
      </c>
      <c r="BR50" s="18">
        <v>350900</v>
      </c>
      <c r="BS50" s="18">
        <v>306800</v>
      </c>
      <c r="BT50" s="18">
        <v>11700</v>
      </c>
      <c r="BU50" s="18">
        <v>32400</v>
      </c>
      <c r="BV50" s="18">
        <v>51100</v>
      </c>
      <c r="BW50" s="18">
        <v>47700</v>
      </c>
      <c r="BX50" s="18">
        <v>2500</v>
      </c>
      <c r="BY50" s="18">
        <v>900</v>
      </c>
      <c r="BZ50" s="18">
        <v>47500</v>
      </c>
      <c r="CA50" s="18">
        <v>43200</v>
      </c>
      <c r="CB50" s="18">
        <v>1700</v>
      </c>
      <c r="CC50" s="18">
        <v>2600</v>
      </c>
      <c r="CD50" s="18">
        <v>15900</v>
      </c>
      <c r="CE50" s="18">
        <v>14600</v>
      </c>
      <c r="CF50" s="18">
        <v>400</v>
      </c>
      <c r="CG50" s="19">
        <v>900</v>
      </c>
    </row>
    <row r="51" spans="1:85" ht="16.350000000000001" customHeight="1" x14ac:dyDescent="0.25">
      <c r="A51" s="17" t="s">
        <v>155</v>
      </c>
      <c r="B51" s="18">
        <v>2593000</v>
      </c>
      <c r="C51" s="18">
        <v>2266700</v>
      </c>
      <c r="D51" s="18">
        <v>186300</v>
      </c>
      <c r="E51" s="18">
        <v>140000</v>
      </c>
      <c r="F51" s="18">
        <v>19800</v>
      </c>
      <c r="G51" s="18">
        <v>12900</v>
      </c>
      <c r="H51" s="18">
        <v>6600</v>
      </c>
      <c r="I51" s="18">
        <v>300</v>
      </c>
      <c r="J51" s="18">
        <v>1500</v>
      </c>
      <c r="K51" s="18">
        <v>1400</v>
      </c>
      <c r="L51" s="18" t="s">
        <v>296</v>
      </c>
      <c r="M51" s="18" t="s">
        <v>296</v>
      </c>
      <c r="N51" s="18">
        <v>309800</v>
      </c>
      <c r="O51" s="18">
        <v>260400</v>
      </c>
      <c r="P51" s="18">
        <v>35800</v>
      </c>
      <c r="Q51" s="18">
        <v>13500</v>
      </c>
      <c r="R51" s="18">
        <v>13600</v>
      </c>
      <c r="S51" s="18">
        <v>12800</v>
      </c>
      <c r="T51" s="18" t="s">
        <v>296</v>
      </c>
      <c r="U51" s="18" t="s">
        <v>296</v>
      </c>
      <c r="V51" s="18">
        <v>17600</v>
      </c>
      <c r="W51" s="18">
        <v>15900</v>
      </c>
      <c r="X51" s="18">
        <v>1400</v>
      </c>
      <c r="Y51" s="18">
        <v>300</v>
      </c>
      <c r="Z51" s="18">
        <v>94900</v>
      </c>
      <c r="AA51" s="18">
        <v>89700</v>
      </c>
      <c r="AB51" s="18">
        <v>3100</v>
      </c>
      <c r="AC51" s="18">
        <v>2000</v>
      </c>
      <c r="AD51" s="18">
        <v>415300</v>
      </c>
      <c r="AE51" s="18">
        <v>373100</v>
      </c>
      <c r="AF51" s="18">
        <v>24000</v>
      </c>
      <c r="AG51" s="18">
        <v>18200</v>
      </c>
      <c r="AH51" s="18">
        <v>135100</v>
      </c>
      <c r="AI51" s="18">
        <v>110500</v>
      </c>
      <c r="AJ51" s="18">
        <v>18800</v>
      </c>
      <c r="AK51" s="18">
        <v>5800</v>
      </c>
      <c r="AL51" s="18">
        <v>162100</v>
      </c>
      <c r="AM51" s="18">
        <v>130900</v>
      </c>
      <c r="AN51" s="18">
        <v>17200</v>
      </c>
      <c r="AO51" s="18">
        <v>14000</v>
      </c>
      <c r="AP51" s="18">
        <v>76600</v>
      </c>
      <c r="AQ51" s="18">
        <v>67600</v>
      </c>
      <c r="AR51" s="18">
        <v>2900</v>
      </c>
      <c r="AS51" s="18">
        <v>6100</v>
      </c>
      <c r="AT51" s="18">
        <v>73600</v>
      </c>
      <c r="AU51" s="18">
        <v>70400</v>
      </c>
      <c r="AV51" s="18">
        <v>1200</v>
      </c>
      <c r="AW51" s="18">
        <v>1900</v>
      </c>
      <c r="AX51" s="18">
        <v>33100</v>
      </c>
      <c r="AY51" s="18">
        <v>31400</v>
      </c>
      <c r="AZ51" s="18">
        <v>800</v>
      </c>
      <c r="BA51" s="18">
        <v>900</v>
      </c>
      <c r="BB51" s="18">
        <v>152600</v>
      </c>
      <c r="BC51" s="18">
        <v>135800</v>
      </c>
      <c r="BD51" s="18">
        <v>8400</v>
      </c>
      <c r="BE51" s="18">
        <v>8400</v>
      </c>
      <c r="BF51" s="18">
        <v>232000</v>
      </c>
      <c r="BG51" s="18">
        <v>172300</v>
      </c>
      <c r="BH51" s="18">
        <v>41400</v>
      </c>
      <c r="BI51" s="18">
        <v>18400</v>
      </c>
      <c r="BJ51" s="18">
        <v>90400</v>
      </c>
      <c r="BK51" s="18">
        <v>88100</v>
      </c>
      <c r="BL51" s="18">
        <v>600</v>
      </c>
      <c r="BM51" s="18">
        <v>1700</v>
      </c>
      <c r="BN51" s="18">
        <v>299800</v>
      </c>
      <c r="BO51" s="18">
        <v>281500</v>
      </c>
      <c r="BP51" s="18">
        <v>7400</v>
      </c>
      <c r="BQ51" s="18">
        <v>11000</v>
      </c>
      <c r="BR51" s="18">
        <v>350800</v>
      </c>
      <c r="BS51" s="18">
        <v>306600</v>
      </c>
      <c r="BT51" s="18">
        <v>11700</v>
      </c>
      <c r="BU51" s="18">
        <v>32500</v>
      </c>
      <c r="BV51" s="18">
        <v>50400</v>
      </c>
      <c r="BW51" s="18">
        <v>47100</v>
      </c>
      <c r="BX51" s="18">
        <v>2400</v>
      </c>
      <c r="BY51" s="18">
        <v>900</v>
      </c>
      <c r="BZ51" s="18">
        <v>47800</v>
      </c>
      <c r="CA51" s="18">
        <v>43400</v>
      </c>
      <c r="CB51" s="18">
        <v>1800</v>
      </c>
      <c r="CC51" s="18">
        <v>2600</v>
      </c>
      <c r="CD51" s="18">
        <v>16100</v>
      </c>
      <c r="CE51" s="18">
        <v>14800</v>
      </c>
      <c r="CF51" s="18">
        <v>400</v>
      </c>
      <c r="CG51" s="19">
        <v>800</v>
      </c>
    </row>
    <row r="52" spans="1:85" ht="16.350000000000001" customHeight="1" x14ac:dyDescent="0.25">
      <c r="A52" s="17" t="s">
        <v>156</v>
      </c>
      <c r="B52" s="18">
        <v>2603700</v>
      </c>
      <c r="C52" s="18">
        <v>2273000</v>
      </c>
      <c r="D52" s="18">
        <v>189200</v>
      </c>
      <c r="E52" s="18">
        <v>141400</v>
      </c>
      <c r="F52" s="18">
        <v>22000</v>
      </c>
      <c r="G52" s="18">
        <v>13500</v>
      </c>
      <c r="H52" s="18">
        <v>8200</v>
      </c>
      <c r="I52" s="18">
        <v>300</v>
      </c>
      <c r="J52" s="18">
        <v>1500</v>
      </c>
      <c r="K52" s="18">
        <v>1400</v>
      </c>
      <c r="L52" s="18" t="s">
        <v>296</v>
      </c>
      <c r="M52" s="18" t="s">
        <v>296</v>
      </c>
      <c r="N52" s="18">
        <v>309600</v>
      </c>
      <c r="O52" s="18">
        <v>260000</v>
      </c>
      <c r="P52" s="18">
        <v>36000</v>
      </c>
      <c r="Q52" s="18">
        <v>13600</v>
      </c>
      <c r="R52" s="18">
        <v>13500</v>
      </c>
      <c r="S52" s="18">
        <v>12800</v>
      </c>
      <c r="T52" s="18" t="s">
        <v>296</v>
      </c>
      <c r="U52" s="18" t="s">
        <v>296</v>
      </c>
      <c r="V52" s="18">
        <v>17700</v>
      </c>
      <c r="W52" s="18">
        <v>16000</v>
      </c>
      <c r="X52" s="18">
        <v>1400</v>
      </c>
      <c r="Y52" s="18">
        <v>300</v>
      </c>
      <c r="Z52" s="18">
        <v>95000</v>
      </c>
      <c r="AA52" s="18">
        <v>89700</v>
      </c>
      <c r="AB52" s="18">
        <v>3200</v>
      </c>
      <c r="AC52" s="18">
        <v>2100</v>
      </c>
      <c r="AD52" s="18">
        <v>416600</v>
      </c>
      <c r="AE52" s="18">
        <v>374100</v>
      </c>
      <c r="AF52" s="18">
        <v>24200</v>
      </c>
      <c r="AG52" s="18">
        <v>18300</v>
      </c>
      <c r="AH52" s="18">
        <v>136000</v>
      </c>
      <c r="AI52" s="18">
        <v>111100</v>
      </c>
      <c r="AJ52" s="18">
        <v>19100</v>
      </c>
      <c r="AK52" s="18">
        <v>5800</v>
      </c>
      <c r="AL52" s="18">
        <v>163000</v>
      </c>
      <c r="AM52" s="18">
        <v>131900</v>
      </c>
      <c r="AN52" s="18">
        <v>17100</v>
      </c>
      <c r="AO52" s="18">
        <v>14100</v>
      </c>
      <c r="AP52" s="18">
        <v>77700</v>
      </c>
      <c r="AQ52" s="18">
        <v>68600</v>
      </c>
      <c r="AR52" s="18">
        <v>3000</v>
      </c>
      <c r="AS52" s="18">
        <v>6200</v>
      </c>
      <c r="AT52" s="18">
        <v>73800</v>
      </c>
      <c r="AU52" s="18">
        <v>70600</v>
      </c>
      <c r="AV52" s="18">
        <v>1300</v>
      </c>
      <c r="AW52" s="18">
        <v>1900</v>
      </c>
      <c r="AX52" s="18">
        <v>33200</v>
      </c>
      <c r="AY52" s="18">
        <v>31500</v>
      </c>
      <c r="AZ52" s="18">
        <v>800</v>
      </c>
      <c r="BA52" s="18">
        <v>900</v>
      </c>
      <c r="BB52" s="18">
        <v>153500</v>
      </c>
      <c r="BC52" s="18">
        <v>136500</v>
      </c>
      <c r="BD52" s="18">
        <v>8500</v>
      </c>
      <c r="BE52" s="18">
        <v>8500</v>
      </c>
      <c r="BF52" s="18">
        <v>233600</v>
      </c>
      <c r="BG52" s="18">
        <v>173200</v>
      </c>
      <c r="BH52" s="18">
        <v>41600</v>
      </c>
      <c r="BI52" s="18">
        <v>18800</v>
      </c>
      <c r="BJ52" s="18">
        <v>89600</v>
      </c>
      <c r="BK52" s="18">
        <v>87200</v>
      </c>
      <c r="BL52" s="18">
        <v>600</v>
      </c>
      <c r="BM52" s="18">
        <v>1700</v>
      </c>
      <c r="BN52" s="18">
        <v>300900</v>
      </c>
      <c r="BO52" s="18">
        <v>282500</v>
      </c>
      <c r="BP52" s="18">
        <v>7400</v>
      </c>
      <c r="BQ52" s="18">
        <v>11100</v>
      </c>
      <c r="BR52" s="18">
        <v>352300</v>
      </c>
      <c r="BS52" s="18">
        <v>307600</v>
      </c>
      <c r="BT52" s="18">
        <v>11800</v>
      </c>
      <c r="BU52" s="18">
        <v>32800</v>
      </c>
      <c r="BV52" s="18">
        <v>49500</v>
      </c>
      <c r="BW52" s="18">
        <v>46100</v>
      </c>
      <c r="BX52" s="18">
        <v>2400</v>
      </c>
      <c r="BY52" s="18">
        <v>900</v>
      </c>
      <c r="BZ52" s="18">
        <v>47800</v>
      </c>
      <c r="CA52" s="18">
        <v>43300</v>
      </c>
      <c r="CB52" s="18">
        <v>1800</v>
      </c>
      <c r="CC52" s="18">
        <v>2700</v>
      </c>
      <c r="CD52" s="18">
        <v>16700</v>
      </c>
      <c r="CE52" s="18">
        <v>15400</v>
      </c>
      <c r="CF52" s="18">
        <v>500</v>
      </c>
      <c r="CG52" s="19">
        <v>900</v>
      </c>
    </row>
    <row r="53" spans="1:85" ht="16.350000000000001" customHeight="1" x14ac:dyDescent="0.25">
      <c r="A53" s="17" t="s">
        <v>157</v>
      </c>
      <c r="B53" s="18">
        <v>2615400</v>
      </c>
      <c r="C53" s="18">
        <v>2283600</v>
      </c>
      <c r="D53" s="18">
        <v>189700</v>
      </c>
      <c r="E53" s="18">
        <v>142000</v>
      </c>
      <c r="F53" s="18">
        <v>22700</v>
      </c>
      <c r="G53" s="18">
        <v>13700</v>
      </c>
      <c r="H53" s="18">
        <v>8700</v>
      </c>
      <c r="I53" s="18">
        <v>300</v>
      </c>
      <c r="J53" s="18">
        <v>1500</v>
      </c>
      <c r="K53" s="18">
        <v>1400</v>
      </c>
      <c r="L53" s="18" t="s">
        <v>296</v>
      </c>
      <c r="M53" s="18" t="s">
        <v>296</v>
      </c>
      <c r="N53" s="18">
        <v>308300</v>
      </c>
      <c r="O53" s="18">
        <v>258900</v>
      </c>
      <c r="P53" s="18">
        <v>35800</v>
      </c>
      <c r="Q53" s="18">
        <v>13600</v>
      </c>
      <c r="R53" s="18">
        <v>13500</v>
      </c>
      <c r="S53" s="18">
        <v>12800</v>
      </c>
      <c r="T53" s="18" t="s">
        <v>296</v>
      </c>
      <c r="U53" s="18" t="s">
        <v>296</v>
      </c>
      <c r="V53" s="18">
        <v>17800</v>
      </c>
      <c r="W53" s="18">
        <v>16000</v>
      </c>
      <c r="X53" s="18">
        <v>1400</v>
      </c>
      <c r="Y53" s="18">
        <v>300</v>
      </c>
      <c r="Z53" s="18">
        <v>95400</v>
      </c>
      <c r="AA53" s="18">
        <v>90100</v>
      </c>
      <c r="AB53" s="18">
        <v>3200</v>
      </c>
      <c r="AC53" s="18">
        <v>2100</v>
      </c>
      <c r="AD53" s="18">
        <v>418900</v>
      </c>
      <c r="AE53" s="18">
        <v>376100</v>
      </c>
      <c r="AF53" s="18">
        <v>24400</v>
      </c>
      <c r="AG53" s="18">
        <v>18400</v>
      </c>
      <c r="AH53" s="18">
        <v>136600</v>
      </c>
      <c r="AI53" s="18">
        <v>111400</v>
      </c>
      <c r="AJ53" s="18">
        <v>19300</v>
      </c>
      <c r="AK53" s="18">
        <v>5900</v>
      </c>
      <c r="AL53" s="18">
        <v>164100</v>
      </c>
      <c r="AM53" s="18">
        <v>133300</v>
      </c>
      <c r="AN53" s="18">
        <v>16800</v>
      </c>
      <c r="AO53" s="18">
        <v>13900</v>
      </c>
      <c r="AP53" s="18">
        <v>77900</v>
      </c>
      <c r="AQ53" s="18">
        <v>68700</v>
      </c>
      <c r="AR53" s="18">
        <v>3000</v>
      </c>
      <c r="AS53" s="18">
        <v>6200</v>
      </c>
      <c r="AT53" s="18">
        <v>74100</v>
      </c>
      <c r="AU53" s="18">
        <v>70900</v>
      </c>
      <c r="AV53" s="18">
        <v>1300</v>
      </c>
      <c r="AW53" s="18">
        <v>2000</v>
      </c>
      <c r="AX53" s="18">
        <v>33400</v>
      </c>
      <c r="AY53" s="18">
        <v>31700</v>
      </c>
      <c r="AZ53" s="18">
        <v>800</v>
      </c>
      <c r="BA53" s="18">
        <v>1000</v>
      </c>
      <c r="BB53" s="18">
        <v>153500</v>
      </c>
      <c r="BC53" s="18">
        <v>136600</v>
      </c>
      <c r="BD53" s="18">
        <v>8400</v>
      </c>
      <c r="BE53" s="18">
        <v>8500</v>
      </c>
      <c r="BF53" s="18">
        <v>235700</v>
      </c>
      <c r="BG53" s="18">
        <v>174800</v>
      </c>
      <c r="BH53" s="18">
        <v>41700</v>
      </c>
      <c r="BI53" s="18">
        <v>19200</v>
      </c>
      <c r="BJ53" s="18">
        <v>89000</v>
      </c>
      <c r="BK53" s="18">
        <v>86600</v>
      </c>
      <c r="BL53" s="18">
        <v>600</v>
      </c>
      <c r="BM53" s="18">
        <v>1700</v>
      </c>
      <c r="BN53" s="18">
        <v>303100</v>
      </c>
      <c r="BO53" s="18">
        <v>284800</v>
      </c>
      <c r="BP53" s="18">
        <v>7300</v>
      </c>
      <c r="BQ53" s="18">
        <v>11000</v>
      </c>
      <c r="BR53" s="18">
        <v>355100</v>
      </c>
      <c r="BS53" s="18">
        <v>310100</v>
      </c>
      <c r="BT53" s="18">
        <v>12000</v>
      </c>
      <c r="BU53" s="18">
        <v>33000</v>
      </c>
      <c r="BV53" s="18">
        <v>49800</v>
      </c>
      <c r="BW53" s="18">
        <v>46500</v>
      </c>
      <c r="BX53" s="18">
        <v>2400</v>
      </c>
      <c r="BY53" s="18">
        <v>1000</v>
      </c>
      <c r="BZ53" s="18">
        <v>47700</v>
      </c>
      <c r="CA53" s="18">
        <v>43300</v>
      </c>
      <c r="CB53" s="18">
        <v>1800</v>
      </c>
      <c r="CC53" s="18">
        <v>2600</v>
      </c>
      <c r="CD53" s="18">
        <v>17100</v>
      </c>
      <c r="CE53" s="18">
        <v>15800</v>
      </c>
      <c r="CF53" s="18">
        <v>500</v>
      </c>
      <c r="CG53" s="19">
        <v>900</v>
      </c>
    </row>
    <row r="54" spans="1:85" ht="16.350000000000001" customHeight="1" x14ac:dyDescent="0.25">
      <c r="A54" s="17" t="s">
        <v>158</v>
      </c>
      <c r="B54" s="18">
        <v>2608300</v>
      </c>
      <c r="C54" s="18">
        <v>2278100</v>
      </c>
      <c r="D54" s="18">
        <v>188200</v>
      </c>
      <c r="E54" s="18">
        <v>142000</v>
      </c>
      <c r="F54" s="18">
        <v>22500</v>
      </c>
      <c r="G54" s="18">
        <v>13600</v>
      </c>
      <c r="H54" s="18">
        <v>8600</v>
      </c>
      <c r="I54" s="18">
        <v>300</v>
      </c>
      <c r="J54" s="18">
        <v>1500</v>
      </c>
      <c r="K54" s="18">
        <v>1400</v>
      </c>
      <c r="L54" s="18" t="s">
        <v>296</v>
      </c>
      <c r="M54" s="18" t="s">
        <v>296</v>
      </c>
      <c r="N54" s="18">
        <v>308400</v>
      </c>
      <c r="O54" s="18">
        <v>259100</v>
      </c>
      <c r="P54" s="18">
        <v>35600</v>
      </c>
      <c r="Q54" s="18">
        <v>13700</v>
      </c>
      <c r="R54" s="18">
        <v>13500</v>
      </c>
      <c r="S54" s="18">
        <v>12800</v>
      </c>
      <c r="T54" s="18" t="s">
        <v>296</v>
      </c>
      <c r="U54" s="18" t="s">
        <v>296</v>
      </c>
      <c r="V54" s="18">
        <v>17800</v>
      </c>
      <c r="W54" s="18">
        <v>16100</v>
      </c>
      <c r="X54" s="18">
        <v>1400</v>
      </c>
      <c r="Y54" s="18">
        <v>300</v>
      </c>
      <c r="Z54" s="18">
        <v>95500</v>
      </c>
      <c r="AA54" s="18">
        <v>90200</v>
      </c>
      <c r="AB54" s="18">
        <v>3200</v>
      </c>
      <c r="AC54" s="18">
        <v>2100</v>
      </c>
      <c r="AD54" s="18">
        <v>420600</v>
      </c>
      <c r="AE54" s="18">
        <v>377900</v>
      </c>
      <c r="AF54" s="18">
        <v>24300</v>
      </c>
      <c r="AG54" s="18">
        <v>18400</v>
      </c>
      <c r="AH54" s="18">
        <v>135800</v>
      </c>
      <c r="AI54" s="18">
        <v>110400</v>
      </c>
      <c r="AJ54" s="18">
        <v>19400</v>
      </c>
      <c r="AK54" s="18">
        <v>5900</v>
      </c>
      <c r="AL54" s="18">
        <v>164600</v>
      </c>
      <c r="AM54" s="18">
        <v>134100</v>
      </c>
      <c r="AN54" s="18">
        <v>16600</v>
      </c>
      <c r="AO54" s="18">
        <v>13900</v>
      </c>
      <c r="AP54" s="18">
        <v>77000</v>
      </c>
      <c r="AQ54" s="18">
        <v>67800</v>
      </c>
      <c r="AR54" s="18">
        <v>3000</v>
      </c>
      <c r="AS54" s="18">
        <v>6200</v>
      </c>
      <c r="AT54" s="18">
        <v>74000</v>
      </c>
      <c r="AU54" s="18">
        <v>70800</v>
      </c>
      <c r="AV54" s="18">
        <v>1300</v>
      </c>
      <c r="AW54" s="18">
        <v>2000</v>
      </c>
      <c r="AX54" s="18">
        <v>33500</v>
      </c>
      <c r="AY54" s="18">
        <v>31800</v>
      </c>
      <c r="AZ54" s="18">
        <v>800</v>
      </c>
      <c r="BA54" s="18">
        <v>1000</v>
      </c>
      <c r="BB54" s="18">
        <v>153600</v>
      </c>
      <c r="BC54" s="18">
        <v>136600</v>
      </c>
      <c r="BD54" s="18">
        <v>8500</v>
      </c>
      <c r="BE54" s="18">
        <v>8400</v>
      </c>
      <c r="BF54" s="18">
        <v>233800</v>
      </c>
      <c r="BG54" s="18">
        <v>173900</v>
      </c>
      <c r="BH54" s="18">
        <v>40900</v>
      </c>
      <c r="BI54" s="18">
        <v>19000</v>
      </c>
      <c r="BJ54" s="18">
        <v>89200</v>
      </c>
      <c r="BK54" s="18">
        <v>86800</v>
      </c>
      <c r="BL54" s="18">
        <v>600</v>
      </c>
      <c r="BM54" s="18">
        <v>1700</v>
      </c>
      <c r="BN54" s="18">
        <v>292600</v>
      </c>
      <c r="BO54" s="18">
        <v>275000</v>
      </c>
      <c r="BP54" s="18">
        <v>7000</v>
      </c>
      <c r="BQ54" s="18">
        <v>10600</v>
      </c>
      <c r="BR54" s="18">
        <v>357300</v>
      </c>
      <c r="BS54" s="18">
        <v>312000</v>
      </c>
      <c r="BT54" s="18">
        <v>12000</v>
      </c>
      <c r="BU54" s="18">
        <v>33300</v>
      </c>
      <c r="BV54" s="18">
        <v>51400</v>
      </c>
      <c r="BW54" s="18">
        <v>48000</v>
      </c>
      <c r="BX54" s="18">
        <v>2400</v>
      </c>
      <c r="BY54" s="18">
        <v>1000</v>
      </c>
      <c r="BZ54" s="18">
        <v>48100</v>
      </c>
      <c r="CA54" s="18">
        <v>43600</v>
      </c>
      <c r="CB54" s="18">
        <v>1800</v>
      </c>
      <c r="CC54" s="18">
        <v>2700</v>
      </c>
      <c r="CD54" s="18">
        <v>17600</v>
      </c>
      <c r="CE54" s="18">
        <v>16200</v>
      </c>
      <c r="CF54" s="18">
        <v>500</v>
      </c>
      <c r="CG54" s="19">
        <v>900</v>
      </c>
    </row>
    <row r="55" spans="1:85" ht="16.350000000000001" customHeight="1" x14ac:dyDescent="0.25">
      <c r="A55" s="17" t="s">
        <v>159</v>
      </c>
      <c r="B55" s="18">
        <v>2613900</v>
      </c>
      <c r="C55" s="18">
        <v>2281200</v>
      </c>
      <c r="D55" s="18">
        <v>189200</v>
      </c>
      <c r="E55" s="18">
        <v>143500</v>
      </c>
      <c r="F55" s="18">
        <v>21300</v>
      </c>
      <c r="G55" s="18">
        <v>13400</v>
      </c>
      <c r="H55" s="18">
        <v>7700</v>
      </c>
      <c r="I55" s="18">
        <v>300</v>
      </c>
      <c r="J55" s="18">
        <v>1500</v>
      </c>
      <c r="K55" s="18">
        <v>1400</v>
      </c>
      <c r="L55" s="18" t="s">
        <v>296</v>
      </c>
      <c r="M55" s="18" t="s">
        <v>296</v>
      </c>
      <c r="N55" s="18">
        <v>311300</v>
      </c>
      <c r="O55" s="18">
        <v>261200</v>
      </c>
      <c r="P55" s="18">
        <v>36200</v>
      </c>
      <c r="Q55" s="18">
        <v>14000</v>
      </c>
      <c r="R55" s="18">
        <v>13500</v>
      </c>
      <c r="S55" s="18">
        <v>12700</v>
      </c>
      <c r="T55" s="18" t="s">
        <v>296</v>
      </c>
      <c r="U55" s="18" t="s">
        <v>296</v>
      </c>
      <c r="V55" s="18">
        <v>17800</v>
      </c>
      <c r="W55" s="18">
        <v>16100</v>
      </c>
      <c r="X55" s="18">
        <v>1400</v>
      </c>
      <c r="Y55" s="18">
        <v>300</v>
      </c>
      <c r="Z55" s="18">
        <v>95900</v>
      </c>
      <c r="AA55" s="18">
        <v>90500</v>
      </c>
      <c r="AB55" s="18">
        <v>3200</v>
      </c>
      <c r="AC55" s="18">
        <v>2200</v>
      </c>
      <c r="AD55" s="18">
        <v>418900</v>
      </c>
      <c r="AE55" s="18">
        <v>375900</v>
      </c>
      <c r="AF55" s="18">
        <v>24500</v>
      </c>
      <c r="AG55" s="18">
        <v>18500</v>
      </c>
      <c r="AH55" s="18">
        <v>137100</v>
      </c>
      <c r="AI55" s="18">
        <v>111200</v>
      </c>
      <c r="AJ55" s="18">
        <v>19900</v>
      </c>
      <c r="AK55" s="18">
        <v>6100</v>
      </c>
      <c r="AL55" s="18">
        <v>164200</v>
      </c>
      <c r="AM55" s="18">
        <v>133600</v>
      </c>
      <c r="AN55" s="18">
        <v>16700</v>
      </c>
      <c r="AO55" s="18">
        <v>13900</v>
      </c>
      <c r="AP55" s="18">
        <v>77200</v>
      </c>
      <c r="AQ55" s="18">
        <v>68000</v>
      </c>
      <c r="AR55" s="18">
        <v>3000</v>
      </c>
      <c r="AS55" s="18">
        <v>6300</v>
      </c>
      <c r="AT55" s="18">
        <v>73800</v>
      </c>
      <c r="AU55" s="18">
        <v>70600</v>
      </c>
      <c r="AV55" s="18">
        <v>1300</v>
      </c>
      <c r="AW55" s="18">
        <v>2000</v>
      </c>
      <c r="AX55" s="18">
        <v>33600</v>
      </c>
      <c r="AY55" s="18">
        <v>31800</v>
      </c>
      <c r="AZ55" s="18">
        <v>800</v>
      </c>
      <c r="BA55" s="18">
        <v>1000</v>
      </c>
      <c r="BB55" s="18">
        <v>156100</v>
      </c>
      <c r="BC55" s="18">
        <v>138700</v>
      </c>
      <c r="BD55" s="18">
        <v>8700</v>
      </c>
      <c r="BE55" s="18">
        <v>8700</v>
      </c>
      <c r="BF55" s="18">
        <v>237800</v>
      </c>
      <c r="BG55" s="18">
        <v>177000</v>
      </c>
      <c r="BH55" s="18">
        <v>41300</v>
      </c>
      <c r="BI55" s="18">
        <v>19500</v>
      </c>
      <c r="BJ55" s="18">
        <v>90100</v>
      </c>
      <c r="BK55" s="18">
        <v>87700</v>
      </c>
      <c r="BL55" s="18">
        <v>700</v>
      </c>
      <c r="BM55" s="18">
        <v>1800</v>
      </c>
      <c r="BN55" s="18">
        <v>290300</v>
      </c>
      <c r="BO55" s="18">
        <v>272700</v>
      </c>
      <c r="BP55" s="18">
        <v>6900</v>
      </c>
      <c r="BQ55" s="18">
        <v>10700</v>
      </c>
      <c r="BR55" s="18">
        <v>355100</v>
      </c>
      <c r="BS55" s="18">
        <v>309900</v>
      </c>
      <c r="BT55" s="18">
        <v>11900</v>
      </c>
      <c r="BU55" s="18">
        <v>33300</v>
      </c>
      <c r="BV55" s="18">
        <v>52000</v>
      </c>
      <c r="BW55" s="18">
        <v>48600</v>
      </c>
      <c r="BX55" s="18">
        <v>2400</v>
      </c>
      <c r="BY55" s="18">
        <v>1000</v>
      </c>
      <c r="BZ55" s="18">
        <v>48300</v>
      </c>
      <c r="CA55" s="18">
        <v>43700</v>
      </c>
      <c r="CB55" s="18">
        <v>1800</v>
      </c>
      <c r="CC55" s="18">
        <v>2700</v>
      </c>
      <c r="CD55" s="18">
        <v>17900</v>
      </c>
      <c r="CE55" s="18">
        <v>16600</v>
      </c>
      <c r="CF55" s="18">
        <v>500</v>
      </c>
      <c r="CG55" s="19">
        <v>900</v>
      </c>
    </row>
    <row r="56" spans="1:85" ht="16.350000000000001" customHeight="1" x14ac:dyDescent="0.25">
      <c r="A56" s="17" t="s">
        <v>160</v>
      </c>
      <c r="B56" s="18">
        <v>2618400</v>
      </c>
      <c r="C56" s="18">
        <v>2283100</v>
      </c>
      <c r="D56" s="18">
        <v>190400</v>
      </c>
      <c r="E56" s="18">
        <v>144900</v>
      </c>
      <c r="F56" s="18">
        <v>19500</v>
      </c>
      <c r="G56" s="18">
        <v>13100</v>
      </c>
      <c r="H56" s="18">
        <v>6100</v>
      </c>
      <c r="I56" s="18">
        <v>300</v>
      </c>
      <c r="J56" s="18">
        <v>1500</v>
      </c>
      <c r="K56" s="18">
        <v>1400</v>
      </c>
      <c r="L56" s="18" t="s">
        <v>296</v>
      </c>
      <c r="M56" s="18" t="s">
        <v>296</v>
      </c>
      <c r="N56" s="18">
        <v>311100</v>
      </c>
      <c r="O56" s="18">
        <v>260800</v>
      </c>
      <c r="P56" s="18">
        <v>36300</v>
      </c>
      <c r="Q56" s="18">
        <v>14000</v>
      </c>
      <c r="R56" s="18">
        <v>13400</v>
      </c>
      <c r="S56" s="18">
        <v>12700</v>
      </c>
      <c r="T56" s="18" t="s">
        <v>296</v>
      </c>
      <c r="U56" s="18" t="s">
        <v>296</v>
      </c>
      <c r="V56" s="18">
        <v>17800</v>
      </c>
      <c r="W56" s="18">
        <v>16100</v>
      </c>
      <c r="X56" s="18">
        <v>1400</v>
      </c>
      <c r="Y56" s="18">
        <v>300</v>
      </c>
      <c r="Z56" s="18">
        <v>96000</v>
      </c>
      <c r="AA56" s="18">
        <v>90500</v>
      </c>
      <c r="AB56" s="18">
        <v>3300</v>
      </c>
      <c r="AC56" s="18">
        <v>2200</v>
      </c>
      <c r="AD56" s="18">
        <v>419500</v>
      </c>
      <c r="AE56" s="18">
        <v>375900</v>
      </c>
      <c r="AF56" s="18">
        <v>24900</v>
      </c>
      <c r="AG56" s="18">
        <v>18600</v>
      </c>
      <c r="AH56" s="18">
        <v>137800</v>
      </c>
      <c r="AI56" s="18">
        <v>111500</v>
      </c>
      <c r="AJ56" s="18">
        <v>20100</v>
      </c>
      <c r="AK56" s="18">
        <v>6200</v>
      </c>
      <c r="AL56" s="18">
        <v>162100</v>
      </c>
      <c r="AM56" s="18">
        <v>131100</v>
      </c>
      <c r="AN56" s="18">
        <v>17000</v>
      </c>
      <c r="AO56" s="18">
        <v>14000</v>
      </c>
      <c r="AP56" s="18">
        <v>77300</v>
      </c>
      <c r="AQ56" s="18">
        <v>68000</v>
      </c>
      <c r="AR56" s="18">
        <v>3000</v>
      </c>
      <c r="AS56" s="18">
        <v>6300</v>
      </c>
      <c r="AT56" s="18">
        <v>73700</v>
      </c>
      <c r="AU56" s="18">
        <v>70500</v>
      </c>
      <c r="AV56" s="18">
        <v>1300</v>
      </c>
      <c r="AW56" s="18">
        <v>2000</v>
      </c>
      <c r="AX56" s="18">
        <v>33600</v>
      </c>
      <c r="AY56" s="18">
        <v>31800</v>
      </c>
      <c r="AZ56" s="18">
        <v>800</v>
      </c>
      <c r="BA56" s="18">
        <v>1000</v>
      </c>
      <c r="BB56" s="18">
        <v>157500</v>
      </c>
      <c r="BC56" s="18">
        <v>139600</v>
      </c>
      <c r="BD56" s="18">
        <v>8900</v>
      </c>
      <c r="BE56" s="18">
        <v>8900</v>
      </c>
      <c r="BF56" s="18">
        <v>239900</v>
      </c>
      <c r="BG56" s="18">
        <v>178000</v>
      </c>
      <c r="BH56" s="18">
        <v>42200</v>
      </c>
      <c r="BI56" s="18">
        <v>19700</v>
      </c>
      <c r="BJ56" s="18">
        <v>90100</v>
      </c>
      <c r="BK56" s="18">
        <v>87700</v>
      </c>
      <c r="BL56" s="18">
        <v>700</v>
      </c>
      <c r="BM56" s="18">
        <v>1800</v>
      </c>
      <c r="BN56" s="18">
        <v>293600</v>
      </c>
      <c r="BO56" s="18">
        <v>275300</v>
      </c>
      <c r="BP56" s="18">
        <v>7300</v>
      </c>
      <c r="BQ56" s="18">
        <v>11000</v>
      </c>
      <c r="BR56" s="18">
        <v>355300</v>
      </c>
      <c r="BS56" s="18">
        <v>309900</v>
      </c>
      <c r="BT56" s="18">
        <v>12000</v>
      </c>
      <c r="BU56" s="18">
        <v>33400</v>
      </c>
      <c r="BV56" s="18">
        <v>51800</v>
      </c>
      <c r="BW56" s="18">
        <v>48400</v>
      </c>
      <c r="BX56" s="18">
        <v>2400</v>
      </c>
      <c r="BY56" s="18">
        <v>1000</v>
      </c>
      <c r="BZ56" s="18">
        <v>48400</v>
      </c>
      <c r="CA56" s="18">
        <v>43800</v>
      </c>
      <c r="CB56" s="18">
        <v>1900</v>
      </c>
      <c r="CC56" s="18">
        <v>2800</v>
      </c>
      <c r="CD56" s="18">
        <v>18400</v>
      </c>
      <c r="CE56" s="18">
        <v>17100</v>
      </c>
      <c r="CF56" s="18">
        <v>500</v>
      </c>
      <c r="CG56" s="19">
        <v>900</v>
      </c>
    </row>
    <row r="57" spans="1:85" ht="16.350000000000001" customHeight="1" x14ac:dyDescent="0.25">
      <c r="A57" s="17" t="s">
        <v>161</v>
      </c>
      <c r="B57" s="18">
        <v>2639200</v>
      </c>
      <c r="C57" s="18">
        <v>2300500</v>
      </c>
      <c r="D57" s="18">
        <v>192000</v>
      </c>
      <c r="E57" s="18">
        <v>146700</v>
      </c>
      <c r="F57" s="18">
        <v>17200</v>
      </c>
      <c r="G57" s="18">
        <v>12700</v>
      </c>
      <c r="H57" s="18">
        <v>4300</v>
      </c>
      <c r="I57" s="18">
        <v>300</v>
      </c>
      <c r="J57" s="18">
        <v>1500</v>
      </c>
      <c r="K57" s="18">
        <v>1400</v>
      </c>
      <c r="L57" s="18" t="s">
        <v>296</v>
      </c>
      <c r="M57" s="18" t="s">
        <v>296</v>
      </c>
      <c r="N57" s="18">
        <v>311200</v>
      </c>
      <c r="O57" s="18">
        <v>260900</v>
      </c>
      <c r="P57" s="18">
        <v>36300</v>
      </c>
      <c r="Q57" s="18">
        <v>14000</v>
      </c>
      <c r="R57" s="18">
        <v>13400</v>
      </c>
      <c r="S57" s="18">
        <v>12700</v>
      </c>
      <c r="T57" s="18" t="s">
        <v>296</v>
      </c>
      <c r="U57" s="18" t="s">
        <v>296</v>
      </c>
      <c r="V57" s="18">
        <v>17800</v>
      </c>
      <c r="W57" s="18">
        <v>16100</v>
      </c>
      <c r="X57" s="18">
        <v>1400</v>
      </c>
      <c r="Y57" s="18">
        <v>300</v>
      </c>
      <c r="Z57" s="18">
        <v>96200</v>
      </c>
      <c r="AA57" s="18">
        <v>90700</v>
      </c>
      <c r="AB57" s="18">
        <v>3300</v>
      </c>
      <c r="AC57" s="18">
        <v>2200</v>
      </c>
      <c r="AD57" s="18">
        <v>427100</v>
      </c>
      <c r="AE57" s="18">
        <v>382400</v>
      </c>
      <c r="AF57" s="18">
        <v>25700</v>
      </c>
      <c r="AG57" s="18">
        <v>18900</v>
      </c>
      <c r="AH57" s="18">
        <v>139000</v>
      </c>
      <c r="AI57" s="18">
        <v>112200</v>
      </c>
      <c r="AJ57" s="18">
        <v>20600</v>
      </c>
      <c r="AK57" s="18">
        <v>6300</v>
      </c>
      <c r="AL57" s="18">
        <v>163300</v>
      </c>
      <c r="AM57" s="18">
        <v>131800</v>
      </c>
      <c r="AN57" s="18">
        <v>17400</v>
      </c>
      <c r="AO57" s="18">
        <v>14200</v>
      </c>
      <c r="AP57" s="18">
        <v>77500</v>
      </c>
      <c r="AQ57" s="18">
        <v>68100</v>
      </c>
      <c r="AR57" s="18">
        <v>3000</v>
      </c>
      <c r="AS57" s="18">
        <v>6400</v>
      </c>
      <c r="AT57" s="18">
        <v>73700</v>
      </c>
      <c r="AU57" s="18">
        <v>70400</v>
      </c>
      <c r="AV57" s="18">
        <v>1300</v>
      </c>
      <c r="AW57" s="18">
        <v>2000</v>
      </c>
      <c r="AX57" s="18">
        <v>33600</v>
      </c>
      <c r="AY57" s="18">
        <v>31800</v>
      </c>
      <c r="AZ57" s="18">
        <v>800</v>
      </c>
      <c r="BA57" s="18">
        <v>1000</v>
      </c>
      <c r="BB57" s="18">
        <v>158000</v>
      </c>
      <c r="BC57" s="18">
        <v>140200</v>
      </c>
      <c r="BD57" s="18">
        <v>8700</v>
      </c>
      <c r="BE57" s="18">
        <v>9000</v>
      </c>
      <c r="BF57" s="18">
        <v>244600</v>
      </c>
      <c r="BG57" s="18">
        <v>180600</v>
      </c>
      <c r="BH57" s="18">
        <v>43900</v>
      </c>
      <c r="BI57" s="18">
        <v>20200</v>
      </c>
      <c r="BJ57" s="18">
        <v>90700</v>
      </c>
      <c r="BK57" s="18">
        <v>88200</v>
      </c>
      <c r="BL57" s="18">
        <v>700</v>
      </c>
      <c r="BM57" s="18">
        <v>1800</v>
      </c>
      <c r="BN57" s="18">
        <v>298400</v>
      </c>
      <c r="BO57" s="18">
        <v>279500</v>
      </c>
      <c r="BP57" s="18">
        <v>7600</v>
      </c>
      <c r="BQ57" s="18">
        <v>11300</v>
      </c>
      <c r="BR57" s="18">
        <v>356800</v>
      </c>
      <c r="BS57" s="18">
        <v>311000</v>
      </c>
      <c r="BT57" s="18">
        <v>12100</v>
      </c>
      <c r="BU57" s="18">
        <v>33700</v>
      </c>
      <c r="BV57" s="18">
        <v>51600</v>
      </c>
      <c r="BW57" s="18">
        <v>48300</v>
      </c>
      <c r="BX57" s="18">
        <v>2300</v>
      </c>
      <c r="BY57" s="18">
        <v>1000</v>
      </c>
      <c r="BZ57" s="18">
        <v>48700</v>
      </c>
      <c r="CA57" s="18">
        <v>43900</v>
      </c>
      <c r="CB57" s="18">
        <v>1900</v>
      </c>
      <c r="CC57" s="18">
        <v>2800</v>
      </c>
      <c r="CD57" s="18">
        <v>18900</v>
      </c>
      <c r="CE57" s="18">
        <v>17500</v>
      </c>
      <c r="CF57" s="18">
        <v>500</v>
      </c>
      <c r="CG57" s="19">
        <v>900</v>
      </c>
    </row>
    <row r="58" spans="1:85" ht="16.350000000000001" customHeight="1" x14ac:dyDescent="0.25">
      <c r="A58" s="17" t="s">
        <v>162</v>
      </c>
      <c r="B58" s="18">
        <v>2617100</v>
      </c>
      <c r="C58" s="18">
        <v>2282400</v>
      </c>
      <c r="D58" s="18">
        <v>188800</v>
      </c>
      <c r="E58" s="18">
        <v>145900</v>
      </c>
      <c r="F58" s="18">
        <v>15700</v>
      </c>
      <c r="G58" s="18">
        <v>12400</v>
      </c>
      <c r="H58" s="18">
        <v>3100</v>
      </c>
      <c r="I58" s="18">
        <v>200</v>
      </c>
      <c r="J58" s="18">
        <v>1500</v>
      </c>
      <c r="K58" s="18">
        <v>1400</v>
      </c>
      <c r="L58" s="18" t="s">
        <v>296</v>
      </c>
      <c r="M58" s="18" t="s">
        <v>296</v>
      </c>
      <c r="N58" s="18">
        <v>306400</v>
      </c>
      <c r="O58" s="18">
        <v>256800</v>
      </c>
      <c r="P58" s="18">
        <v>35800</v>
      </c>
      <c r="Q58" s="18">
        <v>13900</v>
      </c>
      <c r="R58" s="18">
        <v>13300</v>
      </c>
      <c r="S58" s="18">
        <v>12600</v>
      </c>
      <c r="T58" s="18" t="s">
        <v>296</v>
      </c>
      <c r="U58" s="18" t="s">
        <v>296</v>
      </c>
      <c r="V58" s="18">
        <v>17600</v>
      </c>
      <c r="W58" s="18">
        <v>15900</v>
      </c>
      <c r="X58" s="18">
        <v>1300</v>
      </c>
      <c r="Y58" s="18">
        <v>300</v>
      </c>
      <c r="Z58" s="18">
        <v>93800</v>
      </c>
      <c r="AA58" s="18">
        <v>88400</v>
      </c>
      <c r="AB58" s="18">
        <v>3200</v>
      </c>
      <c r="AC58" s="18">
        <v>2200</v>
      </c>
      <c r="AD58" s="18">
        <v>428200</v>
      </c>
      <c r="AE58" s="18">
        <v>383400</v>
      </c>
      <c r="AF58" s="18">
        <v>25900</v>
      </c>
      <c r="AG58" s="18">
        <v>19000</v>
      </c>
      <c r="AH58" s="18">
        <v>139000</v>
      </c>
      <c r="AI58" s="18">
        <v>111900</v>
      </c>
      <c r="AJ58" s="18">
        <v>20700</v>
      </c>
      <c r="AK58" s="18">
        <v>6400</v>
      </c>
      <c r="AL58" s="18">
        <v>162900</v>
      </c>
      <c r="AM58" s="18">
        <v>131600</v>
      </c>
      <c r="AN58" s="18">
        <v>17200</v>
      </c>
      <c r="AO58" s="18">
        <v>14100</v>
      </c>
      <c r="AP58" s="18">
        <v>76900</v>
      </c>
      <c r="AQ58" s="18">
        <v>67600</v>
      </c>
      <c r="AR58" s="18">
        <v>3000</v>
      </c>
      <c r="AS58" s="18">
        <v>6400</v>
      </c>
      <c r="AT58" s="18">
        <v>73300</v>
      </c>
      <c r="AU58" s="18">
        <v>70100</v>
      </c>
      <c r="AV58" s="18">
        <v>1300</v>
      </c>
      <c r="AW58" s="18">
        <v>2000</v>
      </c>
      <c r="AX58" s="18">
        <v>33400</v>
      </c>
      <c r="AY58" s="18">
        <v>31600</v>
      </c>
      <c r="AZ58" s="18">
        <v>800</v>
      </c>
      <c r="BA58" s="18">
        <v>1000</v>
      </c>
      <c r="BB58" s="18">
        <v>155400</v>
      </c>
      <c r="BC58" s="18">
        <v>138300</v>
      </c>
      <c r="BD58" s="18">
        <v>8200</v>
      </c>
      <c r="BE58" s="18">
        <v>8900</v>
      </c>
      <c r="BF58" s="18">
        <v>241800</v>
      </c>
      <c r="BG58" s="18">
        <v>178700</v>
      </c>
      <c r="BH58" s="18">
        <v>43100</v>
      </c>
      <c r="BI58" s="18">
        <v>20000</v>
      </c>
      <c r="BJ58" s="18">
        <v>89400</v>
      </c>
      <c r="BK58" s="18">
        <v>86900</v>
      </c>
      <c r="BL58" s="18">
        <v>700</v>
      </c>
      <c r="BM58" s="18">
        <v>1800</v>
      </c>
      <c r="BN58" s="18">
        <v>296700</v>
      </c>
      <c r="BO58" s="18">
        <v>278000</v>
      </c>
      <c r="BP58" s="18">
        <v>7500</v>
      </c>
      <c r="BQ58" s="18">
        <v>11200</v>
      </c>
      <c r="BR58" s="18">
        <v>354400</v>
      </c>
      <c r="BS58" s="18">
        <v>308900</v>
      </c>
      <c r="BT58" s="18">
        <v>12000</v>
      </c>
      <c r="BU58" s="18">
        <v>33500</v>
      </c>
      <c r="BV58" s="18">
        <v>50200</v>
      </c>
      <c r="BW58" s="18">
        <v>47000</v>
      </c>
      <c r="BX58" s="18">
        <v>2300</v>
      </c>
      <c r="BY58" s="18">
        <v>1000</v>
      </c>
      <c r="BZ58" s="18">
        <v>48100</v>
      </c>
      <c r="CA58" s="18">
        <v>43400</v>
      </c>
      <c r="CB58" s="18">
        <v>1900</v>
      </c>
      <c r="CC58" s="18">
        <v>2800</v>
      </c>
      <c r="CD58" s="18">
        <v>18900</v>
      </c>
      <c r="CE58" s="18">
        <v>17500</v>
      </c>
      <c r="CF58" s="18">
        <v>500</v>
      </c>
      <c r="CG58" s="19">
        <v>900</v>
      </c>
    </row>
    <row r="59" spans="1:85" ht="16.350000000000001" customHeight="1" x14ac:dyDescent="0.25">
      <c r="A59" s="17" t="s">
        <v>163</v>
      </c>
      <c r="B59" s="18">
        <v>2596500</v>
      </c>
      <c r="C59" s="18">
        <v>2266800</v>
      </c>
      <c r="D59" s="18">
        <v>184600</v>
      </c>
      <c r="E59" s="18">
        <v>145000</v>
      </c>
      <c r="F59" s="18">
        <v>15500</v>
      </c>
      <c r="G59" s="18">
        <v>12200</v>
      </c>
      <c r="H59" s="18">
        <v>3000</v>
      </c>
      <c r="I59" s="18">
        <v>200</v>
      </c>
      <c r="J59" s="18">
        <v>1500</v>
      </c>
      <c r="K59" s="18">
        <v>1400</v>
      </c>
      <c r="L59" s="18" t="s">
        <v>296</v>
      </c>
      <c r="M59" s="18" t="s">
        <v>296</v>
      </c>
      <c r="N59" s="18">
        <v>308500</v>
      </c>
      <c r="O59" s="18">
        <v>258300</v>
      </c>
      <c r="P59" s="18">
        <v>36200</v>
      </c>
      <c r="Q59" s="18">
        <v>14000</v>
      </c>
      <c r="R59" s="18">
        <v>13200</v>
      </c>
      <c r="S59" s="18">
        <v>12500</v>
      </c>
      <c r="T59" s="18" t="s">
        <v>296</v>
      </c>
      <c r="U59" s="18" t="s">
        <v>296</v>
      </c>
      <c r="V59" s="18">
        <v>17800</v>
      </c>
      <c r="W59" s="18">
        <v>16100</v>
      </c>
      <c r="X59" s="18">
        <v>1300</v>
      </c>
      <c r="Y59" s="18">
        <v>300</v>
      </c>
      <c r="Z59" s="18">
        <v>94900</v>
      </c>
      <c r="AA59" s="18">
        <v>89400</v>
      </c>
      <c r="AB59" s="18">
        <v>3200</v>
      </c>
      <c r="AC59" s="18">
        <v>2200</v>
      </c>
      <c r="AD59" s="18">
        <v>422600</v>
      </c>
      <c r="AE59" s="18">
        <v>378200</v>
      </c>
      <c r="AF59" s="18">
        <v>25500</v>
      </c>
      <c r="AG59" s="18">
        <v>18800</v>
      </c>
      <c r="AH59" s="18">
        <v>137500</v>
      </c>
      <c r="AI59" s="18">
        <v>110800</v>
      </c>
      <c r="AJ59" s="18">
        <v>20500</v>
      </c>
      <c r="AK59" s="18">
        <v>6300</v>
      </c>
      <c r="AL59" s="18">
        <v>160400</v>
      </c>
      <c r="AM59" s="18">
        <v>129300</v>
      </c>
      <c r="AN59" s="18">
        <v>17000</v>
      </c>
      <c r="AO59" s="18">
        <v>14000</v>
      </c>
      <c r="AP59" s="18">
        <v>77000</v>
      </c>
      <c r="AQ59" s="18">
        <v>67600</v>
      </c>
      <c r="AR59" s="18">
        <v>3000</v>
      </c>
      <c r="AS59" s="18">
        <v>6400</v>
      </c>
      <c r="AT59" s="18">
        <v>73400</v>
      </c>
      <c r="AU59" s="18">
        <v>70100</v>
      </c>
      <c r="AV59" s="18">
        <v>1300</v>
      </c>
      <c r="AW59" s="18">
        <v>2000</v>
      </c>
      <c r="AX59" s="18">
        <v>33500</v>
      </c>
      <c r="AY59" s="18">
        <v>31700</v>
      </c>
      <c r="AZ59" s="18">
        <v>800</v>
      </c>
      <c r="BA59" s="18">
        <v>1000</v>
      </c>
      <c r="BB59" s="18">
        <v>154400</v>
      </c>
      <c r="BC59" s="18">
        <v>137600</v>
      </c>
      <c r="BD59" s="18">
        <v>8100</v>
      </c>
      <c r="BE59" s="18">
        <v>8700</v>
      </c>
      <c r="BF59" s="18">
        <v>229700</v>
      </c>
      <c r="BG59" s="18">
        <v>171000</v>
      </c>
      <c r="BH59" s="18">
        <v>39500</v>
      </c>
      <c r="BI59" s="18">
        <v>19200</v>
      </c>
      <c r="BJ59" s="18">
        <v>89200</v>
      </c>
      <c r="BK59" s="18">
        <v>86700</v>
      </c>
      <c r="BL59" s="18">
        <v>700</v>
      </c>
      <c r="BM59" s="18">
        <v>1800</v>
      </c>
      <c r="BN59" s="18">
        <v>296400</v>
      </c>
      <c r="BO59" s="18">
        <v>277800</v>
      </c>
      <c r="BP59" s="18">
        <v>7400</v>
      </c>
      <c r="BQ59" s="18">
        <v>11200</v>
      </c>
      <c r="BR59" s="18">
        <v>355300</v>
      </c>
      <c r="BS59" s="18">
        <v>309600</v>
      </c>
      <c r="BT59" s="18">
        <v>12000</v>
      </c>
      <c r="BU59" s="18">
        <v>33700</v>
      </c>
      <c r="BV59" s="18">
        <v>49300</v>
      </c>
      <c r="BW59" s="18">
        <v>46100</v>
      </c>
      <c r="BX59" s="18">
        <v>2200</v>
      </c>
      <c r="BY59" s="18">
        <v>1000</v>
      </c>
      <c r="BZ59" s="18">
        <v>47700</v>
      </c>
      <c r="CA59" s="18">
        <v>43000</v>
      </c>
      <c r="CB59" s="18">
        <v>1900</v>
      </c>
      <c r="CC59" s="18">
        <v>2800</v>
      </c>
      <c r="CD59" s="18">
        <v>18800</v>
      </c>
      <c r="CE59" s="18">
        <v>17400</v>
      </c>
      <c r="CF59" s="18">
        <v>500</v>
      </c>
      <c r="CG59" s="19">
        <v>900</v>
      </c>
    </row>
    <row r="60" spans="1:85" ht="16.350000000000001" customHeight="1" x14ac:dyDescent="0.25">
      <c r="A60" s="17" t="s">
        <v>164</v>
      </c>
      <c r="B60" s="18">
        <v>2596500</v>
      </c>
      <c r="C60" s="18">
        <v>2264800</v>
      </c>
      <c r="D60" s="18">
        <v>186000</v>
      </c>
      <c r="E60" s="18">
        <v>145700</v>
      </c>
      <c r="F60" s="18">
        <v>16000</v>
      </c>
      <c r="G60" s="18">
        <v>12100</v>
      </c>
      <c r="H60" s="18">
        <v>3700</v>
      </c>
      <c r="I60" s="18">
        <v>300</v>
      </c>
      <c r="J60" s="18">
        <v>1600</v>
      </c>
      <c r="K60" s="18">
        <v>1400</v>
      </c>
      <c r="L60" s="18" t="s">
        <v>296</v>
      </c>
      <c r="M60" s="18" t="s">
        <v>296</v>
      </c>
      <c r="N60" s="18">
        <v>309600</v>
      </c>
      <c r="O60" s="18">
        <v>259000</v>
      </c>
      <c r="P60" s="18">
        <v>36500</v>
      </c>
      <c r="Q60" s="18">
        <v>14100</v>
      </c>
      <c r="R60" s="18">
        <v>13000</v>
      </c>
      <c r="S60" s="18">
        <v>12300</v>
      </c>
      <c r="T60" s="18" t="s">
        <v>296</v>
      </c>
      <c r="U60" s="18" t="s">
        <v>296</v>
      </c>
      <c r="V60" s="18">
        <v>17900</v>
      </c>
      <c r="W60" s="18">
        <v>16200</v>
      </c>
      <c r="X60" s="18">
        <v>1300</v>
      </c>
      <c r="Y60" s="18">
        <v>300</v>
      </c>
      <c r="Z60" s="18">
        <v>95500</v>
      </c>
      <c r="AA60" s="18">
        <v>90000</v>
      </c>
      <c r="AB60" s="18">
        <v>3300</v>
      </c>
      <c r="AC60" s="18">
        <v>2300</v>
      </c>
      <c r="AD60" s="18">
        <v>416600</v>
      </c>
      <c r="AE60" s="18">
        <v>372100</v>
      </c>
      <c r="AF60" s="18">
        <v>25700</v>
      </c>
      <c r="AG60" s="18">
        <v>18800</v>
      </c>
      <c r="AH60" s="18">
        <v>137300</v>
      </c>
      <c r="AI60" s="18">
        <v>110500</v>
      </c>
      <c r="AJ60" s="18">
        <v>20600</v>
      </c>
      <c r="AK60" s="18">
        <v>6300</v>
      </c>
      <c r="AL60" s="18">
        <v>159600</v>
      </c>
      <c r="AM60" s="18">
        <v>128200</v>
      </c>
      <c r="AN60" s="18">
        <v>17400</v>
      </c>
      <c r="AO60" s="18">
        <v>14000</v>
      </c>
      <c r="AP60" s="18">
        <v>77500</v>
      </c>
      <c r="AQ60" s="18">
        <v>68000</v>
      </c>
      <c r="AR60" s="18">
        <v>3100</v>
      </c>
      <c r="AS60" s="18">
        <v>6500</v>
      </c>
      <c r="AT60" s="18">
        <v>73400</v>
      </c>
      <c r="AU60" s="18">
        <v>70200</v>
      </c>
      <c r="AV60" s="18">
        <v>1300</v>
      </c>
      <c r="AW60" s="18">
        <v>2000</v>
      </c>
      <c r="AX60" s="18">
        <v>33500</v>
      </c>
      <c r="AY60" s="18">
        <v>31700</v>
      </c>
      <c r="AZ60" s="18">
        <v>800</v>
      </c>
      <c r="BA60" s="18">
        <v>1000</v>
      </c>
      <c r="BB60" s="18">
        <v>154900</v>
      </c>
      <c r="BC60" s="18">
        <v>138100</v>
      </c>
      <c r="BD60" s="18">
        <v>8000</v>
      </c>
      <c r="BE60" s="18">
        <v>8800</v>
      </c>
      <c r="BF60" s="18">
        <v>228600</v>
      </c>
      <c r="BG60" s="18">
        <v>170800</v>
      </c>
      <c r="BH60" s="18">
        <v>38900</v>
      </c>
      <c r="BI60" s="18">
        <v>18900</v>
      </c>
      <c r="BJ60" s="18">
        <v>89400</v>
      </c>
      <c r="BK60" s="18">
        <v>86900</v>
      </c>
      <c r="BL60" s="18">
        <v>700</v>
      </c>
      <c r="BM60" s="18">
        <v>1800</v>
      </c>
      <c r="BN60" s="18">
        <v>298000</v>
      </c>
      <c r="BO60" s="18">
        <v>279000</v>
      </c>
      <c r="BP60" s="18">
        <v>7600</v>
      </c>
      <c r="BQ60" s="18">
        <v>11400</v>
      </c>
      <c r="BR60" s="18">
        <v>357900</v>
      </c>
      <c r="BS60" s="18">
        <v>311400</v>
      </c>
      <c r="BT60" s="18">
        <v>12200</v>
      </c>
      <c r="BU60" s="18">
        <v>34300</v>
      </c>
      <c r="BV60" s="18">
        <v>49400</v>
      </c>
      <c r="BW60" s="18">
        <v>46300</v>
      </c>
      <c r="BX60" s="18">
        <v>2200</v>
      </c>
      <c r="BY60" s="18">
        <v>1000</v>
      </c>
      <c r="BZ60" s="18">
        <v>47800</v>
      </c>
      <c r="CA60" s="18">
        <v>43000</v>
      </c>
      <c r="CB60" s="18">
        <v>1900</v>
      </c>
      <c r="CC60" s="18">
        <v>2800</v>
      </c>
      <c r="CD60" s="18">
        <v>19000</v>
      </c>
      <c r="CE60" s="18">
        <v>17600</v>
      </c>
      <c r="CF60" s="18">
        <v>500</v>
      </c>
      <c r="CG60" s="19">
        <v>900</v>
      </c>
    </row>
    <row r="61" spans="1:85" ht="16.350000000000001" customHeight="1" x14ac:dyDescent="0.25">
      <c r="A61" s="17" t="s">
        <v>165</v>
      </c>
      <c r="B61" s="18">
        <v>2604000</v>
      </c>
      <c r="C61" s="18">
        <v>2270100</v>
      </c>
      <c r="D61" s="18">
        <v>187600</v>
      </c>
      <c r="E61" s="18">
        <v>146200</v>
      </c>
      <c r="F61" s="18">
        <v>16800</v>
      </c>
      <c r="G61" s="18">
        <v>12400</v>
      </c>
      <c r="H61" s="18">
        <v>4200</v>
      </c>
      <c r="I61" s="18">
        <v>300</v>
      </c>
      <c r="J61" s="18">
        <v>1600</v>
      </c>
      <c r="K61" s="18">
        <v>1400</v>
      </c>
      <c r="L61" s="18" t="s">
        <v>296</v>
      </c>
      <c r="M61" s="18" t="s">
        <v>296</v>
      </c>
      <c r="N61" s="18">
        <v>309600</v>
      </c>
      <c r="O61" s="18">
        <v>258900</v>
      </c>
      <c r="P61" s="18">
        <v>36600</v>
      </c>
      <c r="Q61" s="18">
        <v>14200</v>
      </c>
      <c r="R61" s="18">
        <v>13000</v>
      </c>
      <c r="S61" s="18">
        <v>12300</v>
      </c>
      <c r="T61" s="18" t="s">
        <v>296</v>
      </c>
      <c r="U61" s="18" t="s">
        <v>296</v>
      </c>
      <c r="V61" s="18">
        <v>17900</v>
      </c>
      <c r="W61" s="18">
        <v>16200</v>
      </c>
      <c r="X61" s="18">
        <v>1300</v>
      </c>
      <c r="Y61" s="18">
        <v>300</v>
      </c>
      <c r="Z61" s="18">
        <v>96100</v>
      </c>
      <c r="AA61" s="18">
        <v>90400</v>
      </c>
      <c r="AB61" s="18">
        <v>3500</v>
      </c>
      <c r="AC61" s="18">
        <v>2300</v>
      </c>
      <c r="AD61" s="18">
        <v>416400</v>
      </c>
      <c r="AE61" s="18">
        <v>371900</v>
      </c>
      <c r="AF61" s="18">
        <v>25700</v>
      </c>
      <c r="AG61" s="18">
        <v>18800</v>
      </c>
      <c r="AH61" s="18">
        <v>137700</v>
      </c>
      <c r="AI61" s="18">
        <v>110600</v>
      </c>
      <c r="AJ61" s="18">
        <v>20800</v>
      </c>
      <c r="AK61" s="18">
        <v>6300</v>
      </c>
      <c r="AL61" s="18">
        <v>160600</v>
      </c>
      <c r="AM61" s="18">
        <v>129000</v>
      </c>
      <c r="AN61" s="18">
        <v>17600</v>
      </c>
      <c r="AO61" s="18">
        <v>14100</v>
      </c>
      <c r="AP61" s="18">
        <v>77800</v>
      </c>
      <c r="AQ61" s="18">
        <v>68200</v>
      </c>
      <c r="AR61" s="18">
        <v>3100</v>
      </c>
      <c r="AS61" s="18">
        <v>6500</v>
      </c>
      <c r="AT61" s="18">
        <v>73300</v>
      </c>
      <c r="AU61" s="18">
        <v>70100</v>
      </c>
      <c r="AV61" s="18">
        <v>1200</v>
      </c>
      <c r="AW61" s="18">
        <v>2000</v>
      </c>
      <c r="AX61" s="18">
        <v>33600</v>
      </c>
      <c r="AY61" s="18">
        <v>31800</v>
      </c>
      <c r="AZ61" s="18">
        <v>800</v>
      </c>
      <c r="BA61" s="18">
        <v>1000</v>
      </c>
      <c r="BB61" s="18">
        <v>156000</v>
      </c>
      <c r="BC61" s="18">
        <v>139100</v>
      </c>
      <c r="BD61" s="18">
        <v>8100</v>
      </c>
      <c r="BE61" s="18">
        <v>8800</v>
      </c>
      <c r="BF61" s="18">
        <v>228200</v>
      </c>
      <c r="BG61" s="18">
        <v>170300</v>
      </c>
      <c r="BH61" s="18">
        <v>39200</v>
      </c>
      <c r="BI61" s="18">
        <v>18700</v>
      </c>
      <c r="BJ61" s="18">
        <v>90000</v>
      </c>
      <c r="BK61" s="18">
        <v>87500</v>
      </c>
      <c r="BL61" s="18">
        <v>700</v>
      </c>
      <c r="BM61" s="18">
        <v>1800</v>
      </c>
      <c r="BN61" s="18">
        <v>298400</v>
      </c>
      <c r="BO61" s="18">
        <v>279200</v>
      </c>
      <c r="BP61" s="18">
        <v>7700</v>
      </c>
      <c r="BQ61" s="18">
        <v>11600</v>
      </c>
      <c r="BR61" s="18">
        <v>359300</v>
      </c>
      <c r="BS61" s="18">
        <v>312500</v>
      </c>
      <c r="BT61" s="18">
        <v>12300</v>
      </c>
      <c r="BU61" s="18">
        <v>34500</v>
      </c>
      <c r="BV61" s="18">
        <v>51000</v>
      </c>
      <c r="BW61" s="18">
        <v>47700</v>
      </c>
      <c r="BX61" s="18">
        <v>2200</v>
      </c>
      <c r="BY61" s="18">
        <v>1000</v>
      </c>
      <c r="BZ61" s="18">
        <v>47900</v>
      </c>
      <c r="CA61" s="18">
        <v>43200</v>
      </c>
      <c r="CB61" s="18">
        <v>1900</v>
      </c>
      <c r="CC61" s="18">
        <v>2800</v>
      </c>
      <c r="CD61" s="18">
        <v>18800</v>
      </c>
      <c r="CE61" s="18">
        <v>17400</v>
      </c>
      <c r="CF61" s="18">
        <v>600</v>
      </c>
      <c r="CG61" s="19">
        <v>900</v>
      </c>
    </row>
    <row r="62" spans="1:85" ht="16.350000000000001" customHeight="1" x14ac:dyDescent="0.25">
      <c r="A62" s="17" t="s">
        <v>166</v>
      </c>
      <c r="B62" s="18">
        <v>2603400</v>
      </c>
      <c r="C62" s="18">
        <v>2266800</v>
      </c>
      <c r="D62" s="18">
        <v>189500</v>
      </c>
      <c r="E62" s="18">
        <v>147100</v>
      </c>
      <c r="F62" s="18">
        <v>18200</v>
      </c>
      <c r="G62" s="18">
        <v>12700</v>
      </c>
      <c r="H62" s="18">
        <v>5200</v>
      </c>
      <c r="I62" s="18">
        <v>300</v>
      </c>
      <c r="J62" s="18">
        <v>1600</v>
      </c>
      <c r="K62" s="18">
        <v>1400</v>
      </c>
      <c r="L62" s="18" t="s">
        <v>296</v>
      </c>
      <c r="M62" s="18" t="s">
        <v>296</v>
      </c>
      <c r="N62" s="18">
        <v>308600</v>
      </c>
      <c r="O62" s="18">
        <v>257900</v>
      </c>
      <c r="P62" s="18">
        <v>36500</v>
      </c>
      <c r="Q62" s="18">
        <v>14200</v>
      </c>
      <c r="R62" s="18">
        <v>12900</v>
      </c>
      <c r="S62" s="18">
        <v>12200</v>
      </c>
      <c r="T62" s="18" t="s">
        <v>296</v>
      </c>
      <c r="U62" s="18" t="s">
        <v>296</v>
      </c>
      <c r="V62" s="18">
        <v>17900</v>
      </c>
      <c r="W62" s="18">
        <v>16200</v>
      </c>
      <c r="X62" s="18">
        <v>1400</v>
      </c>
      <c r="Y62" s="18">
        <v>300</v>
      </c>
      <c r="Z62" s="18">
        <v>96800</v>
      </c>
      <c r="AA62" s="18">
        <v>90900</v>
      </c>
      <c r="AB62" s="18">
        <v>3600</v>
      </c>
      <c r="AC62" s="18">
        <v>2400</v>
      </c>
      <c r="AD62" s="18">
        <v>416800</v>
      </c>
      <c r="AE62" s="18">
        <v>371600</v>
      </c>
      <c r="AF62" s="18">
        <v>26100</v>
      </c>
      <c r="AG62" s="18">
        <v>19100</v>
      </c>
      <c r="AH62" s="18">
        <v>137800</v>
      </c>
      <c r="AI62" s="18">
        <v>110500</v>
      </c>
      <c r="AJ62" s="18">
        <v>21000</v>
      </c>
      <c r="AK62" s="18">
        <v>6400</v>
      </c>
      <c r="AL62" s="18">
        <v>163800</v>
      </c>
      <c r="AM62" s="18">
        <v>131600</v>
      </c>
      <c r="AN62" s="18">
        <v>17900</v>
      </c>
      <c r="AO62" s="18">
        <v>14400</v>
      </c>
      <c r="AP62" s="18">
        <v>78100</v>
      </c>
      <c r="AQ62" s="18">
        <v>68400</v>
      </c>
      <c r="AR62" s="18">
        <v>3100</v>
      </c>
      <c r="AS62" s="18">
        <v>6500</v>
      </c>
      <c r="AT62" s="18">
        <v>73200</v>
      </c>
      <c r="AU62" s="18">
        <v>70000</v>
      </c>
      <c r="AV62" s="18">
        <v>1200</v>
      </c>
      <c r="AW62" s="18">
        <v>2000</v>
      </c>
      <c r="AX62" s="18">
        <v>33700</v>
      </c>
      <c r="AY62" s="18">
        <v>31900</v>
      </c>
      <c r="AZ62" s="18">
        <v>800</v>
      </c>
      <c r="BA62" s="18">
        <v>1000</v>
      </c>
      <c r="BB62" s="18">
        <v>155400</v>
      </c>
      <c r="BC62" s="18">
        <v>138600</v>
      </c>
      <c r="BD62" s="18">
        <v>8100</v>
      </c>
      <c r="BE62" s="18">
        <v>8700</v>
      </c>
      <c r="BF62" s="18">
        <v>226200</v>
      </c>
      <c r="BG62" s="18">
        <v>168600</v>
      </c>
      <c r="BH62" s="18">
        <v>38800</v>
      </c>
      <c r="BI62" s="18">
        <v>18800</v>
      </c>
      <c r="BJ62" s="18">
        <v>90400</v>
      </c>
      <c r="BK62" s="18">
        <v>87900</v>
      </c>
      <c r="BL62" s="18">
        <v>700</v>
      </c>
      <c r="BM62" s="18">
        <v>1800</v>
      </c>
      <c r="BN62" s="18">
        <v>298700</v>
      </c>
      <c r="BO62" s="18">
        <v>279300</v>
      </c>
      <c r="BP62" s="18">
        <v>7700</v>
      </c>
      <c r="BQ62" s="18">
        <v>11700</v>
      </c>
      <c r="BR62" s="18">
        <v>359200</v>
      </c>
      <c r="BS62" s="18">
        <v>312300</v>
      </c>
      <c r="BT62" s="18">
        <v>12400</v>
      </c>
      <c r="BU62" s="18">
        <v>34500</v>
      </c>
      <c r="BV62" s="18">
        <v>51700</v>
      </c>
      <c r="BW62" s="18">
        <v>48400</v>
      </c>
      <c r="BX62" s="18">
        <v>2300</v>
      </c>
      <c r="BY62" s="18">
        <v>1000</v>
      </c>
      <c r="BZ62" s="18">
        <v>48100</v>
      </c>
      <c r="CA62" s="18">
        <v>43400</v>
      </c>
      <c r="CB62" s="18">
        <v>1900</v>
      </c>
      <c r="CC62" s="18">
        <v>2800</v>
      </c>
      <c r="CD62" s="18">
        <v>14400</v>
      </c>
      <c r="CE62" s="18">
        <v>13100</v>
      </c>
      <c r="CF62" s="18">
        <v>400</v>
      </c>
      <c r="CG62" s="19">
        <v>900</v>
      </c>
    </row>
    <row r="63" spans="1:85" ht="16.350000000000001" customHeight="1" x14ac:dyDescent="0.25">
      <c r="A63" s="17" t="s">
        <v>167</v>
      </c>
      <c r="B63" s="18">
        <v>2615500</v>
      </c>
      <c r="C63" s="18">
        <v>2275300</v>
      </c>
      <c r="D63" s="18">
        <v>192000</v>
      </c>
      <c r="E63" s="18">
        <v>148200</v>
      </c>
      <c r="F63" s="18">
        <v>20400</v>
      </c>
      <c r="G63" s="18">
        <v>13300</v>
      </c>
      <c r="H63" s="18">
        <v>6700</v>
      </c>
      <c r="I63" s="18">
        <v>300</v>
      </c>
      <c r="J63" s="18">
        <v>1600</v>
      </c>
      <c r="K63" s="18">
        <v>1500</v>
      </c>
      <c r="L63" s="18" t="s">
        <v>296</v>
      </c>
      <c r="M63" s="18" t="s">
        <v>296</v>
      </c>
      <c r="N63" s="18">
        <v>307700</v>
      </c>
      <c r="O63" s="18">
        <v>257100</v>
      </c>
      <c r="P63" s="18">
        <v>36400</v>
      </c>
      <c r="Q63" s="18">
        <v>14200</v>
      </c>
      <c r="R63" s="18">
        <v>12900</v>
      </c>
      <c r="S63" s="18">
        <v>12100</v>
      </c>
      <c r="T63" s="18" t="s">
        <v>296</v>
      </c>
      <c r="U63" s="18" t="s">
        <v>296</v>
      </c>
      <c r="V63" s="18">
        <v>18000</v>
      </c>
      <c r="W63" s="18">
        <v>16300</v>
      </c>
      <c r="X63" s="18">
        <v>1400</v>
      </c>
      <c r="Y63" s="18">
        <v>300</v>
      </c>
      <c r="Z63" s="18">
        <v>96900</v>
      </c>
      <c r="AA63" s="18">
        <v>90900</v>
      </c>
      <c r="AB63" s="18">
        <v>3600</v>
      </c>
      <c r="AC63" s="18">
        <v>2400</v>
      </c>
      <c r="AD63" s="18">
        <v>417800</v>
      </c>
      <c r="AE63" s="18">
        <v>372100</v>
      </c>
      <c r="AF63" s="18">
        <v>26400</v>
      </c>
      <c r="AG63" s="18">
        <v>19300</v>
      </c>
      <c r="AH63" s="18">
        <v>138500</v>
      </c>
      <c r="AI63" s="18">
        <v>111000</v>
      </c>
      <c r="AJ63" s="18">
        <v>21100</v>
      </c>
      <c r="AK63" s="18">
        <v>6400</v>
      </c>
      <c r="AL63" s="18">
        <v>164000</v>
      </c>
      <c r="AM63" s="18">
        <v>131600</v>
      </c>
      <c r="AN63" s="18">
        <v>17900</v>
      </c>
      <c r="AO63" s="18">
        <v>14500</v>
      </c>
      <c r="AP63" s="18">
        <v>78300</v>
      </c>
      <c r="AQ63" s="18">
        <v>68500</v>
      </c>
      <c r="AR63" s="18">
        <v>3200</v>
      </c>
      <c r="AS63" s="18">
        <v>6700</v>
      </c>
      <c r="AT63" s="18">
        <v>73100</v>
      </c>
      <c r="AU63" s="18">
        <v>69900</v>
      </c>
      <c r="AV63" s="18">
        <v>1200</v>
      </c>
      <c r="AW63" s="18">
        <v>2000</v>
      </c>
      <c r="AX63" s="18">
        <v>33700</v>
      </c>
      <c r="AY63" s="18">
        <v>31900</v>
      </c>
      <c r="AZ63" s="18">
        <v>800</v>
      </c>
      <c r="BA63" s="18">
        <v>1000</v>
      </c>
      <c r="BB63" s="18">
        <v>156500</v>
      </c>
      <c r="BC63" s="18">
        <v>139500</v>
      </c>
      <c r="BD63" s="18">
        <v>8200</v>
      </c>
      <c r="BE63" s="18">
        <v>8800</v>
      </c>
      <c r="BF63" s="18">
        <v>228000</v>
      </c>
      <c r="BG63" s="18">
        <v>169800</v>
      </c>
      <c r="BH63" s="18">
        <v>39200</v>
      </c>
      <c r="BI63" s="18">
        <v>19000</v>
      </c>
      <c r="BJ63" s="18">
        <v>94900</v>
      </c>
      <c r="BK63" s="18">
        <v>92300</v>
      </c>
      <c r="BL63" s="18">
        <v>700</v>
      </c>
      <c r="BM63" s="18">
        <v>1900</v>
      </c>
      <c r="BN63" s="18">
        <v>300000</v>
      </c>
      <c r="BO63" s="18">
        <v>280800</v>
      </c>
      <c r="BP63" s="18">
        <v>7600</v>
      </c>
      <c r="BQ63" s="18">
        <v>11600</v>
      </c>
      <c r="BR63" s="18">
        <v>359200</v>
      </c>
      <c r="BS63" s="18">
        <v>312200</v>
      </c>
      <c r="BT63" s="18">
        <v>12400</v>
      </c>
      <c r="BU63" s="18">
        <v>34600</v>
      </c>
      <c r="BV63" s="18">
        <v>51400</v>
      </c>
      <c r="BW63" s="18">
        <v>48100</v>
      </c>
      <c r="BX63" s="18">
        <v>2300</v>
      </c>
      <c r="BY63" s="18">
        <v>1000</v>
      </c>
      <c r="BZ63" s="18">
        <v>48200</v>
      </c>
      <c r="CA63" s="18">
        <v>43500</v>
      </c>
      <c r="CB63" s="18">
        <v>1900</v>
      </c>
      <c r="CC63" s="18">
        <v>2900</v>
      </c>
      <c r="CD63" s="18">
        <v>14300</v>
      </c>
      <c r="CE63" s="18">
        <v>13000</v>
      </c>
      <c r="CF63" s="18">
        <v>400</v>
      </c>
      <c r="CG63" s="19">
        <v>900</v>
      </c>
    </row>
    <row r="64" spans="1:85" ht="16.350000000000001" customHeight="1" x14ac:dyDescent="0.25">
      <c r="A64" s="17" t="s">
        <v>168</v>
      </c>
      <c r="B64" s="18">
        <v>2626900</v>
      </c>
      <c r="C64" s="18">
        <v>2283000</v>
      </c>
      <c r="D64" s="18">
        <v>193800</v>
      </c>
      <c r="E64" s="18">
        <v>150200</v>
      </c>
      <c r="F64" s="18">
        <v>22700</v>
      </c>
      <c r="G64" s="18">
        <v>14000</v>
      </c>
      <c r="H64" s="18">
        <v>8200</v>
      </c>
      <c r="I64" s="18">
        <v>500</v>
      </c>
      <c r="J64" s="18">
        <v>1600</v>
      </c>
      <c r="K64" s="18">
        <v>1400</v>
      </c>
      <c r="L64" s="18" t="s">
        <v>296</v>
      </c>
      <c r="M64" s="18" t="s">
        <v>296</v>
      </c>
      <c r="N64" s="18">
        <v>307400</v>
      </c>
      <c r="O64" s="18">
        <v>256800</v>
      </c>
      <c r="P64" s="18">
        <v>36300</v>
      </c>
      <c r="Q64" s="18">
        <v>14300</v>
      </c>
      <c r="R64" s="18">
        <v>12800</v>
      </c>
      <c r="S64" s="18">
        <v>12100</v>
      </c>
      <c r="T64" s="18" t="s">
        <v>296</v>
      </c>
      <c r="U64" s="18" t="s">
        <v>296</v>
      </c>
      <c r="V64" s="18">
        <v>18100</v>
      </c>
      <c r="W64" s="18">
        <v>16400</v>
      </c>
      <c r="X64" s="18">
        <v>1400</v>
      </c>
      <c r="Y64" s="18">
        <v>300</v>
      </c>
      <c r="Z64" s="18">
        <v>97200</v>
      </c>
      <c r="AA64" s="18">
        <v>91100</v>
      </c>
      <c r="AB64" s="18">
        <v>3700</v>
      </c>
      <c r="AC64" s="18">
        <v>2400</v>
      </c>
      <c r="AD64" s="18">
        <v>417000</v>
      </c>
      <c r="AE64" s="18">
        <v>371100</v>
      </c>
      <c r="AF64" s="18">
        <v>26500</v>
      </c>
      <c r="AG64" s="18">
        <v>19400</v>
      </c>
      <c r="AH64" s="18">
        <v>138700</v>
      </c>
      <c r="AI64" s="18">
        <v>111200</v>
      </c>
      <c r="AJ64" s="18">
        <v>21100</v>
      </c>
      <c r="AK64" s="18">
        <v>6500</v>
      </c>
      <c r="AL64" s="18">
        <v>165400</v>
      </c>
      <c r="AM64" s="18">
        <v>132900</v>
      </c>
      <c r="AN64" s="18">
        <v>17900</v>
      </c>
      <c r="AO64" s="18">
        <v>14600</v>
      </c>
      <c r="AP64" s="18">
        <v>79100</v>
      </c>
      <c r="AQ64" s="18">
        <v>69200</v>
      </c>
      <c r="AR64" s="18">
        <v>3200</v>
      </c>
      <c r="AS64" s="18">
        <v>6700</v>
      </c>
      <c r="AT64" s="18">
        <v>73200</v>
      </c>
      <c r="AU64" s="18">
        <v>69900</v>
      </c>
      <c r="AV64" s="18">
        <v>1300</v>
      </c>
      <c r="AW64" s="18">
        <v>2000</v>
      </c>
      <c r="AX64" s="18">
        <v>33800</v>
      </c>
      <c r="AY64" s="18">
        <v>32000</v>
      </c>
      <c r="AZ64" s="18">
        <v>800</v>
      </c>
      <c r="BA64" s="18">
        <v>1000</v>
      </c>
      <c r="BB64" s="18">
        <v>157400</v>
      </c>
      <c r="BC64" s="18">
        <v>140100</v>
      </c>
      <c r="BD64" s="18">
        <v>8300</v>
      </c>
      <c r="BE64" s="18">
        <v>8900</v>
      </c>
      <c r="BF64" s="18">
        <v>230700</v>
      </c>
      <c r="BG64" s="18">
        <v>171900</v>
      </c>
      <c r="BH64" s="18">
        <v>39300</v>
      </c>
      <c r="BI64" s="18">
        <v>19500</v>
      </c>
      <c r="BJ64" s="18">
        <v>94700</v>
      </c>
      <c r="BK64" s="18">
        <v>92000</v>
      </c>
      <c r="BL64" s="18">
        <v>700</v>
      </c>
      <c r="BM64" s="18">
        <v>1900</v>
      </c>
      <c r="BN64" s="18">
        <v>303000</v>
      </c>
      <c r="BO64" s="18">
        <v>283700</v>
      </c>
      <c r="BP64" s="18">
        <v>7600</v>
      </c>
      <c r="BQ64" s="18">
        <v>11700</v>
      </c>
      <c r="BR64" s="18">
        <v>360400</v>
      </c>
      <c r="BS64" s="18">
        <v>312800</v>
      </c>
      <c r="BT64" s="18">
        <v>12500</v>
      </c>
      <c r="BU64" s="18">
        <v>35000</v>
      </c>
      <c r="BV64" s="18">
        <v>50700</v>
      </c>
      <c r="BW64" s="18">
        <v>47400</v>
      </c>
      <c r="BX64" s="18">
        <v>2300</v>
      </c>
      <c r="BY64" s="18">
        <v>1000</v>
      </c>
      <c r="BZ64" s="18">
        <v>48600</v>
      </c>
      <c r="CA64" s="18">
        <v>43700</v>
      </c>
      <c r="CB64" s="18">
        <v>1900</v>
      </c>
      <c r="CC64" s="18">
        <v>2900</v>
      </c>
      <c r="CD64" s="18">
        <v>14500</v>
      </c>
      <c r="CE64" s="18">
        <v>13200</v>
      </c>
      <c r="CF64" s="18">
        <v>400</v>
      </c>
      <c r="CG64" s="19">
        <v>900</v>
      </c>
    </row>
    <row r="65" spans="1:85" ht="16.350000000000001" customHeight="1" x14ac:dyDescent="0.25">
      <c r="A65" s="17" t="s">
        <v>169</v>
      </c>
      <c r="B65" s="18">
        <v>2626000</v>
      </c>
      <c r="C65" s="18">
        <v>2282400</v>
      </c>
      <c r="D65" s="18">
        <v>192900</v>
      </c>
      <c r="E65" s="18">
        <v>150700</v>
      </c>
      <c r="F65" s="18">
        <v>23000</v>
      </c>
      <c r="G65" s="18">
        <v>14000</v>
      </c>
      <c r="H65" s="18">
        <v>8400</v>
      </c>
      <c r="I65" s="18">
        <v>600</v>
      </c>
      <c r="J65" s="18">
        <v>1600</v>
      </c>
      <c r="K65" s="18">
        <v>1500</v>
      </c>
      <c r="L65" s="18" t="s">
        <v>296</v>
      </c>
      <c r="M65" s="18" t="s">
        <v>296</v>
      </c>
      <c r="N65" s="18">
        <v>304800</v>
      </c>
      <c r="O65" s="18">
        <v>254800</v>
      </c>
      <c r="P65" s="18">
        <v>35900</v>
      </c>
      <c r="Q65" s="18">
        <v>14200</v>
      </c>
      <c r="R65" s="18">
        <v>12800</v>
      </c>
      <c r="S65" s="18">
        <v>12100</v>
      </c>
      <c r="T65" s="18" t="s">
        <v>296</v>
      </c>
      <c r="U65" s="18" t="s">
        <v>296</v>
      </c>
      <c r="V65" s="18">
        <v>18100</v>
      </c>
      <c r="W65" s="18">
        <v>16300</v>
      </c>
      <c r="X65" s="18">
        <v>1400</v>
      </c>
      <c r="Y65" s="18">
        <v>300</v>
      </c>
      <c r="Z65" s="18">
        <v>97400</v>
      </c>
      <c r="AA65" s="18">
        <v>91200</v>
      </c>
      <c r="AB65" s="18">
        <v>3700</v>
      </c>
      <c r="AC65" s="18">
        <v>2400</v>
      </c>
      <c r="AD65" s="18">
        <v>418200</v>
      </c>
      <c r="AE65" s="18">
        <v>372100</v>
      </c>
      <c r="AF65" s="18">
        <v>26600</v>
      </c>
      <c r="AG65" s="18">
        <v>19500</v>
      </c>
      <c r="AH65" s="18">
        <v>138500</v>
      </c>
      <c r="AI65" s="18">
        <v>111000</v>
      </c>
      <c r="AJ65" s="18">
        <v>21000</v>
      </c>
      <c r="AK65" s="18">
        <v>6500</v>
      </c>
      <c r="AL65" s="18">
        <v>166900</v>
      </c>
      <c r="AM65" s="18">
        <v>134600</v>
      </c>
      <c r="AN65" s="18">
        <v>17600</v>
      </c>
      <c r="AO65" s="18">
        <v>14700</v>
      </c>
      <c r="AP65" s="18">
        <v>79500</v>
      </c>
      <c r="AQ65" s="18">
        <v>69600</v>
      </c>
      <c r="AR65" s="18">
        <v>3200</v>
      </c>
      <c r="AS65" s="18">
        <v>6800</v>
      </c>
      <c r="AT65" s="18">
        <v>73200</v>
      </c>
      <c r="AU65" s="18">
        <v>69800</v>
      </c>
      <c r="AV65" s="18">
        <v>1300</v>
      </c>
      <c r="AW65" s="18">
        <v>2100</v>
      </c>
      <c r="AX65" s="18">
        <v>33900</v>
      </c>
      <c r="AY65" s="18">
        <v>32000</v>
      </c>
      <c r="AZ65" s="18">
        <v>800</v>
      </c>
      <c r="BA65" s="18">
        <v>1100</v>
      </c>
      <c r="BB65" s="18">
        <v>156300</v>
      </c>
      <c r="BC65" s="18">
        <v>139600</v>
      </c>
      <c r="BD65" s="18">
        <v>8000</v>
      </c>
      <c r="BE65" s="18">
        <v>8700</v>
      </c>
      <c r="BF65" s="18">
        <v>231300</v>
      </c>
      <c r="BG65" s="18">
        <v>172400</v>
      </c>
      <c r="BH65" s="18">
        <v>39300</v>
      </c>
      <c r="BI65" s="18">
        <v>19700</v>
      </c>
      <c r="BJ65" s="18">
        <v>91400</v>
      </c>
      <c r="BK65" s="18">
        <v>88800</v>
      </c>
      <c r="BL65" s="18">
        <v>700</v>
      </c>
      <c r="BM65" s="18">
        <v>1900</v>
      </c>
      <c r="BN65" s="18">
        <v>303000</v>
      </c>
      <c r="BO65" s="18">
        <v>283900</v>
      </c>
      <c r="BP65" s="18">
        <v>7500</v>
      </c>
      <c r="BQ65" s="18">
        <v>11700</v>
      </c>
      <c r="BR65" s="18">
        <v>361800</v>
      </c>
      <c r="BS65" s="18">
        <v>313900</v>
      </c>
      <c r="BT65" s="18">
        <v>12500</v>
      </c>
      <c r="BU65" s="18">
        <v>35400</v>
      </c>
      <c r="BV65" s="18">
        <v>50700</v>
      </c>
      <c r="BW65" s="18">
        <v>47400</v>
      </c>
      <c r="BX65" s="18">
        <v>2300</v>
      </c>
      <c r="BY65" s="18">
        <v>1000</v>
      </c>
      <c r="BZ65" s="18">
        <v>48500</v>
      </c>
      <c r="CA65" s="18">
        <v>43700</v>
      </c>
      <c r="CB65" s="18">
        <v>1900</v>
      </c>
      <c r="CC65" s="18">
        <v>2900</v>
      </c>
      <c r="CD65" s="18">
        <v>15000</v>
      </c>
      <c r="CE65" s="18">
        <v>13700</v>
      </c>
      <c r="CF65" s="18">
        <v>400</v>
      </c>
      <c r="CG65" s="19">
        <v>900</v>
      </c>
    </row>
    <row r="66" spans="1:85" ht="16.350000000000001" customHeight="1" x14ac:dyDescent="0.25">
      <c r="A66" s="17" t="s">
        <v>170</v>
      </c>
      <c r="B66" s="18">
        <v>2615800</v>
      </c>
      <c r="C66" s="18">
        <v>2272800</v>
      </c>
      <c r="D66" s="18">
        <v>191500</v>
      </c>
      <c r="E66" s="18">
        <v>151400</v>
      </c>
      <c r="F66" s="18">
        <v>22800</v>
      </c>
      <c r="G66" s="18">
        <v>14000</v>
      </c>
      <c r="H66" s="18">
        <v>8200</v>
      </c>
      <c r="I66" s="18">
        <v>600</v>
      </c>
      <c r="J66" s="18">
        <v>1600</v>
      </c>
      <c r="K66" s="18">
        <v>1500</v>
      </c>
      <c r="L66" s="18" t="s">
        <v>296</v>
      </c>
      <c r="M66" s="18" t="s">
        <v>296</v>
      </c>
      <c r="N66" s="18">
        <v>304000</v>
      </c>
      <c r="O66" s="18">
        <v>254000</v>
      </c>
      <c r="P66" s="18">
        <v>35700</v>
      </c>
      <c r="Q66" s="18">
        <v>14200</v>
      </c>
      <c r="R66" s="18">
        <v>12700</v>
      </c>
      <c r="S66" s="18">
        <v>12000</v>
      </c>
      <c r="T66" s="18" t="s">
        <v>296</v>
      </c>
      <c r="U66" s="18" t="s">
        <v>296</v>
      </c>
      <c r="V66" s="18">
        <v>18100</v>
      </c>
      <c r="W66" s="18">
        <v>16400</v>
      </c>
      <c r="X66" s="18">
        <v>1400</v>
      </c>
      <c r="Y66" s="18">
        <v>300</v>
      </c>
      <c r="Z66" s="18">
        <v>97500</v>
      </c>
      <c r="AA66" s="18">
        <v>91400</v>
      </c>
      <c r="AB66" s="18">
        <v>3700</v>
      </c>
      <c r="AC66" s="18">
        <v>2500</v>
      </c>
      <c r="AD66" s="18">
        <v>418700</v>
      </c>
      <c r="AE66" s="18">
        <v>372400</v>
      </c>
      <c r="AF66" s="18">
        <v>26600</v>
      </c>
      <c r="AG66" s="18">
        <v>19700</v>
      </c>
      <c r="AH66" s="18">
        <v>137900</v>
      </c>
      <c r="AI66" s="18">
        <v>110300</v>
      </c>
      <c r="AJ66" s="18">
        <v>21000</v>
      </c>
      <c r="AK66" s="18">
        <v>6600</v>
      </c>
      <c r="AL66" s="18">
        <v>167700</v>
      </c>
      <c r="AM66" s="18">
        <v>135600</v>
      </c>
      <c r="AN66" s="18">
        <v>17400</v>
      </c>
      <c r="AO66" s="18">
        <v>14700</v>
      </c>
      <c r="AP66" s="18">
        <v>78700</v>
      </c>
      <c r="AQ66" s="18">
        <v>68900</v>
      </c>
      <c r="AR66" s="18">
        <v>3100</v>
      </c>
      <c r="AS66" s="18">
        <v>6700</v>
      </c>
      <c r="AT66" s="18">
        <v>73100</v>
      </c>
      <c r="AU66" s="18">
        <v>69700</v>
      </c>
      <c r="AV66" s="18">
        <v>1300</v>
      </c>
      <c r="AW66" s="18">
        <v>2100</v>
      </c>
      <c r="AX66" s="18">
        <v>34100</v>
      </c>
      <c r="AY66" s="18">
        <v>32200</v>
      </c>
      <c r="AZ66" s="18">
        <v>800</v>
      </c>
      <c r="BA66" s="18">
        <v>1100</v>
      </c>
      <c r="BB66" s="18">
        <v>156600</v>
      </c>
      <c r="BC66" s="18">
        <v>139500</v>
      </c>
      <c r="BD66" s="18">
        <v>8100</v>
      </c>
      <c r="BE66" s="18">
        <v>8900</v>
      </c>
      <c r="BF66" s="18">
        <v>228800</v>
      </c>
      <c r="BG66" s="18">
        <v>170600</v>
      </c>
      <c r="BH66" s="18">
        <v>38600</v>
      </c>
      <c r="BI66" s="18">
        <v>19600</v>
      </c>
      <c r="BJ66" s="18">
        <v>90600</v>
      </c>
      <c r="BK66" s="18">
        <v>88000</v>
      </c>
      <c r="BL66" s="18">
        <v>700</v>
      </c>
      <c r="BM66" s="18">
        <v>1900</v>
      </c>
      <c r="BN66" s="18">
        <v>292500</v>
      </c>
      <c r="BO66" s="18">
        <v>274000</v>
      </c>
      <c r="BP66" s="18">
        <v>7200</v>
      </c>
      <c r="BQ66" s="18">
        <v>11300</v>
      </c>
      <c r="BR66" s="18">
        <v>364600</v>
      </c>
      <c r="BS66" s="18">
        <v>316100</v>
      </c>
      <c r="BT66" s="18">
        <v>12600</v>
      </c>
      <c r="BU66" s="18">
        <v>36000</v>
      </c>
      <c r="BV66" s="18">
        <v>52300</v>
      </c>
      <c r="BW66" s="18">
        <v>49000</v>
      </c>
      <c r="BX66" s="18">
        <v>2300</v>
      </c>
      <c r="BY66" s="18">
        <v>1000</v>
      </c>
      <c r="BZ66" s="18">
        <v>48100</v>
      </c>
      <c r="CA66" s="18">
        <v>43300</v>
      </c>
      <c r="CB66" s="18">
        <v>1900</v>
      </c>
      <c r="CC66" s="18">
        <v>2900</v>
      </c>
      <c r="CD66" s="18">
        <v>15400</v>
      </c>
      <c r="CE66" s="18">
        <v>14000</v>
      </c>
      <c r="CF66" s="18">
        <v>400</v>
      </c>
      <c r="CG66" s="19">
        <v>900</v>
      </c>
    </row>
    <row r="67" spans="1:85" ht="16.350000000000001" customHeight="1" x14ac:dyDescent="0.25">
      <c r="A67" s="17" t="s">
        <v>171</v>
      </c>
      <c r="B67" s="18">
        <v>2628900</v>
      </c>
      <c r="C67" s="18">
        <v>2282500</v>
      </c>
      <c r="D67" s="18">
        <v>192400</v>
      </c>
      <c r="E67" s="18">
        <v>154100</v>
      </c>
      <c r="F67" s="18">
        <v>21800</v>
      </c>
      <c r="G67" s="18">
        <v>13900</v>
      </c>
      <c r="H67" s="18">
        <v>7300</v>
      </c>
      <c r="I67" s="18">
        <v>600</v>
      </c>
      <c r="J67" s="18">
        <v>1600</v>
      </c>
      <c r="K67" s="18">
        <v>1500</v>
      </c>
      <c r="L67" s="18" t="s">
        <v>296</v>
      </c>
      <c r="M67" s="18" t="s">
        <v>296</v>
      </c>
      <c r="N67" s="18">
        <v>305100</v>
      </c>
      <c r="O67" s="18">
        <v>255100</v>
      </c>
      <c r="P67" s="18">
        <v>35700</v>
      </c>
      <c r="Q67" s="18">
        <v>14300</v>
      </c>
      <c r="R67" s="18">
        <v>12700</v>
      </c>
      <c r="S67" s="18">
        <v>11900</v>
      </c>
      <c r="T67" s="18" t="s">
        <v>296</v>
      </c>
      <c r="U67" s="18" t="s">
        <v>296</v>
      </c>
      <c r="V67" s="18">
        <v>18200</v>
      </c>
      <c r="W67" s="18">
        <v>16400</v>
      </c>
      <c r="X67" s="18">
        <v>1400</v>
      </c>
      <c r="Y67" s="18">
        <v>300</v>
      </c>
      <c r="Z67" s="18">
        <v>97900</v>
      </c>
      <c r="AA67" s="18">
        <v>91700</v>
      </c>
      <c r="AB67" s="18">
        <v>3700</v>
      </c>
      <c r="AC67" s="18">
        <v>2500</v>
      </c>
      <c r="AD67" s="18">
        <v>419600</v>
      </c>
      <c r="AE67" s="18">
        <v>372900</v>
      </c>
      <c r="AF67" s="18">
        <v>26900</v>
      </c>
      <c r="AG67" s="18">
        <v>19800</v>
      </c>
      <c r="AH67" s="18">
        <v>138900</v>
      </c>
      <c r="AI67" s="18">
        <v>110800</v>
      </c>
      <c r="AJ67" s="18">
        <v>21300</v>
      </c>
      <c r="AK67" s="18">
        <v>6800</v>
      </c>
      <c r="AL67" s="18">
        <v>167800</v>
      </c>
      <c r="AM67" s="18">
        <v>135500</v>
      </c>
      <c r="AN67" s="18">
        <v>17500</v>
      </c>
      <c r="AO67" s="18">
        <v>14800</v>
      </c>
      <c r="AP67" s="18">
        <v>78900</v>
      </c>
      <c r="AQ67" s="18">
        <v>69000</v>
      </c>
      <c r="AR67" s="18">
        <v>3200</v>
      </c>
      <c r="AS67" s="18">
        <v>6800</v>
      </c>
      <c r="AT67" s="18">
        <v>72800</v>
      </c>
      <c r="AU67" s="18">
        <v>69500</v>
      </c>
      <c r="AV67" s="18">
        <v>1300</v>
      </c>
      <c r="AW67" s="18">
        <v>2100</v>
      </c>
      <c r="AX67" s="18">
        <v>34300</v>
      </c>
      <c r="AY67" s="18">
        <v>32300</v>
      </c>
      <c r="AZ67" s="18">
        <v>900</v>
      </c>
      <c r="BA67" s="18">
        <v>1100</v>
      </c>
      <c r="BB67" s="18">
        <v>159500</v>
      </c>
      <c r="BC67" s="18">
        <v>142000</v>
      </c>
      <c r="BD67" s="18">
        <v>8300</v>
      </c>
      <c r="BE67" s="18">
        <v>9200</v>
      </c>
      <c r="BF67" s="18">
        <v>233600</v>
      </c>
      <c r="BG67" s="18">
        <v>173800</v>
      </c>
      <c r="BH67" s="18">
        <v>39200</v>
      </c>
      <c r="BI67" s="18">
        <v>20600</v>
      </c>
      <c r="BJ67" s="18">
        <v>91600</v>
      </c>
      <c r="BK67" s="18">
        <v>89000</v>
      </c>
      <c r="BL67" s="18">
        <v>700</v>
      </c>
      <c r="BM67" s="18">
        <v>1900</v>
      </c>
      <c r="BN67" s="18">
        <v>290500</v>
      </c>
      <c r="BO67" s="18">
        <v>272000</v>
      </c>
      <c r="BP67" s="18">
        <v>7200</v>
      </c>
      <c r="BQ67" s="18">
        <v>11300</v>
      </c>
      <c r="BR67" s="18">
        <v>367400</v>
      </c>
      <c r="BS67" s="18">
        <v>318100</v>
      </c>
      <c r="BT67" s="18">
        <v>12700</v>
      </c>
      <c r="BU67" s="18">
        <v>36500</v>
      </c>
      <c r="BV67" s="18">
        <v>52800</v>
      </c>
      <c r="BW67" s="18">
        <v>49400</v>
      </c>
      <c r="BX67" s="18">
        <v>2300</v>
      </c>
      <c r="BY67" s="18">
        <v>1000</v>
      </c>
      <c r="BZ67" s="18">
        <v>48500</v>
      </c>
      <c r="CA67" s="18">
        <v>43600</v>
      </c>
      <c r="CB67" s="18">
        <v>1900</v>
      </c>
      <c r="CC67" s="18">
        <v>3000</v>
      </c>
      <c r="CD67" s="18">
        <v>15500</v>
      </c>
      <c r="CE67" s="18">
        <v>14100</v>
      </c>
      <c r="CF67" s="18">
        <v>500</v>
      </c>
      <c r="CG67" s="19">
        <v>900</v>
      </c>
    </row>
    <row r="68" spans="1:85" ht="16.350000000000001" customHeight="1" x14ac:dyDescent="0.25">
      <c r="A68" s="17" t="s">
        <v>172</v>
      </c>
      <c r="B68" s="18">
        <v>2632400</v>
      </c>
      <c r="C68" s="18">
        <v>2283300</v>
      </c>
      <c r="D68" s="18">
        <v>193500</v>
      </c>
      <c r="E68" s="18">
        <v>155700</v>
      </c>
      <c r="F68" s="18">
        <v>19900</v>
      </c>
      <c r="G68" s="18">
        <v>13600</v>
      </c>
      <c r="H68" s="18">
        <v>5800</v>
      </c>
      <c r="I68" s="18">
        <v>500</v>
      </c>
      <c r="J68" s="18">
        <v>1600</v>
      </c>
      <c r="K68" s="18">
        <v>1500</v>
      </c>
      <c r="L68" s="18" t="s">
        <v>296</v>
      </c>
      <c r="M68" s="18" t="s">
        <v>296</v>
      </c>
      <c r="N68" s="18">
        <v>304100</v>
      </c>
      <c r="O68" s="18">
        <v>254200</v>
      </c>
      <c r="P68" s="18">
        <v>35700</v>
      </c>
      <c r="Q68" s="18">
        <v>14200</v>
      </c>
      <c r="R68" s="18">
        <v>12700</v>
      </c>
      <c r="S68" s="18">
        <v>11900</v>
      </c>
      <c r="T68" s="18" t="s">
        <v>296</v>
      </c>
      <c r="U68" s="18" t="s">
        <v>296</v>
      </c>
      <c r="V68" s="18">
        <v>18100</v>
      </c>
      <c r="W68" s="18">
        <v>16400</v>
      </c>
      <c r="X68" s="18">
        <v>1400</v>
      </c>
      <c r="Y68" s="18">
        <v>300</v>
      </c>
      <c r="Z68" s="18">
        <v>98000</v>
      </c>
      <c r="AA68" s="18">
        <v>91700</v>
      </c>
      <c r="AB68" s="18">
        <v>3700</v>
      </c>
      <c r="AC68" s="18">
        <v>2500</v>
      </c>
      <c r="AD68" s="18">
        <v>419500</v>
      </c>
      <c r="AE68" s="18">
        <v>372400</v>
      </c>
      <c r="AF68" s="18">
        <v>27100</v>
      </c>
      <c r="AG68" s="18">
        <v>19900</v>
      </c>
      <c r="AH68" s="18">
        <v>139700</v>
      </c>
      <c r="AI68" s="18">
        <v>111300</v>
      </c>
      <c r="AJ68" s="18">
        <v>21500</v>
      </c>
      <c r="AK68" s="18">
        <v>6900</v>
      </c>
      <c r="AL68" s="18">
        <v>166700</v>
      </c>
      <c r="AM68" s="18">
        <v>134000</v>
      </c>
      <c r="AN68" s="18">
        <v>17700</v>
      </c>
      <c r="AO68" s="18">
        <v>15000</v>
      </c>
      <c r="AP68" s="18">
        <v>79100</v>
      </c>
      <c r="AQ68" s="18">
        <v>69000</v>
      </c>
      <c r="AR68" s="18">
        <v>3200</v>
      </c>
      <c r="AS68" s="18">
        <v>6900</v>
      </c>
      <c r="AT68" s="18">
        <v>72200</v>
      </c>
      <c r="AU68" s="18">
        <v>68900</v>
      </c>
      <c r="AV68" s="18">
        <v>1200</v>
      </c>
      <c r="AW68" s="18">
        <v>2100</v>
      </c>
      <c r="AX68" s="18">
        <v>34300</v>
      </c>
      <c r="AY68" s="18">
        <v>32300</v>
      </c>
      <c r="AZ68" s="18">
        <v>900</v>
      </c>
      <c r="BA68" s="18">
        <v>1100</v>
      </c>
      <c r="BB68" s="18">
        <v>160100</v>
      </c>
      <c r="BC68" s="18">
        <v>142500</v>
      </c>
      <c r="BD68" s="18">
        <v>8400</v>
      </c>
      <c r="BE68" s="18">
        <v>9300</v>
      </c>
      <c r="BF68" s="18">
        <v>237800</v>
      </c>
      <c r="BG68" s="18">
        <v>175600</v>
      </c>
      <c r="BH68" s="18">
        <v>40800</v>
      </c>
      <c r="BI68" s="18">
        <v>21400</v>
      </c>
      <c r="BJ68" s="18">
        <v>90900</v>
      </c>
      <c r="BK68" s="18">
        <v>88200</v>
      </c>
      <c r="BL68" s="18">
        <v>700</v>
      </c>
      <c r="BM68" s="18">
        <v>1900</v>
      </c>
      <c r="BN68" s="18">
        <v>293700</v>
      </c>
      <c r="BO68" s="18">
        <v>274500</v>
      </c>
      <c r="BP68" s="18">
        <v>7500</v>
      </c>
      <c r="BQ68" s="18">
        <v>11700</v>
      </c>
      <c r="BR68" s="18">
        <v>367300</v>
      </c>
      <c r="BS68" s="18">
        <v>318200</v>
      </c>
      <c r="BT68" s="18">
        <v>12700</v>
      </c>
      <c r="BU68" s="18">
        <v>36400</v>
      </c>
      <c r="BV68" s="18">
        <v>52500</v>
      </c>
      <c r="BW68" s="18">
        <v>49200</v>
      </c>
      <c r="BX68" s="18">
        <v>2300</v>
      </c>
      <c r="BY68" s="18">
        <v>1000</v>
      </c>
      <c r="BZ68" s="18">
        <v>48700</v>
      </c>
      <c r="CA68" s="18">
        <v>43700</v>
      </c>
      <c r="CB68" s="18">
        <v>1900</v>
      </c>
      <c r="CC68" s="18">
        <v>3100</v>
      </c>
      <c r="CD68" s="18">
        <v>15700</v>
      </c>
      <c r="CE68" s="18">
        <v>14300</v>
      </c>
      <c r="CF68" s="18">
        <v>500</v>
      </c>
      <c r="CG68" s="19">
        <v>900</v>
      </c>
    </row>
    <row r="69" spans="1:85" ht="16.350000000000001" customHeight="1" x14ac:dyDescent="0.25">
      <c r="A69" s="17" t="s">
        <v>173</v>
      </c>
      <c r="B69" s="18">
        <v>2642000</v>
      </c>
      <c r="C69" s="18">
        <v>2291600</v>
      </c>
      <c r="D69" s="18">
        <v>193400</v>
      </c>
      <c r="E69" s="18">
        <v>156900</v>
      </c>
      <c r="F69" s="18">
        <v>17500</v>
      </c>
      <c r="G69" s="18">
        <v>13100</v>
      </c>
      <c r="H69" s="18">
        <v>4100</v>
      </c>
      <c r="I69" s="18">
        <v>400</v>
      </c>
      <c r="J69" s="18">
        <v>1500</v>
      </c>
      <c r="K69" s="18">
        <v>1400</v>
      </c>
      <c r="L69" s="18" t="s">
        <v>296</v>
      </c>
      <c r="M69" s="18" t="s">
        <v>296</v>
      </c>
      <c r="N69" s="18">
        <v>303700</v>
      </c>
      <c r="O69" s="18">
        <v>253700</v>
      </c>
      <c r="P69" s="18">
        <v>35700</v>
      </c>
      <c r="Q69" s="18">
        <v>14200</v>
      </c>
      <c r="R69" s="18">
        <v>12600</v>
      </c>
      <c r="S69" s="18">
        <v>11900</v>
      </c>
      <c r="T69" s="18" t="s">
        <v>296</v>
      </c>
      <c r="U69" s="18" t="s">
        <v>296</v>
      </c>
      <c r="V69" s="18">
        <v>18000</v>
      </c>
      <c r="W69" s="18">
        <v>16200</v>
      </c>
      <c r="X69" s="18">
        <v>1400</v>
      </c>
      <c r="Y69" s="18">
        <v>300</v>
      </c>
      <c r="Z69" s="18">
        <v>98000</v>
      </c>
      <c r="AA69" s="18">
        <v>91700</v>
      </c>
      <c r="AB69" s="18">
        <v>3700</v>
      </c>
      <c r="AC69" s="18">
        <v>2500</v>
      </c>
      <c r="AD69" s="18">
        <v>424400</v>
      </c>
      <c r="AE69" s="18">
        <v>376800</v>
      </c>
      <c r="AF69" s="18">
        <v>27400</v>
      </c>
      <c r="AG69" s="18">
        <v>20200</v>
      </c>
      <c r="AH69" s="18">
        <v>140500</v>
      </c>
      <c r="AI69" s="18">
        <v>111900</v>
      </c>
      <c r="AJ69" s="18">
        <v>21700</v>
      </c>
      <c r="AK69" s="18">
        <v>7000</v>
      </c>
      <c r="AL69" s="18">
        <v>166200</v>
      </c>
      <c r="AM69" s="18">
        <v>133200</v>
      </c>
      <c r="AN69" s="18">
        <v>17900</v>
      </c>
      <c r="AO69" s="18">
        <v>15100</v>
      </c>
      <c r="AP69" s="18">
        <v>79100</v>
      </c>
      <c r="AQ69" s="18">
        <v>68900</v>
      </c>
      <c r="AR69" s="18">
        <v>3200</v>
      </c>
      <c r="AS69" s="18">
        <v>6900</v>
      </c>
      <c r="AT69" s="18">
        <v>72300</v>
      </c>
      <c r="AU69" s="18">
        <v>69000</v>
      </c>
      <c r="AV69" s="18">
        <v>1200</v>
      </c>
      <c r="AW69" s="18">
        <v>2100</v>
      </c>
      <c r="AX69" s="18">
        <v>34200</v>
      </c>
      <c r="AY69" s="18">
        <v>32200</v>
      </c>
      <c r="AZ69" s="18">
        <v>900</v>
      </c>
      <c r="BA69" s="18">
        <v>1100</v>
      </c>
      <c r="BB69" s="18">
        <v>160500</v>
      </c>
      <c r="BC69" s="18">
        <v>142700</v>
      </c>
      <c r="BD69" s="18">
        <v>8400</v>
      </c>
      <c r="BE69" s="18">
        <v>9400</v>
      </c>
      <c r="BF69" s="18">
        <v>239800</v>
      </c>
      <c r="BG69" s="18">
        <v>176900</v>
      </c>
      <c r="BH69" s="18">
        <v>41500</v>
      </c>
      <c r="BI69" s="18">
        <v>21500</v>
      </c>
      <c r="BJ69" s="18">
        <v>91200</v>
      </c>
      <c r="BK69" s="18">
        <v>88600</v>
      </c>
      <c r="BL69" s="18">
        <v>700</v>
      </c>
      <c r="BM69" s="18">
        <v>1900</v>
      </c>
      <c r="BN69" s="18">
        <v>296400</v>
      </c>
      <c r="BO69" s="18">
        <v>276700</v>
      </c>
      <c r="BP69" s="18">
        <v>7700</v>
      </c>
      <c r="BQ69" s="18">
        <v>12000</v>
      </c>
      <c r="BR69" s="18">
        <v>368800</v>
      </c>
      <c r="BS69" s="18">
        <v>319300</v>
      </c>
      <c r="BT69" s="18">
        <v>12700</v>
      </c>
      <c r="BU69" s="18">
        <v>36800</v>
      </c>
      <c r="BV69" s="18">
        <v>52400</v>
      </c>
      <c r="BW69" s="18">
        <v>49100</v>
      </c>
      <c r="BX69" s="18">
        <v>2300</v>
      </c>
      <c r="BY69" s="18">
        <v>1000</v>
      </c>
      <c r="BZ69" s="18">
        <v>49000</v>
      </c>
      <c r="CA69" s="18">
        <v>43900</v>
      </c>
      <c r="CB69" s="18">
        <v>2000</v>
      </c>
      <c r="CC69" s="18">
        <v>3100</v>
      </c>
      <c r="CD69" s="18">
        <v>15900</v>
      </c>
      <c r="CE69" s="18">
        <v>14400</v>
      </c>
      <c r="CF69" s="18">
        <v>500</v>
      </c>
      <c r="CG69" s="19">
        <v>1000</v>
      </c>
    </row>
    <row r="70" spans="1:85" ht="16.350000000000001" customHeight="1" x14ac:dyDescent="0.25">
      <c r="A70" s="17" t="s">
        <v>174</v>
      </c>
      <c r="B70" s="18">
        <v>2626500</v>
      </c>
      <c r="C70" s="18">
        <v>2279700</v>
      </c>
      <c r="D70" s="18">
        <v>190100</v>
      </c>
      <c r="E70" s="18">
        <v>156700</v>
      </c>
      <c r="F70" s="18">
        <v>16100</v>
      </c>
      <c r="G70" s="18">
        <v>12600</v>
      </c>
      <c r="H70" s="18">
        <v>3100</v>
      </c>
      <c r="I70" s="18">
        <v>300</v>
      </c>
      <c r="J70" s="18">
        <v>1500</v>
      </c>
      <c r="K70" s="18">
        <v>1400</v>
      </c>
      <c r="L70" s="18" t="s">
        <v>296</v>
      </c>
      <c r="M70" s="18" t="s">
        <v>296</v>
      </c>
      <c r="N70" s="18">
        <v>295700</v>
      </c>
      <c r="O70" s="18">
        <v>246900</v>
      </c>
      <c r="P70" s="18">
        <v>34900</v>
      </c>
      <c r="Q70" s="18">
        <v>13900</v>
      </c>
      <c r="R70" s="18">
        <v>12600</v>
      </c>
      <c r="S70" s="18">
        <v>11900</v>
      </c>
      <c r="T70" s="18" t="s">
        <v>296</v>
      </c>
      <c r="U70" s="18" t="s">
        <v>296</v>
      </c>
      <c r="V70" s="18">
        <v>17700</v>
      </c>
      <c r="W70" s="18">
        <v>16000</v>
      </c>
      <c r="X70" s="18">
        <v>1400</v>
      </c>
      <c r="Y70" s="18">
        <v>300</v>
      </c>
      <c r="Z70" s="18">
        <v>95300</v>
      </c>
      <c r="AA70" s="18">
        <v>89200</v>
      </c>
      <c r="AB70" s="18">
        <v>3600</v>
      </c>
      <c r="AC70" s="18">
        <v>2500</v>
      </c>
      <c r="AD70" s="18">
        <v>424800</v>
      </c>
      <c r="AE70" s="18">
        <v>377300</v>
      </c>
      <c r="AF70" s="18">
        <v>27300</v>
      </c>
      <c r="AG70" s="18">
        <v>20200</v>
      </c>
      <c r="AH70" s="18">
        <v>139700</v>
      </c>
      <c r="AI70" s="18">
        <v>111100</v>
      </c>
      <c r="AJ70" s="18">
        <v>21600</v>
      </c>
      <c r="AK70" s="18">
        <v>7000</v>
      </c>
      <c r="AL70" s="18">
        <v>166700</v>
      </c>
      <c r="AM70" s="18">
        <v>133800</v>
      </c>
      <c r="AN70" s="18">
        <v>17800</v>
      </c>
      <c r="AO70" s="18">
        <v>15100</v>
      </c>
      <c r="AP70" s="18">
        <v>78600</v>
      </c>
      <c r="AQ70" s="18">
        <v>68500</v>
      </c>
      <c r="AR70" s="18">
        <v>3200</v>
      </c>
      <c r="AS70" s="18">
        <v>6900</v>
      </c>
      <c r="AT70" s="18">
        <v>72000</v>
      </c>
      <c r="AU70" s="18">
        <v>68700</v>
      </c>
      <c r="AV70" s="18">
        <v>1200</v>
      </c>
      <c r="AW70" s="18">
        <v>2100</v>
      </c>
      <c r="AX70" s="18">
        <v>33900</v>
      </c>
      <c r="AY70" s="18">
        <v>31900</v>
      </c>
      <c r="AZ70" s="18">
        <v>900</v>
      </c>
      <c r="BA70" s="18">
        <v>1100</v>
      </c>
      <c r="BB70" s="18">
        <v>158700</v>
      </c>
      <c r="BC70" s="18">
        <v>141100</v>
      </c>
      <c r="BD70" s="18">
        <v>8300</v>
      </c>
      <c r="BE70" s="18">
        <v>9300</v>
      </c>
      <c r="BF70" s="18">
        <v>238500</v>
      </c>
      <c r="BG70" s="18">
        <v>176200</v>
      </c>
      <c r="BH70" s="18">
        <v>40800</v>
      </c>
      <c r="BI70" s="18">
        <v>21600</v>
      </c>
      <c r="BJ70" s="18">
        <v>94200</v>
      </c>
      <c r="BK70" s="18">
        <v>91400</v>
      </c>
      <c r="BL70" s="18">
        <v>800</v>
      </c>
      <c r="BM70" s="18">
        <v>2000</v>
      </c>
      <c r="BN70" s="18">
        <v>297600</v>
      </c>
      <c r="BO70" s="18">
        <v>277900</v>
      </c>
      <c r="BP70" s="18">
        <v>7600</v>
      </c>
      <c r="BQ70" s="18">
        <v>12100</v>
      </c>
      <c r="BR70" s="18">
        <v>367200</v>
      </c>
      <c r="BS70" s="18">
        <v>317700</v>
      </c>
      <c r="BT70" s="18">
        <v>12700</v>
      </c>
      <c r="BU70" s="18">
        <v>36700</v>
      </c>
      <c r="BV70" s="18">
        <v>51500</v>
      </c>
      <c r="BW70" s="18">
        <v>48200</v>
      </c>
      <c r="BX70" s="18">
        <v>2300</v>
      </c>
      <c r="BY70" s="18">
        <v>1000</v>
      </c>
      <c r="BZ70" s="18">
        <v>48300</v>
      </c>
      <c r="CA70" s="18">
        <v>43300</v>
      </c>
      <c r="CB70" s="18">
        <v>1900</v>
      </c>
      <c r="CC70" s="18">
        <v>3100</v>
      </c>
      <c r="CD70" s="18">
        <v>15900</v>
      </c>
      <c r="CE70" s="18">
        <v>14400</v>
      </c>
      <c r="CF70" s="18">
        <v>500</v>
      </c>
      <c r="CG70" s="19">
        <v>1000</v>
      </c>
    </row>
    <row r="71" spans="1:85" ht="16.350000000000001" customHeight="1" x14ac:dyDescent="0.25">
      <c r="A71" s="17" t="s">
        <v>175</v>
      </c>
      <c r="B71" s="18">
        <v>2609400</v>
      </c>
      <c r="C71" s="18">
        <v>2267200</v>
      </c>
      <c r="D71" s="18">
        <v>186100</v>
      </c>
      <c r="E71" s="18">
        <v>156000</v>
      </c>
      <c r="F71" s="18">
        <v>15900</v>
      </c>
      <c r="G71" s="18">
        <v>12500</v>
      </c>
      <c r="H71" s="18">
        <v>3100</v>
      </c>
      <c r="I71" s="18">
        <v>300</v>
      </c>
      <c r="J71" s="18">
        <v>1500</v>
      </c>
      <c r="K71" s="18">
        <v>1400</v>
      </c>
      <c r="L71" s="18" t="s">
        <v>296</v>
      </c>
      <c r="M71" s="18" t="s">
        <v>296</v>
      </c>
      <c r="N71" s="18">
        <v>299700</v>
      </c>
      <c r="O71" s="18">
        <v>250200</v>
      </c>
      <c r="P71" s="18">
        <v>35400</v>
      </c>
      <c r="Q71" s="18">
        <v>14200</v>
      </c>
      <c r="R71" s="18">
        <v>12600</v>
      </c>
      <c r="S71" s="18">
        <v>11900</v>
      </c>
      <c r="T71" s="18" t="s">
        <v>296</v>
      </c>
      <c r="U71" s="18" t="s">
        <v>296</v>
      </c>
      <c r="V71" s="18">
        <v>17900</v>
      </c>
      <c r="W71" s="18">
        <v>16200</v>
      </c>
      <c r="X71" s="18">
        <v>1400</v>
      </c>
      <c r="Y71" s="18">
        <v>400</v>
      </c>
      <c r="Z71" s="18">
        <v>96800</v>
      </c>
      <c r="AA71" s="18">
        <v>90700</v>
      </c>
      <c r="AB71" s="18">
        <v>3600</v>
      </c>
      <c r="AC71" s="18">
        <v>2500</v>
      </c>
      <c r="AD71" s="18">
        <v>418900</v>
      </c>
      <c r="AE71" s="18">
        <v>372000</v>
      </c>
      <c r="AF71" s="18">
        <v>26900</v>
      </c>
      <c r="AG71" s="18">
        <v>20000</v>
      </c>
      <c r="AH71" s="18">
        <v>138400</v>
      </c>
      <c r="AI71" s="18">
        <v>110100</v>
      </c>
      <c r="AJ71" s="18">
        <v>21400</v>
      </c>
      <c r="AK71" s="18">
        <v>7000</v>
      </c>
      <c r="AL71" s="18">
        <v>163900</v>
      </c>
      <c r="AM71" s="18">
        <v>131300</v>
      </c>
      <c r="AN71" s="18">
        <v>17500</v>
      </c>
      <c r="AO71" s="18">
        <v>15100</v>
      </c>
      <c r="AP71" s="18">
        <v>78400</v>
      </c>
      <c r="AQ71" s="18">
        <v>68300</v>
      </c>
      <c r="AR71" s="18">
        <v>3200</v>
      </c>
      <c r="AS71" s="18">
        <v>6900</v>
      </c>
      <c r="AT71" s="18">
        <v>71900</v>
      </c>
      <c r="AU71" s="18">
        <v>68600</v>
      </c>
      <c r="AV71" s="18">
        <v>1200</v>
      </c>
      <c r="AW71" s="18">
        <v>2100</v>
      </c>
      <c r="AX71" s="18">
        <v>34000</v>
      </c>
      <c r="AY71" s="18">
        <v>32000</v>
      </c>
      <c r="AZ71" s="18">
        <v>900</v>
      </c>
      <c r="BA71" s="18">
        <v>1100</v>
      </c>
      <c r="BB71" s="18">
        <v>158100</v>
      </c>
      <c r="BC71" s="18">
        <v>140500</v>
      </c>
      <c r="BD71" s="18">
        <v>8300</v>
      </c>
      <c r="BE71" s="18">
        <v>9200</v>
      </c>
      <c r="BF71" s="18">
        <v>224800</v>
      </c>
      <c r="BG71" s="18">
        <v>167200</v>
      </c>
      <c r="BH71" s="18">
        <v>37000</v>
      </c>
      <c r="BI71" s="18">
        <v>20500</v>
      </c>
      <c r="BJ71" s="18">
        <v>93800</v>
      </c>
      <c r="BK71" s="18">
        <v>91000</v>
      </c>
      <c r="BL71" s="18">
        <v>800</v>
      </c>
      <c r="BM71" s="18">
        <v>2000</v>
      </c>
      <c r="BN71" s="18">
        <v>299500</v>
      </c>
      <c r="BO71" s="18">
        <v>279800</v>
      </c>
      <c r="BP71" s="18">
        <v>7600</v>
      </c>
      <c r="BQ71" s="18">
        <v>12100</v>
      </c>
      <c r="BR71" s="18">
        <v>368600</v>
      </c>
      <c r="BS71" s="18">
        <v>318700</v>
      </c>
      <c r="BT71" s="18">
        <v>12800</v>
      </c>
      <c r="BU71" s="18">
        <v>37100</v>
      </c>
      <c r="BV71" s="18">
        <v>50700</v>
      </c>
      <c r="BW71" s="18">
        <v>47400</v>
      </c>
      <c r="BX71" s="18">
        <v>2300</v>
      </c>
      <c r="BY71" s="18">
        <v>1000</v>
      </c>
      <c r="BZ71" s="18">
        <v>47900</v>
      </c>
      <c r="CA71" s="18">
        <v>43000</v>
      </c>
      <c r="CB71" s="18">
        <v>1900</v>
      </c>
      <c r="CC71" s="18">
        <v>3000</v>
      </c>
      <c r="CD71" s="18">
        <v>15800</v>
      </c>
      <c r="CE71" s="18">
        <v>14400</v>
      </c>
      <c r="CF71" s="18">
        <v>500</v>
      </c>
      <c r="CG71" s="19">
        <v>1000</v>
      </c>
    </row>
    <row r="72" spans="1:85" ht="16.350000000000001" customHeight="1" x14ac:dyDescent="0.25">
      <c r="A72" s="17" t="s">
        <v>176</v>
      </c>
      <c r="B72" s="18">
        <v>2603900</v>
      </c>
      <c r="C72" s="18">
        <v>2260400</v>
      </c>
      <c r="D72" s="18">
        <v>186600</v>
      </c>
      <c r="E72" s="18">
        <v>156900</v>
      </c>
      <c r="F72" s="18">
        <v>16500</v>
      </c>
      <c r="G72" s="18">
        <v>12500</v>
      </c>
      <c r="H72" s="18">
        <v>3700</v>
      </c>
      <c r="I72" s="18">
        <v>300</v>
      </c>
      <c r="J72" s="18">
        <v>1500</v>
      </c>
      <c r="K72" s="18">
        <v>1400</v>
      </c>
      <c r="L72" s="18" t="s">
        <v>296</v>
      </c>
      <c r="M72" s="18" t="s">
        <v>296</v>
      </c>
      <c r="N72" s="18">
        <v>300900</v>
      </c>
      <c r="O72" s="18">
        <v>251000</v>
      </c>
      <c r="P72" s="18">
        <v>35700</v>
      </c>
      <c r="Q72" s="18">
        <v>14300</v>
      </c>
      <c r="R72" s="18">
        <v>12600</v>
      </c>
      <c r="S72" s="18">
        <v>11900</v>
      </c>
      <c r="T72" s="18" t="s">
        <v>296</v>
      </c>
      <c r="U72" s="18" t="s">
        <v>296</v>
      </c>
      <c r="V72" s="18">
        <v>18100</v>
      </c>
      <c r="W72" s="18">
        <v>16300</v>
      </c>
      <c r="X72" s="18">
        <v>1400</v>
      </c>
      <c r="Y72" s="18">
        <v>400</v>
      </c>
      <c r="Z72" s="18">
        <v>97500</v>
      </c>
      <c r="AA72" s="18">
        <v>91300</v>
      </c>
      <c r="AB72" s="18">
        <v>3700</v>
      </c>
      <c r="AC72" s="18">
        <v>2500</v>
      </c>
      <c r="AD72" s="18">
        <v>413400</v>
      </c>
      <c r="AE72" s="18">
        <v>366700</v>
      </c>
      <c r="AF72" s="18">
        <v>26800</v>
      </c>
      <c r="AG72" s="18">
        <v>19900</v>
      </c>
      <c r="AH72" s="18">
        <v>138400</v>
      </c>
      <c r="AI72" s="18">
        <v>109800</v>
      </c>
      <c r="AJ72" s="18">
        <v>21500</v>
      </c>
      <c r="AK72" s="18">
        <v>7100</v>
      </c>
      <c r="AL72" s="18">
        <v>163500</v>
      </c>
      <c r="AM72" s="18">
        <v>130400</v>
      </c>
      <c r="AN72" s="18">
        <v>17800</v>
      </c>
      <c r="AO72" s="18">
        <v>15300</v>
      </c>
      <c r="AP72" s="18">
        <v>78700</v>
      </c>
      <c r="AQ72" s="18">
        <v>68500</v>
      </c>
      <c r="AR72" s="18">
        <v>3200</v>
      </c>
      <c r="AS72" s="18">
        <v>7000</v>
      </c>
      <c r="AT72" s="18">
        <v>72000</v>
      </c>
      <c r="AU72" s="18">
        <v>68700</v>
      </c>
      <c r="AV72" s="18">
        <v>1200</v>
      </c>
      <c r="AW72" s="18">
        <v>2100</v>
      </c>
      <c r="AX72" s="18">
        <v>34000</v>
      </c>
      <c r="AY72" s="18">
        <v>32000</v>
      </c>
      <c r="AZ72" s="18">
        <v>900</v>
      </c>
      <c r="BA72" s="18">
        <v>1100</v>
      </c>
      <c r="BB72" s="18">
        <v>158200</v>
      </c>
      <c r="BC72" s="18">
        <v>140700</v>
      </c>
      <c r="BD72" s="18">
        <v>8300</v>
      </c>
      <c r="BE72" s="18">
        <v>9200</v>
      </c>
      <c r="BF72" s="18">
        <v>223600</v>
      </c>
      <c r="BG72" s="18">
        <v>167500</v>
      </c>
      <c r="BH72" s="18">
        <v>36000</v>
      </c>
      <c r="BI72" s="18">
        <v>20000</v>
      </c>
      <c r="BJ72" s="18">
        <v>91500</v>
      </c>
      <c r="BK72" s="18">
        <v>88700</v>
      </c>
      <c r="BL72" s="18">
        <v>800</v>
      </c>
      <c r="BM72" s="18">
        <v>2000</v>
      </c>
      <c r="BN72" s="18">
        <v>297300</v>
      </c>
      <c r="BO72" s="18">
        <v>277300</v>
      </c>
      <c r="BP72" s="18">
        <v>7800</v>
      </c>
      <c r="BQ72" s="18">
        <v>12200</v>
      </c>
      <c r="BR72" s="18">
        <v>371800</v>
      </c>
      <c r="BS72" s="18">
        <v>321000</v>
      </c>
      <c r="BT72" s="18">
        <v>13000</v>
      </c>
      <c r="BU72" s="18">
        <v>37900</v>
      </c>
      <c r="BV72" s="18">
        <v>50000</v>
      </c>
      <c r="BW72" s="18">
        <v>46800</v>
      </c>
      <c r="BX72" s="18">
        <v>2300</v>
      </c>
      <c r="BY72" s="18">
        <v>1000</v>
      </c>
      <c r="BZ72" s="18">
        <v>48200</v>
      </c>
      <c r="CA72" s="18">
        <v>43100</v>
      </c>
      <c r="CB72" s="18">
        <v>2000</v>
      </c>
      <c r="CC72" s="18">
        <v>3100</v>
      </c>
      <c r="CD72" s="18">
        <v>16100</v>
      </c>
      <c r="CE72" s="18">
        <v>14600</v>
      </c>
      <c r="CF72" s="18">
        <v>500</v>
      </c>
      <c r="CG72" s="19">
        <v>1000</v>
      </c>
    </row>
    <row r="73" spans="1:85" ht="16.350000000000001" customHeight="1" x14ac:dyDescent="0.25">
      <c r="A73" s="17" t="s">
        <v>177</v>
      </c>
      <c r="B73" s="18">
        <v>2605700</v>
      </c>
      <c r="C73" s="18">
        <v>2262500</v>
      </c>
      <c r="D73" s="18">
        <v>186100</v>
      </c>
      <c r="E73" s="18">
        <v>157100</v>
      </c>
      <c r="F73" s="18">
        <v>17000</v>
      </c>
      <c r="G73" s="18">
        <v>12600</v>
      </c>
      <c r="H73" s="18">
        <v>4100</v>
      </c>
      <c r="I73" s="18">
        <v>300</v>
      </c>
      <c r="J73" s="18">
        <v>1500</v>
      </c>
      <c r="K73" s="18">
        <v>1400</v>
      </c>
      <c r="L73" s="18" t="s">
        <v>296</v>
      </c>
      <c r="M73" s="18" t="s">
        <v>296</v>
      </c>
      <c r="N73" s="18">
        <v>300000</v>
      </c>
      <c r="O73" s="18">
        <v>250400</v>
      </c>
      <c r="P73" s="18">
        <v>35400</v>
      </c>
      <c r="Q73" s="18">
        <v>14200</v>
      </c>
      <c r="R73" s="18">
        <v>12700</v>
      </c>
      <c r="S73" s="18">
        <v>11900</v>
      </c>
      <c r="T73" s="18" t="s">
        <v>296</v>
      </c>
      <c r="U73" s="18" t="s">
        <v>296</v>
      </c>
      <c r="V73" s="18">
        <v>17900</v>
      </c>
      <c r="W73" s="18">
        <v>16200</v>
      </c>
      <c r="X73" s="18">
        <v>1300</v>
      </c>
      <c r="Y73" s="18">
        <v>400</v>
      </c>
      <c r="Z73" s="18">
        <v>97700</v>
      </c>
      <c r="AA73" s="18">
        <v>91500</v>
      </c>
      <c r="AB73" s="18">
        <v>3700</v>
      </c>
      <c r="AC73" s="18">
        <v>2600</v>
      </c>
      <c r="AD73" s="18">
        <v>415500</v>
      </c>
      <c r="AE73" s="18">
        <v>368800</v>
      </c>
      <c r="AF73" s="18">
        <v>26800</v>
      </c>
      <c r="AG73" s="18">
        <v>19900</v>
      </c>
      <c r="AH73" s="18">
        <v>137600</v>
      </c>
      <c r="AI73" s="18">
        <v>109000</v>
      </c>
      <c r="AJ73" s="18">
        <v>21500</v>
      </c>
      <c r="AK73" s="18">
        <v>7200</v>
      </c>
      <c r="AL73" s="18">
        <v>162000</v>
      </c>
      <c r="AM73" s="18">
        <v>129200</v>
      </c>
      <c r="AN73" s="18">
        <v>17600</v>
      </c>
      <c r="AO73" s="18">
        <v>15200</v>
      </c>
      <c r="AP73" s="18">
        <v>78800</v>
      </c>
      <c r="AQ73" s="18">
        <v>68600</v>
      </c>
      <c r="AR73" s="18">
        <v>3200</v>
      </c>
      <c r="AS73" s="18">
        <v>7100</v>
      </c>
      <c r="AT73" s="18">
        <v>72300</v>
      </c>
      <c r="AU73" s="18">
        <v>68900</v>
      </c>
      <c r="AV73" s="18">
        <v>1200</v>
      </c>
      <c r="AW73" s="18">
        <v>2100</v>
      </c>
      <c r="AX73" s="18">
        <v>34100</v>
      </c>
      <c r="AY73" s="18">
        <v>32100</v>
      </c>
      <c r="AZ73" s="18">
        <v>900</v>
      </c>
      <c r="BA73" s="18">
        <v>1200</v>
      </c>
      <c r="BB73" s="18">
        <v>160000</v>
      </c>
      <c r="BC73" s="18">
        <v>142200</v>
      </c>
      <c r="BD73" s="18">
        <v>8500</v>
      </c>
      <c r="BE73" s="18">
        <v>9300</v>
      </c>
      <c r="BF73" s="18">
        <v>222800</v>
      </c>
      <c r="BG73" s="18">
        <v>167400</v>
      </c>
      <c r="BH73" s="18">
        <v>35600</v>
      </c>
      <c r="BI73" s="18">
        <v>19900</v>
      </c>
      <c r="BJ73" s="18">
        <v>90500</v>
      </c>
      <c r="BK73" s="18">
        <v>87700</v>
      </c>
      <c r="BL73" s="18">
        <v>800</v>
      </c>
      <c r="BM73" s="18">
        <v>2000</v>
      </c>
      <c r="BN73" s="18">
        <v>299600</v>
      </c>
      <c r="BO73" s="18">
        <v>279400</v>
      </c>
      <c r="BP73" s="18">
        <v>7800</v>
      </c>
      <c r="BQ73" s="18">
        <v>12400</v>
      </c>
      <c r="BR73" s="18">
        <v>372000</v>
      </c>
      <c r="BS73" s="18">
        <v>321100</v>
      </c>
      <c r="BT73" s="18">
        <v>13000</v>
      </c>
      <c r="BU73" s="18">
        <v>37900</v>
      </c>
      <c r="BV73" s="18">
        <v>50000</v>
      </c>
      <c r="BW73" s="18">
        <v>46800</v>
      </c>
      <c r="BX73" s="18">
        <v>2200</v>
      </c>
      <c r="BY73" s="18">
        <v>1000</v>
      </c>
      <c r="BZ73" s="18">
        <v>48000</v>
      </c>
      <c r="CA73" s="18">
        <v>43000</v>
      </c>
      <c r="CB73" s="18">
        <v>1900</v>
      </c>
      <c r="CC73" s="18">
        <v>3100</v>
      </c>
      <c r="CD73" s="18">
        <v>15500</v>
      </c>
      <c r="CE73" s="18">
        <v>14000</v>
      </c>
      <c r="CF73" s="18">
        <v>500</v>
      </c>
      <c r="CG73" s="19">
        <v>900</v>
      </c>
    </row>
    <row r="74" spans="1:85" ht="16.350000000000001" customHeight="1" x14ac:dyDescent="0.25">
      <c r="A74" s="17" t="s">
        <v>178</v>
      </c>
      <c r="B74" s="18">
        <v>2558600</v>
      </c>
      <c r="C74" s="18">
        <v>2224400</v>
      </c>
      <c r="D74" s="18">
        <v>181300</v>
      </c>
      <c r="E74" s="18">
        <v>152900</v>
      </c>
      <c r="F74" s="18">
        <v>18100</v>
      </c>
      <c r="G74" s="18">
        <v>13000</v>
      </c>
      <c r="H74" s="18">
        <v>4800</v>
      </c>
      <c r="I74" s="18">
        <v>300</v>
      </c>
      <c r="J74" s="18">
        <v>1600</v>
      </c>
      <c r="K74" s="18">
        <v>1400</v>
      </c>
      <c r="L74" s="18" t="s">
        <v>296</v>
      </c>
      <c r="M74" s="18" t="s">
        <v>296</v>
      </c>
      <c r="N74" s="18">
        <v>296600</v>
      </c>
      <c r="O74" s="18">
        <v>247600</v>
      </c>
      <c r="P74" s="18">
        <v>34900</v>
      </c>
      <c r="Q74" s="18">
        <v>14000</v>
      </c>
      <c r="R74" s="18">
        <v>12700</v>
      </c>
      <c r="S74" s="18">
        <v>12000</v>
      </c>
      <c r="T74" s="18" t="s">
        <v>296</v>
      </c>
      <c r="U74" s="18" t="s">
        <v>296</v>
      </c>
      <c r="V74" s="18">
        <v>17600</v>
      </c>
      <c r="W74" s="18">
        <v>16000</v>
      </c>
      <c r="X74" s="18">
        <v>1200</v>
      </c>
      <c r="Y74" s="18">
        <v>300</v>
      </c>
      <c r="Z74" s="18">
        <v>97300</v>
      </c>
      <c r="AA74" s="18">
        <v>91000</v>
      </c>
      <c r="AB74" s="18">
        <v>3600</v>
      </c>
      <c r="AC74" s="18">
        <v>2600</v>
      </c>
      <c r="AD74" s="18">
        <v>416900</v>
      </c>
      <c r="AE74" s="18">
        <v>370200</v>
      </c>
      <c r="AF74" s="18">
        <v>26600</v>
      </c>
      <c r="AG74" s="18">
        <v>20100</v>
      </c>
      <c r="AH74" s="18">
        <v>135900</v>
      </c>
      <c r="AI74" s="18">
        <v>107200</v>
      </c>
      <c r="AJ74" s="18">
        <v>21500</v>
      </c>
      <c r="AK74" s="18">
        <v>7200</v>
      </c>
      <c r="AL74" s="18">
        <v>156000</v>
      </c>
      <c r="AM74" s="18">
        <v>124600</v>
      </c>
      <c r="AN74" s="18">
        <v>16600</v>
      </c>
      <c r="AO74" s="18">
        <v>14800</v>
      </c>
      <c r="AP74" s="18">
        <v>77900</v>
      </c>
      <c r="AQ74" s="18">
        <v>67700</v>
      </c>
      <c r="AR74" s="18">
        <v>3100</v>
      </c>
      <c r="AS74" s="18">
        <v>7000</v>
      </c>
      <c r="AT74" s="18">
        <v>71100</v>
      </c>
      <c r="AU74" s="18">
        <v>67800</v>
      </c>
      <c r="AV74" s="18">
        <v>1200</v>
      </c>
      <c r="AW74" s="18">
        <v>2100</v>
      </c>
      <c r="AX74" s="18">
        <v>33700</v>
      </c>
      <c r="AY74" s="18">
        <v>31600</v>
      </c>
      <c r="AZ74" s="18">
        <v>900</v>
      </c>
      <c r="BA74" s="18">
        <v>1200</v>
      </c>
      <c r="BB74" s="18">
        <v>157000</v>
      </c>
      <c r="BC74" s="18">
        <v>140000</v>
      </c>
      <c r="BD74" s="18">
        <v>8100</v>
      </c>
      <c r="BE74" s="18">
        <v>8900</v>
      </c>
      <c r="BF74" s="18">
        <v>207600</v>
      </c>
      <c r="BG74" s="18">
        <v>156700</v>
      </c>
      <c r="BH74" s="18">
        <v>32800</v>
      </c>
      <c r="BI74" s="18">
        <v>18100</v>
      </c>
      <c r="BJ74" s="18">
        <v>91600</v>
      </c>
      <c r="BK74" s="18">
        <v>88700</v>
      </c>
      <c r="BL74" s="18">
        <v>800</v>
      </c>
      <c r="BM74" s="18">
        <v>2100</v>
      </c>
      <c r="BN74" s="18">
        <v>292400</v>
      </c>
      <c r="BO74" s="18">
        <v>272900</v>
      </c>
      <c r="BP74" s="18">
        <v>7500</v>
      </c>
      <c r="BQ74" s="18">
        <v>12000</v>
      </c>
      <c r="BR74" s="18">
        <v>367800</v>
      </c>
      <c r="BS74" s="18">
        <v>318100</v>
      </c>
      <c r="BT74" s="18">
        <v>12800</v>
      </c>
      <c r="BU74" s="18">
        <v>36900</v>
      </c>
      <c r="BV74" s="18">
        <v>48500</v>
      </c>
      <c r="BW74" s="18">
        <v>45400</v>
      </c>
      <c r="BX74" s="18">
        <v>2200</v>
      </c>
      <c r="BY74" s="18">
        <v>1000</v>
      </c>
      <c r="BZ74" s="18">
        <v>47100</v>
      </c>
      <c r="CA74" s="18">
        <v>42200</v>
      </c>
      <c r="CB74" s="18">
        <v>1900</v>
      </c>
      <c r="CC74" s="18">
        <v>3000</v>
      </c>
      <c r="CD74" s="18">
        <v>11400</v>
      </c>
      <c r="CE74" s="18">
        <v>10200</v>
      </c>
      <c r="CF74" s="18">
        <v>400</v>
      </c>
      <c r="CG74" s="19">
        <v>800</v>
      </c>
    </row>
    <row r="75" spans="1:85" ht="16.350000000000001" customHeight="1" x14ac:dyDescent="0.25">
      <c r="A75" s="17" t="s">
        <v>179</v>
      </c>
      <c r="B75" s="18">
        <v>2548500</v>
      </c>
      <c r="C75" s="18">
        <v>2213000</v>
      </c>
      <c r="D75" s="18">
        <v>182700</v>
      </c>
      <c r="E75" s="18">
        <v>152800</v>
      </c>
      <c r="F75" s="18">
        <v>20100</v>
      </c>
      <c r="G75" s="18">
        <v>14000</v>
      </c>
      <c r="H75" s="18">
        <v>5800</v>
      </c>
      <c r="I75" s="18">
        <v>400</v>
      </c>
      <c r="J75" s="18">
        <v>1600</v>
      </c>
      <c r="K75" s="18">
        <v>1400</v>
      </c>
      <c r="L75" s="18" t="s">
        <v>296</v>
      </c>
      <c r="M75" s="18" t="s">
        <v>296</v>
      </c>
      <c r="N75" s="18">
        <v>296000</v>
      </c>
      <c r="O75" s="18">
        <v>247000</v>
      </c>
      <c r="P75" s="18">
        <v>34900</v>
      </c>
      <c r="Q75" s="18">
        <v>14100</v>
      </c>
      <c r="R75" s="18">
        <v>12700</v>
      </c>
      <c r="S75" s="18">
        <v>11900</v>
      </c>
      <c r="T75" s="18" t="s">
        <v>296</v>
      </c>
      <c r="U75" s="18" t="s">
        <v>296</v>
      </c>
      <c r="V75" s="18">
        <v>17600</v>
      </c>
      <c r="W75" s="18">
        <v>16000</v>
      </c>
      <c r="X75" s="18">
        <v>1200</v>
      </c>
      <c r="Y75" s="18">
        <v>400</v>
      </c>
      <c r="Z75" s="18">
        <v>97100</v>
      </c>
      <c r="AA75" s="18">
        <v>90800</v>
      </c>
      <c r="AB75" s="18">
        <v>3700</v>
      </c>
      <c r="AC75" s="18">
        <v>2600</v>
      </c>
      <c r="AD75" s="18">
        <v>415400</v>
      </c>
      <c r="AE75" s="18">
        <v>368900</v>
      </c>
      <c r="AF75" s="18">
        <v>26500</v>
      </c>
      <c r="AG75" s="18">
        <v>20000</v>
      </c>
      <c r="AH75" s="18">
        <v>135900</v>
      </c>
      <c r="AI75" s="18">
        <v>107000</v>
      </c>
      <c r="AJ75" s="18">
        <v>21600</v>
      </c>
      <c r="AK75" s="18">
        <v>7300</v>
      </c>
      <c r="AL75" s="18">
        <v>155000</v>
      </c>
      <c r="AM75" s="18">
        <v>123800</v>
      </c>
      <c r="AN75" s="18">
        <v>16500</v>
      </c>
      <c r="AO75" s="18">
        <v>14800</v>
      </c>
      <c r="AP75" s="18">
        <v>77500</v>
      </c>
      <c r="AQ75" s="18">
        <v>67300</v>
      </c>
      <c r="AR75" s="18">
        <v>3100</v>
      </c>
      <c r="AS75" s="18">
        <v>7000</v>
      </c>
      <c r="AT75" s="18">
        <v>70900</v>
      </c>
      <c r="AU75" s="18">
        <v>67600</v>
      </c>
      <c r="AV75" s="18">
        <v>1200</v>
      </c>
      <c r="AW75" s="18">
        <v>2100</v>
      </c>
      <c r="AX75" s="18">
        <v>33400</v>
      </c>
      <c r="AY75" s="18">
        <v>31400</v>
      </c>
      <c r="AZ75" s="18">
        <v>900</v>
      </c>
      <c r="BA75" s="18">
        <v>1100</v>
      </c>
      <c r="BB75" s="18">
        <v>156100</v>
      </c>
      <c r="BC75" s="18">
        <v>139100</v>
      </c>
      <c r="BD75" s="18">
        <v>8100</v>
      </c>
      <c r="BE75" s="18">
        <v>8900</v>
      </c>
      <c r="BF75" s="18">
        <v>210300</v>
      </c>
      <c r="BG75" s="18">
        <v>158100</v>
      </c>
      <c r="BH75" s="18">
        <v>33800</v>
      </c>
      <c r="BI75" s="18">
        <v>18400</v>
      </c>
      <c r="BJ75" s="18">
        <v>90900</v>
      </c>
      <c r="BK75" s="18">
        <v>88000</v>
      </c>
      <c r="BL75" s="18">
        <v>800</v>
      </c>
      <c r="BM75" s="18">
        <v>2100</v>
      </c>
      <c r="BN75" s="18">
        <v>287100</v>
      </c>
      <c r="BO75" s="18">
        <v>268000</v>
      </c>
      <c r="BP75" s="18">
        <v>7400</v>
      </c>
      <c r="BQ75" s="18">
        <v>11700</v>
      </c>
      <c r="BR75" s="18">
        <v>365500</v>
      </c>
      <c r="BS75" s="18">
        <v>316300</v>
      </c>
      <c r="BT75" s="18">
        <v>12700</v>
      </c>
      <c r="BU75" s="18">
        <v>36500</v>
      </c>
      <c r="BV75" s="18">
        <v>47600</v>
      </c>
      <c r="BW75" s="18">
        <v>44500</v>
      </c>
      <c r="BX75" s="18">
        <v>2100</v>
      </c>
      <c r="BY75" s="18">
        <v>1000</v>
      </c>
      <c r="BZ75" s="18">
        <v>46900</v>
      </c>
      <c r="CA75" s="18">
        <v>42000</v>
      </c>
      <c r="CB75" s="18">
        <v>1900</v>
      </c>
      <c r="CC75" s="18">
        <v>3000</v>
      </c>
      <c r="CD75" s="18">
        <v>11100</v>
      </c>
      <c r="CE75" s="18">
        <v>9900</v>
      </c>
      <c r="CF75" s="18">
        <v>400</v>
      </c>
      <c r="CG75" s="19">
        <v>800</v>
      </c>
    </row>
    <row r="76" spans="1:85" ht="16.350000000000001" customHeight="1" x14ac:dyDescent="0.25">
      <c r="A76" s="17" t="s">
        <v>180</v>
      </c>
      <c r="B76" s="18">
        <v>2561000</v>
      </c>
      <c r="C76" s="18">
        <v>2220600</v>
      </c>
      <c r="D76" s="18">
        <v>185200</v>
      </c>
      <c r="E76" s="18">
        <v>155100</v>
      </c>
      <c r="F76" s="18">
        <v>22300</v>
      </c>
      <c r="G76" s="18">
        <v>15000</v>
      </c>
      <c r="H76" s="18">
        <v>6900</v>
      </c>
      <c r="I76" s="18">
        <v>400</v>
      </c>
      <c r="J76" s="18">
        <v>1600</v>
      </c>
      <c r="K76" s="18">
        <v>1400</v>
      </c>
      <c r="L76" s="18" t="s">
        <v>296</v>
      </c>
      <c r="M76" s="18" t="s">
        <v>296</v>
      </c>
      <c r="N76" s="18">
        <v>295600</v>
      </c>
      <c r="O76" s="18">
        <v>246500</v>
      </c>
      <c r="P76" s="18">
        <v>34900</v>
      </c>
      <c r="Q76" s="18">
        <v>14200</v>
      </c>
      <c r="R76" s="18">
        <v>12800</v>
      </c>
      <c r="S76" s="18">
        <v>12000</v>
      </c>
      <c r="T76" s="18" t="s">
        <v>296</v>
      </c>
      <c r="U76" s="18" t="s">
        <v>296</v>
      </c>
      <c r="V76" s="18">
        <v>17600</v>
      </c>
      <c r="W76" s="18">
        <v>16100</v>
      </c>
      <c r="X76" s="18">
        <v>1200</v>
      </c>
      <c r="Y76" s="18">
        <v>400</v>
      </c>
      <c r="Z76" s="18">
        <v>97300</v>
      </c>
      <c r="AA76" s="18">
        <v>91000</v>
      </c>
      <c r="AB76" s="18">
        <v>3700</v>
      </c>
      <c r="AC76" s="18">
        <v>2700</v>
      </c>
      <c r="AD76" s="18">
        <v>415500</v>
      </c>
      <c r="AE76" s="18">
        <v>368700</v>
      </c>
      <c r="AF76" s="18">
        <v>26600</v>
      </c>
      <c r="AG76" s="18">
        <v>20200</v>
      </c>
      <c r="AH76" s="18">
        <v>136500</v>
      </c>
      <c r="AI76" s="18">
        <v>107300</v>
      </c>
      <c r="AJ76" s="18">
        <v>21800</v>
      </c>
      <c r="AK76" s="18">
        <v>7400</v>
      </c>
      <c r="AL76" s="18">
        <v>155200</v>
      </c>
      <c r="AM76" s="18">
        <v>124000</v>
      </c>
      <c r="AN76" s="18">
        <v>16400</v>
      </c>
      <c r="AO76" s="18">
        <v>14800</v>
      </c>
      <c r="AP76" s="18">
        <v>77500</v>
      </c>
      <c r="AQ76" s="18">
        <v>67300</v>
      </c>
      <c r="AR76" s="18">
        <v>3100</v>
      </c>
      <c r="AS76" s="18">
        <v>7000</v>
      </c>
      <c r="AT76" s="18">
        <v>70800</v>
      </c>
      <c r="AU76" s="18">
        <v>67500</v>
      </c>
      <c r="AV76" s="18">
        <v>1200</v>
      </c>
      <c r="AW76" s="18">
        <v>2100</v>
      </c>
      <c r="AX76" s="18">
        <v>33600</v>
      </c>
      <c r="AY76" s="18">
        <v>31600</v>
      </c>
      <c r="AZ76" s="18">
        <v>900</v>
      </c>
      <c r="BA76" s="18">
        <v>1100</v>
      </c>
      <c r="BB76" s="18">
        <v>156800</v>
      </c>
      <c r="BC76" s="18">
        <v>139600</v>
      </c>
      <c r="BD76" s="18">
        <v>8200</v>
      </c>
      <c r="BE76" s="18">
        <v>9000</v>
      </c>
      <c r="BF76" s="18">
        <v>218000</v>
      </c>
      <c r="BG76" s="18">
        <v>163400</v>
      </c>
      <c r="BH76" s="18">
        <v>34900</v>
      </c>
      <c r="BI76" s="18">
        <v>19700</v>
      </c>
      <c r="BJ76" s="18">
        <v>90800</v>
      </c>
      <c r="BK76" s="18">
        <v>87900</v>
      </c>
      <c r="BL76" s="18">
        <v>800</v>
      </c>
      <c r="BM76" s="18">
        <v>2100</v>
      </c>
      <c r="BN76" s="18">
        <v>286800</v>
      </c>
      <c r="BO76" s="18">
        <v>267800</v>
      </c>
      <c r="BP76" s="18">
        <v>7300</v>
      </c>
      <c r="BQ76" s="18">
        <v>11700</v>
      </c>
      <c r="BR76" s="18">
        <v>367000</v>
      </c>
      <c r="BS76" s="18">
        <v>317300</v>
      </c>
      <c r="BT76" s="18">
        <v>12700</v>
      </c>
      <c r="BU76" s="18">
        <v>37000</v>
      </c>
      <c r="BV76" s="18">
        <v>47100</v>
      </c>
      <c r="BW76" s="18">
        <v>44000</v>
      </c>
      <c r="BX76" s="18">
        <v>2100</v>
      </c>
      <c r="BY76" s="18">
        <v>1000</v>
      </c>
      <c r="BZ76" s="18">
        <v>46700</v>
      </c>
      <c r="CA76" s="18">
        <v>41900</v>
      </c>
      <c r="CB76" s="18">
        <v>1900</v>
      </c>
      <c r="CC76" s="18">
        <v>3000</v>
      </c>
      <c r="CD76" s="18">
        <v>11500</v>
      </c>
      <c r="CE76" s="18">
        <v>10300</v>
      </c>
      <c r="CF76" s="18">
        <v>400</v>
      </c>
      <c r="CG76" s="19">
        <v>800</v>
      </c>
    </row>
    <row r="77" spans="1:85" ht="16.350000000000001" customHeight="1" x14ac:dyDescent="0.25">
      <c r="A77" s="17" t="s">
        <v>181</v>
      </c>
      <c r="B77" s="18">
        <v>2567200</v>
      </c>
      <c r="C77" s="18">
        <v>2225300</v>
      </c>
      <c r="D77" s="18">
        <v>184700</v>
      </c>
      <c r="E77" s="18">
        <v>157200</v>
      </c>
      <c r="F77" s="18">
        <v>22700</v>
      </c>
      <c r="G77" s="18">
        <v>15200</v>
      </c>
      <c r="H77" s="18">
        <v>7000</v>
      </c>
      <c r="I77" s="18">
        <v>600</v>
      </c>
      <c r="J77" s="18">
        <v>1600</v>
      </c>
      <c r="K77" s="18">
        <v>1400</v>
      </c>
      <c r="L77" s="18" t="s">
        <v>296</v>
      </c>
      <c r="M77" s="18" t="s">
        <v>296</v>
      </c>
      <c r="N77" s="18">
        <v>293700</v>
      </c>
      <c r="O77" s="18">
        <v>245100</v>
      </c>
      <c r="P77" s="18">
        <v>34400</v>
      </c>
      <c r="Q77" s="18">
        <v>14200</v>
      </c>
      <c r="R77" s="18">
        <v>12800</v>
      </c>
      <c r="S77" s="18">
        <v>12100</v>
      </c>
      <c r="T77" s="18" t="s">
        <v>296</v>
      </c>
      <c r="U77" s="18" t="s">
        <v>296</v>
      </c>
      <c r="V77" s="18">
        <v>17600</v>
      </c>
      <c r="W77" s="18">
        <v>16100</v>
      </c>
      <c r="X77" s="18">
        <v>1200</v>
      </c>
      <c r="Y77" s="18">
        <v>400</v>
      </c>
      <c r="Z77" s="18">
        <v>97400</v>
      </c>
      <c r="AA77" s="18">
        <v>91000</v>
      </c>
      <c r="AB77" s="18">
        <v>3800</v>
      </c>
      <c r="AC77" s="18">
        <v>2700</v>
      </c>
      <c r="AD77" s="18">
        <v>415000</v>
      </c>
      <c r="AE77" s="18">
        <v>368000</v>
      </c>
      <c r="AF77" s="18">
        <v>26500</v>
      </c>
      <c r="AG77" s="18">
        <v>20500</v>
      </c>
      <c r="AH77" s="18">
        <v>137100</v>
      </c>
      <c r="AI77" s="18">
        <v>107600</v>
      </c>
      <c r="AJ77" s="18">
        <v>22000</v>
      </c>
      <c r="AK77" s="18">
        <v>7600</v>
      </c>
      <c r="AL77" s="18">
        <v>156900</v>
      </c>
      <c r="AM77" s="18">
        <v>125800</v>
      </c>
      <c r="AN77" s="18">
        <v>16100</v>
      </c>
      <c r="AO77" s="18">
        <v>15000</v>
      </c>
      <c r="AP77" s="18">
        <v>77600</v>
      </c>
      <c r="AQ77" s="18">
        <v>67500</v>
      </c>
      <c r="AR77" s="18">
        <v>3100</v>
      </c>
      <c r="AS77" s="18">
        <v>7000</v>
      </c>
      <c r="AT77" s="18">
        <v>70800</v>
      </c>
      <c r="AU77" s="18">
        <v>67500</v>
      </c>
      <c r="AV77" s="18">
        <v>1200</v>
      </c>
      <c r="AW77" s="18">
        <v>2100</v>
      </c>
      <c r="AX77" s="18">
        <v>33600</v>
      </c>
      <c r="AY77" s="18">
        <v>31600</v>
      </c>
      <c r="AZ77" s="18">
        <v>900</v>
      </c>
      <c r="BA77" s="18">
        <v>1200</v>
      </c>
      <c r="BB77" s="18">
        <v>156900</v>
      </c>
      <c r="BC77" s="18">
        <v>139600</v>
      </c>
      <c r="BD77" s="18">
        <v>8300</v>
      </c>
      <c r="BE77" s="18">
        <v>9000</v>
      </c>
      <c r="BF77" s="18">
        <v>220800</v>
      </c>
      <c r="BG77" s="18">
        <v>165700</v>
      </c>
      <c r="BH77" s="18">
        <v>34700</v>
      </c>
      <c r="BI77" s="18">
        <v>20400</v>
      </c>
      <c r="BJ77" s="18">
        <v>91400</v>
      </c>
      <c r="BK77" s="18">
        <v>88400</v>
      </c>
      <c r="BL77" s="18">
        <v>800</v>
      </c>
      <c r="BM77" s="18">
        <v>2200</v>
      </c>
      <c r="BN77" s="18">
        <v>286100</v>
      </c>
      <c r="BO77" s="18">
        <v>267200</v>
      </c>
      <c r="BP77" s="18">
        <v>7200</v>
      </c>
      <c r="BQ77" s="18">
        <v>11700</v>
      </c>
      <c r="BR77" s="18">
        <v>369200</v>
      </c>
      <c r="BS77" s="18">
        <v>318800</v>
      </c>
      <c r="BT77" s="18">
        <v>12800</v>
      </c>
      <c r="BU77" s="18">
        <v>37600</v>
      </c>
      <c r="BV77" s="18">
        <v>47100</v>
      </c>
      <c r="BW77" s="18">
        <v>44000</v>
      </c>
      <c r="BX77" s="18">
        <v>2100</v>
      </c>
      <c r="BY77" s="18">
        <v>1000</v>
      </c>
      <c r="BZ77" s="18">
        <v>46700</v>
      </c>
      <c r="CA77" s="18">
        <v>41900</v>
      </c>
      <c r="CB77" s="18">
        <v>1800</v>
      </c>
      <c r="CC77" s="18">
        <v>3000</v>
      </c>
      <c r="CD77" s="18">
        <v>12000</v>
      </c>
      <c r="CE77" s="18">
        <v>10800</v>
      </c>
      <c r="CF77" s="18">
        <v>400</v>
      </c>
      <c r="CG77" s="19">
        <v>900</v>
      </c>
    </row>
    <row r="78" spans="1:85" ht="16.350000000000001" customHeight="1" x14ac:dyDescent="0.25">
      <c r="A78" s="17" t="s">
        <v>182</v>
      </c>
      <c r="B78" s="18">
        <v>2553100</v>
      </c>
      <c r="C78" s="18">
        <v>2212800</v>
      </c>
      <c r="D78" s="18">
        <v>182000</v>
      </c>
      <c r="E78" s="18">
        <v>158300</v>
      </c>
      <c r="F78" s="18">
        <v>22400</v>
      </c>
      <c r="G78" s="18">
        <v>15000</v>
      </c>
      <c r="H78" s="18">
        <v>6700</v>
      </c>
      <c r="I78" s="18">
        <v>700</v>
      </c>
      <c r="J78" s="18">
        <v>1500</v>
      </c>
      <c r="K78" s="18">
        <v>1400</v>
      </c>
      <c r="L78" s="18" t="s">
        <v>296</v>
      </c>
      <c r="M78" s="18" t="s">
        <v>296</v>
      </c>
      <c r="N78" s="18">
        <v>289800</v>
      </c>
      <c r="O78" s="18">
        <v>241900</v>
      </c>
      <c r="P78" s="18">
        <v>33700</v>
      </c>
      <c r="Q78" s="18">
        <v>14200</v>
      </c>
      <c r="R78" s="18">
        <v>12800</v>
      </c>
      <c r="S78" s="18">
        <v>12100</v>
      </c>
      <c r="T78" s="18" t="s">
        <v>296</v>
      </c>
      <c r="U78" s="18" t="s">
        <v>296</v>
      </c>
      <c r="V78" s="18">
        <v>17600</v>
      </c>
      <c r="W78" s="18">
        <v>16100</v>
      </c>
      <c r="X78" s="18">
        <v>1200</v>
      </c>
      <c r="Y78" s="18">
        <v>400</v>
      </c>
      <c r="Z78" s="18">
        <v>97000</v>
      </c>
      <c r="AA78" s="18">
        <v>90500</v>
      </c>
      <c r="AB78" s="18">
        <v>3800</v>
      </c>
      <c r="AC78" s="18">
        <v>2700</v>
      </c>
      <c r="AD78" s="18">
        <v>411900</v>
      </c>
      <c r="AE78" s="18">
        <v>364900</v>
      </c>
      <c r="AF78" s="18">
        <v>26400</v>
      </c>
      <c r="AG78" s="18">
        <v>20600</v>
      </c>
      <c r="AH78" s="18">
        <v>137400</v>
      </c>
      <c r="AI78" s="18">
        <v>107600</v>
      </c>
      <c r="AJ78" s="18">
        <v>22100</v>
      </c>
      <c r="AK78" s="18">
        <v>7700</v>
      </c>
      <c r="AL78" s="18">
        <v>156400</v>
      </c>
      <c r="AM78" s="18">
        <v>125600</v>
      </c>
      <c r="AN78" s="18">
        <v>15700</v>
      </c>
      <c r="AO78" s="18">
        <v>15100</v>
      </c>
      <c r="AP78" s="18">
        <v>76600</v>
      </c>
      <c r="AQ78" s="18">
        <v>66800</v>
      </c>
      <c r="AR78" s="18">
        <v>3100</v>
      </c>
      <c r="AS78" s="18">
        <v>6700</v>
      </c>
      <c r="AT78" s="18">
        <v>70600</v>
      </c>
      <c r="AU78" s="18">
        <v>67200</v>
      </c>
      <c r="AV78" s="18">
        <v>1200</v>
      </c>
      <c r="AW78" s="18">
        <v>2100</v>
      </c>
      <c r="AX78" s="18">
        <v>33600</v>
      </c>
      <c r="AY78" s="18">
        <v>31600</v>
      </c>
      <c r="AZ78" s="18">
        <v>900</v>
      </c>
      <c r="BA78" s="18">
        <v>1200</v>
      </c>
      <c r="BB78" s="18">
        <v>155900</v>
      </c>
      <c r="BC78" s="18">
        <v>138600</v>
      </c>
      <c r="BD78" s="18">
        <v>8300</v>
      </c>
      <c r="BE78" s="18">
        <v>9000</v>
      </c>
      <c r="BF78" s="18">
        <v>217900</v>
      </c>
      <c r="BG78" s="18">
        <v>163600</v>
      </c>
      <c r="BH78" s="18">
        <v>33700</v>
      </c>
      <c r="BI78" s="18">
        <v>20600</v>
      </c>
      <c r="BJ78" s="18">
        <v>92000</v>
      </c>
      <c r="BK78" s="18">
        <v>89000</v>
      </c>
      <c r="BL78" s="18">
        <v>800</v>
      </c>
      <c r="BM78" s="18">
        <v>2200</v>
      </c>
      <c r="BN78" s="18">
        <v>283800</v>
      </c>
      <c r="BO78" s="18">
        <v>265200</v>
      </c>
      <c r="BP78" s="18">
        <v>7100</v>
      </c>
      <c r="BQ78" s="18">
        <v>11500</v>
      </c>
      <c r="BR78" s="18">
        <v>371500</v>
      </c>
      <c r="BS78" s="18">
        <v>320300</v>
      </c>
      <c r="BT78" s="18">
        <v>12800</v>
      </c>
      <c r="BU78" s="18">
        <v>38400</v>
      </c>
      <c r="BV78" s="18">
        <v>45700</v>
      </c>
      <c r="BW78" s="18">
        <v>42700</v>
      </c>
      <c r="BX78" s="18">
        <v>2100</v>
      </c>
      <c r="BY78" s="18">
        <v>900</v>
      </c>
      <c r="BZ78" s="18">
        <v>46200</v>
      </c>
      <c r="CA78" s="18">
        <v>41400</v>
      </c>
      <c r="CB78" s="18">
        <v>1800</v>
      </c>
      <c r="CC78" s="18">
        <v>3000</v>
      </c>
      <c r="CD78" s="18">
        <v>12600</v>
      </c>
      <c r="CE78" s="18">
        <v>11300</v>
      </c>
      <c r="CF78" s="18">
        <v>400</v>
      </c>
      <c r="CG78" s="19">
        <v>900</v>
      </c>
    </row>
    <row r="79" spans="1:85" ht="16.350000000000001" customHeight="1" x14ac:dyDescent="0.25">
      <c r="A79" s="17" t="s">
        <v>183</v>
      </c>
      <c r="B79" s="18">
        <v>2551600</v>
      </c>
      <c r="C79" s="18">
        <v>2210100</v>
      </c>
      <c r="D79" s="18">
        <v>181700</v>
      </c>
      <c r="E79" s="18">
        <v>159800</v>
      </c>
      <c r="F79" s="18">
        <v>21400</v>
      </c>
      <c r="G79" s="18">
        <v>14600</v>
      </c>
      <c r="H79" s="18">
        <v>6100</v>
      </c>
      <c r="I79" s="18">
        <v>700</v>
      </c>
      <c r="J79" s="18">
        <v>1500</v>
      </c>
      <c r="K79" s="18">
        <v>1400</v>
      </c>
      <c r="L79" s="18" t="s">
        <v>296</v>
      </c>
      <c r="M79" s="18" t="s">
        <v>296</v>
      </c>
      <c r="N79" s="18">
        <v>288300</v>
      </c>
      <c r="O79" s="18">
        <v>240600</v>
      </c>
      <c r="P79" s="18">
        <v>33500</v>
      </c>
      <c r="Q79" s="18">
        <v>14300</v>
      </c>
      <c r="R79" s="18">
        <v>12900</v>
      </c>
      <c r="S79" s="18">
        <v>12100</v>
      </c>
      <c r="T79" s="18" t="s">
        <v>296</v>
      </c>
      <c r="U79" s="18" t="s">
        <v>296</v>
      </c>
      <c r="V79" s="18">
        <v>17600</v>
      </c>
      <c r="W79" s="18">
        <v>16100</v>
      </c>
      <c r="X79" s="18">
        <v>1200</v>
      </c>
      <c r="Y79" s="18">
        <v>400</v>
      </c>
      <c r="Z79" s="18">
        <v>97300</v>
      </c>
      <c r="AA79" s="18">
        <v>90700</v>
      </c>
      <c r="AB79" s="18">
        <v>3900</v>
      </c>
      <c r="AC79" s="18">
        <v>2700</v>
      </c>
      <c r="AD79" s="18">
        <v>409300</v>
      </c>
      <c r="AE79" s="18">
        <v>362300</v>
      </c>
      <c r="AF79" s="18">
        <v>26300</v>
      </c>
      <c r="AG79" s="18">
        <v>20700</v>
      </c>
      <c r="AH79" s="18">
        <v>138900</v>
      </c>
      <c r="AI79" s="18">
        <v>108500</v>
      </c>
      <c r="AJ79" s="18">
        <v>22500</v>
      </c>
      <c r="AK79" s="18">
        <v>7900</v>
      </c>
      <c r="AL79" s="18">
        <v>154000</v>
      </c>
      <c r="AM79" s="18">
        <v>123800</v>
      </c>
      <c r="AN79" s="18">
        <v>15200</v>
      </c>
      <c r="AO79" s="18">
        <v>15000</v>
      </c>
      <c r="AP79" s="18">
        <v>76500</v>
      </c>
      <c r="AQ79" s="18">
        <v>66700</v>
      </c>
      <c r="AR79" s="18">
        <v>3000</v>
      </c>
      <c r="AS79" s="18">
        <v>6700</v>
      </c>
      <c r="AT79" s="18">
        <v>70300</v>
      </c>
      <c r="AU79" s="18">
        <v>67000</v>
      </c>
      <c r="AV79" s="18">
        <v>1200</v>
      </c>
      <c r="AW79" s="18">
        <v>2100</v>
      </c>
      <c r="AX79" s="18">
        <v>33700</v>
      </c>
      <c r="AY79" s="18">
        <v>31700</v>
      </c>
      <c r="AZ79" s="18">
        <v>900</v>
      </c>
      <c r="BA79" s="18">
        <v>1200</v>
      </c>
      <c r="BB79" s="18">
        <v>155900</v>
      </c>
      <c r="BC79" s="18">
        <v>138600</v>
      </c>
      <c r="BD79" s="18">
        <v>8200</v>
      </c>
      <c r="BE79" s="18">
        <v>9100</v>
      </c>
      <c r="BF79" s="18">
        <v>219900</v>
      </c>
      <c r="BG79" s="18">
        <v>164400</v>
      </c>
      <c r="BH79" s="18">
        <v>34400</v>
      </c>
      <c r="BI79" s="18">
        <v>21200</v>
      </c>
      <c r="BJ79" s="18">
        <v>93000</v>
      </c>
      <c r="BK79" s="18">
        <v>90000</v>
      </c>
      <c r="BL79" s="18">
        <v>800</v>
      </c>
      <c r="BM79" s="18">
        <v>2200</v>
      </c>
      <c r="BN79" s="18">
        <v>285500</v>
      </c>
      <c r="BO79" s="18">
        <v>266900</v>
      </c>
      <c r="BP79" s="18">
        <v>7100</v>
      </c>
      <c r="BQ79" s="18">
        <v>11600</v>
      </c>
      <c r="BR79" s="18">
        <v>372300</v>
      </c>
      <c r="BS79" s="18">
        <v>320700</v>
      </c>
      <c r="BT79" s="18">
        <v>12900</v>
      </c>
      <c r="BU79" s="18">
        <v>38700</v>
      </c>
      <c r="BV79" s="18">
        <v>44000</v>
      </c>
      <c r="BW79" s="18">
        <v>41200</v>
      </c>
      <c r="BX79" s="18">
        <v>1900</v>
      </c>
      <c r="BY79" s="18">
        <v>900</v>
      </c>
      <c r="BZ79" s="18">
        <v>46300</v>
      </c>
      <c r="CA79" s="18">
        <v>41400</v>
      </c>
      <c r="CB79" s="18">
        <v>1900</v>
      </c>
      <c r="CC79" s="18">
        <v>3000</v>
      </c>
      <c r="CD79" s="18">
        <v>13000</v>
      </c>
      <c r="CE79" s="18">
        <v>11700</v>
      </c>
      <c r="CF79" s="18">
        <v>400</v>
      </c>
      <c r="CG79" s="19">
        <v>900</v>
      </c>
    </row>
    <row r="80" spans="1:85" ht="16.350000000000001" customHeight="1" x14ac:dyDescent="0.25">
      <c r="A80" s="17" t="s">
        <v>184</v>
      </c>
      <c r="B80" s="18">
        <v>2552300</v>
      </c>
      <c r="C80" s="18">
        <v>2208100</v>
      </c>
      <c r="D80" s="18">
        <v>182800</v>
      </c>
      <c r="E80" s="18">
        <v>161400</v>
      </c>
      <c r="F80" s="18">
        <v>19500</v>
      </c>
      <c r="G80" s="18">
        <v>13800</v>
      </c>
      <c r="H80" s="18">
        <v>5000</v>
      </c>
      <c r="I80" s="18">
        <v>700</v>
      </c>
      <c r="J80" s="18">
        <v>1500</v>
      </c>
      <c r="K80" s="18">
        <v>1400</v>
      </c>
      <c r="L80" s="18" t="s">
        <v>296</v>
      </c>
      <c r="M80" s="18" t="s">
        <v>296</v>
      </c>
      <c r="N80" s="18">
        <v>286100</v>
      </c>
      <c r="O80" s="18">
        <v>238700</v>
      </c>
      <c r="P80" s="18">
        <v>33200</v>
      </c>
      <c r="Q80" s="18">
        <v>14300</v>
      </c>
      <c r="R80" s="18">
        <v>12900</v>
      </c>
      <c r="S80" s="18">
        <v>12100</v>
      </c>
      <c r="T80" s="18" t="s">
        <v>296</v>
      </c>
      <c r="U80" s="18" t="s">
        <v>296</v>
      </c>
      <c r="V80" s="18">
        <v>17700</v>
      </c>
      <c r="W80" s="18">
        <v>16200</v>
      </c>
      <c r="X80" s="18">
        <v>1200</v>
      </c>
      <c r="Y80" s="18">
        <v>400</v>
      </c>
      <c r="Z80" s="18">
        <v>97500</v>
      </c>
      <c r="AA80" s="18">
        <v>90800</v>
      </c>
      <c r="AB80" s="18">
        <v>3900</v>
      </c>
      <c r="AC80" s="18">
        <v>2800</v>
      </c>
      <c r="AD80" s="18">
        <v>409100</v>
      </c>
      <c r="AE80" s="18">
        <v>361600</v>
      </c>
      <c r="AF80" s="18">
        <v>26500</v>
      </c>
      <c r="AG80" s="18">
        <v>21000</v>
      </c>
      <c r="AH80" s="18">
        <v>140000</v>
      </c>
      <c r="AI80" s="18">
        <v>108900</v>
      </c>
      <c r="AJ80" s="18">
        <v>22900</v>
      </c>
      <c r="AK80" s="18">
        <v>8100</v>
      </c>
      <c r="AL80" s="18">
        <v>149800</v>
      </c>
      <c r="AM80" s="18">
        <v>120100</v>
      </c>
      <c r="AN80" s="18">
        <v>14800</v>
      </c>
      <c r="AO80" s="18">
        <v>15000</v>
      </c>
      <c r="AP80" s="18">
        <v>76100</v>
      </c>
      <c r="AQ80" s="18">
        <v>66500</v>
      </c>
      <c r="AR80" s="18">
        <v>3000</v>
      </c>
      <c r="AS80" s="18">
        <v>6600</v>
      </c>
      <c r="AT80" s="18">
        <v>70100</v>
      </c>
      <c r="AU80" s="18">
        <v>66800</v>
      </c>
      <c r="AV80" s="18">
        <v>1200</v>
      </c>
      <c r="AW80" s="18">
        <v>2100</v>
      </c>
      <c r="AX80" s="18">
        <v>33600</v>
      </c>
      <c r="AY80" s="18">
        <v>31500</v>
      </c>
      <c r="AZ80" s="18">
        <v>900</v>
      </c>
      <c r="BA80" s="18">
        <v>1200</v>
      </c>
      <c r="BB80" s="18">
        <v>156300</v>
      </c>
      <c r="BC80" s="18">
        <v>138700</v>
      </c>
      <c r="BD80" s="18">
        <v>8400</v>
      </c>
      <c r="BE80" s="18">
        <v>9200</v>
      </c>
      <c r="BF80" s="18">
        <v>226700</v>
      </c>
      <c r="BG80" s="18">
        <v>168700</v>
      </c>
      <c r="BH80" s="18">
        <v>36300</v>
      </c>
      <c r="BI80" s="18">
        <v>21800</v>
      </c>
      <c r="BJ80" s="18">
        <v>92700</v>
      </c>
      <c r="BK80" s="18">
        <v>89700</v>
      </c>
      <c r="BL80" s="18">
        <v>800</v>
      </c>
      <c r="BM80" s="18">
        <v>2200</v>
      </c>
      <c r="BN80" s="18">
        <v>287000</v>
      </c>
      <c r="BO80" s="18">
        <v>268100</v>
      </c>
      <c r="BP80" s="18">
        <v>7200</v>
      </c>
      <c r="BQ80" s="18">
        <v>11800</v>
      </c>
      <c r="BR80" s="18">
        <v>372800</v>
      </c>
      <c r="BS80" s="18">
        <v>320800</v>
      </c>
      <c r="BT80" s="18">
        <v>13000</v>
      </c>
      <c r="BU80" s="18">
        <v>39000</v>
      </c>
      <c r="BV80" s="18">
        <v>43000</v>
      </c>
      <c r="BW80" s="18">
        <v>40200</v>
      </c>
      <c r="BX80" s="18">
        <v>1900</v>
      </c>
      <c r="BY80" s="18">
        <v>900</v>
      </c>
      <c r="BZ80" s="18">
        <v>46500</v>
      </c>
      <c r="CA80" s="18">
        <v>41500</v>
      </c>
      <c r="CB80" s="18">
        <v>1900</v>
      </c>
      <c r="CC80" s="18">
        <v>3100</v>
      </c>
      <c r="CD80" s="18">
        <v>13500</v>
      </c>
      <c r="CE80" s="18">
        <v>12100</v>
      </c>
      <c r="CF80" s="18">
        <v>500</v>
      </c>
      <c r="CG80" s="19">
        <v>900</v>
      </c>
    </row>
    <row r="81" spans="1:85" ht="16.350000000000001" customHeight="1" x14ac:dyDescent="0.25">
      <c r="A81" s="17" t="s">
        <v>185</v>
      </c>
      <c r="B81" s="18">
        <v>2562200</v>
      </c>
      <c r="C81" s="18">
        <v>2215700</v>
      </c>
      <c r="D81" s="18">
        <v>183200</v>
      </c>
      <c r="E81" s="18">
        <v>163300</v>
      </c>
      <c r="F81" s="18">
        <v>17200</v>
      </c>
      <c r="G81" s="18">
        <v>13000</v>
      </c>
      <c r="H81" s="18">
        <v>3600</v>
      </c>
      <c r="I81" s="18">
        <v>500</v>
      </c>
      <c r="J81" s="18">
        <v>1500</v>
      </c>
      <c r="K81" s="18">
        <v>1400</v>
      </c>
      <c r="L81" s="18" t="s">
        <v>296</v>
      </c>
      <c r="M81" s="18" t="s">
        <v>296</v>
      </c>
      <c r="N81" s="18">
        <v>284400</v>
      </c>
      <c r="O81" s="18">
        <v>237100</v>
      </c>
      <c r="P81" s="18">
        <v>33100</v>
      </c>
      <c r="Q81" s="18">
        <v>14200</v>
      </c>
      <c r="R81" s="18">
        <v>12900</v>
      </c>
      <c r="S81" s="18">
        <v>12200</v>
      </c>
      <c r="T81" s="18" t="s">
        <v>296</v>
      </c>
      <c r="U81" s="18" t="s">
        <v>296</v>
      </c>
      <c r="V81" s="18">
        <v>17700</v>
      </c>
      <c r="W81" s="18">
        <v>16100</v>
      </c>
      <c r="X81" s="18">
        <v>1200</v>
      </c>
      <c r="Y81" s="18">
        <v>400</v>
      </c>
      <c r="Z81" s="18">
        <v>97900</v>
      </c>
      <c r="AA81" s="18">
        <v>91100</v>
      </c>
      <c r="AB81" s="18">
        <v>4000</v>
      </c>
      <c r="AC81" s="18">
        <v>2800</v>
      </c>
      <c r="AD81" s="18">
        <v>412900</v>
      </c>
      <c r="AE81" s="18">
        <v>364800</v>
      </c>
      <c r="AF81" s="18">
        <v>26900</v>
      </c>
      <c r="AG81" s="18">
        <v>21300</v>
      </c>
      <c r="AH81" s="18">
        <v>141300</v>
      </c>
      <c r="AI81" s="18">
        <v>109600</v>
      </c>
      <c r="AJ81" s="18">
        <v>23200</v>
      </c>
      <c r="AK81" s="18">
        <v>8400</v>
      </c>
      <c r="AL81" s="18">
        <v>144400</v>
      </c>
      <c r="AM81" s="18">
        <v>115500</v>
      </c>
      <c r="AN81" s="18">
        <v>14000</v>
      </c>
      <c r="AO81" s="18">
        <v>14900</v>
      </c>
      <c r="AP81" s="18">
        <v>76400</v>
      </c>
      <c r="AQ81" s="18">
        <v>66800</v>
      </c>
      <c r="AR81" s="18">
        <v>3100</v>
      </c>
      <c r="AS81" s="18">
        <v>6600</v>
      </c>
      <c r="AT81" s="18">
        <v>70000</v>
      </c>
      <c r="AU81" s="18">
        <v>66700</v>
      </c>
      <c r="AV81" s="18">
        <v>1200</v>
      </c>
      <c r="AW81" s="18">
        <v>2100</v>
      </c>
      <c r="AX81" s="18">
        <v>33500</v>
      </c>
      <c r="AY81" s="18">
        <v>31500</v>
      </c>
      <c r="AZ81" s="18">
        <v>900</v>
      </c>
      <c r="BA81" s="18">
        <v>1200</v>
      </c>
      <c r="BB81" s="18">
        <v>156400</v>
      </c>
      <c r="BC81" s="18">
        <v>138900</v>
      </c>
      <c r="BD81" s="18">
        <v>8300</v>
      </c>
      <c r="BE81" s="18">
        <v>9200</v>
      </c>
      <c r="BF81" s="18">
        <v>236400</v>
      </c>
      <c r="BG81" s="18">
        <v>175500</v>
      </c>
      <c r="BH81" s="18">
        <v>38100</v>
      </c>
      <c r="BI81" s="18">
        <v>22800</v>
      </c>
      <c r="BJ81" s="18">
        <v>93000</v>
      </c>
      <c r="BK81" s="18">
        <v>90000</v>
      </c>
      <c r="BL81" s="18">
        <v>800</v>
      </c>
      <c r="BM81" s="18">
        <v>2300</v>
      </c>
      <c r="BN81" s="18">
        <v>289400</v>
      </c>
      <c r="BO81" s="18">
        <v>270100</v>
      </c>
      <c r="BP81" s="18">
        <v>7300</v>
      </c>
      <c r="BQ81" s="18">
        <v>12000</v>
      </c>
      <c r="BR81" s="18">
        <v>374800</v>
      </c>
      <c r="BS81" s="18">
        <v>322500</v>
      </c>
      <c r="BT81" s="18">
        <v>13100</v>
      </c>
      <c r="BU81" s="18">
        <v>39300</v>
      </c>
      <c r="BV81" s="18">
        <v>42100</v>
      </c>
      <c r="BW81" s="18">
        <v>39300</v>
      </c>
      <c r="BX81" s="18">
        <v>1800</v>
      </c>
      <c r="BY81" s="18">
        <v>900</v>
      </c>
      <c r="BZ81" s="18">
        <v>46200</v>
      </c>
      <c r="CA81" s="18">
        <v>41300</v>
      </c>
      <c r="CB81" s="18">
        <v>1900</v>
      </c>
      <c r="CC81" s="18">
        <v>3000</v>
      </c>
      <c r="CD81" s="18">
        <v>13900</v>
      </c>
      <c r="CE81" s="18">
        <v>12500</v>
      </c>
      <c r="CF81" s="18">
        <v>500</v>
      </c>
      <c r="CG81" s="19">
        <v>900</v>
      </c>
    </row>
    <row r="82" spans="1:85" ht="16.350000000000001" customHeight="1" x14ac:dyDescent="0.25">
      <c r="A82" s="17" t="s">
        <v>186</v>
      </c>
      <c r="B82" s="18">
        <v>2552100</v>
      </c>
      <c r="C82" s="18">
        <v>2207300</v>
      </c>
      <c r="D82" s="18">
        <v>181000</v>
      </c>
      <c r="E82" s="18">
        <v>163800</v>
      </c>
      <c r="F82" s="18">
        <v>16100</v>
      </c>
      <c r="G82" s="18">
        <v>12800</v>
      </c>
      <c r="H82" s="18">
        <v>2900</v>
      </c>
      <c r="I82" s="18">
        <v>400</v>
      </c>
      <c r="J82" s="18">
        <v>1400</v>
      </c>
      <c r="K82" s="18">
        <v>1300</v>
      </c>
      <c r="L82" s="18" t="s">
        <v>296</v>
      </c>
      <c r="M82" s="18" t="s">
        <v>296</v>
      </c>
      <c r="N82" s="18">
        <v>278400</v>
      </c>
      <c r="O82" s="18">
        <v>231900</v>
      </c>
      <c r="P82" s="18">
        <v>32400</v>
      </c>
      <c r="Q82" s="18">
        <v>14000</v>
      </c>
      <c r="R82" s="18">
        <v>12800</v>
      </c>
      <c r="S82" s="18">
        <v>12000</v>
      </c>
      <c r="T82" s="18" t="s">
        <v>296</v>
      </c>
      <c r="U82" s="18" t="s">
        <v>296</v>
      </c>
      <c r="V82" s="18">
        <v>17600</v>
      </c>
      <c r="W82" s="18">
        <v>16000</v>
      </c>
      <c r="X82" s="18">
        <v>1200</v>
      </c>
      <c r="Y82" s="18">
        <v>400</v>
      </c>
      <c r="Z82" s="18">
        <v>95900</v>
      </c>
      <c r="AA82" s="18">
        <v>89300</v>
      </c>
      <c r="AB82" s="18">
        <v>3900</v>
      </c>
      <c r="AC82" s="18">
        <v>2800</v>
      </c>
      <c r="AD82" s="18">
        <v>416900</v>
      </c>
      <c r="AE82" s="18">
        <v>368500</v>
      </c>
      <c r="AF82" s="18">
        <v>26900</v>
      </c>
      <c r="AG82" s="18">
        <v>21500</v>
      </c>
      <c r="AH82" s="18">
        <v>141700</v>
      </c>
      <c r="AI82" s="18">
        <v>109500</v>
      </c>
      <c r="AJ82" s="18">
        <v>23500</v>
      </c>
      <c r="AK82" s="18">
        <v>8700</v>
      </c>
      <c r="AL82" s="18">
        <v>141600</v>
      </c>
      <c r="AM82" s="18">
        <v>113200</v>
      </c>
      <c r="AN82" s="18">
        <v>13600</v>
      </c>
      <c r="AO82" s="18">
        <v>14800</v>
      </c>
      <c r="AP82" s="18">
        <v>75800</v>
      </c>
      <c r="AQ82" s="18">
        <v>66300</v>
      </c>
      <c r="AR82" s="18">
        <v>3000</v>
      </c>
      <c r="AS82" s="18">
        <v>6500</v>
      </c>
      <c r="AT82" s="18">
        <v>69800</v>
      </c>
      <c r="AU82" s="18">
        <v>66500</v>
      </c>
      <c r="AV82" s="18">
        <v>1200</v>
      </c>
      <c r="AW82" s="18">
        <v>2100</v>
      </c>
      <c r="AX82" s="18">
        <v>33300</v>
      </c>
      <c r="AY82" s="18">
        <v>31300</v>
      </c>
      <c r="AZ82" s="18">
        <v>800</v>
      </c>
      <c r="BA82" s="18">
        <v>1100</v>
      </c>
      <c r="BB82" s="18">
        <v>154700</v>
      </c>
      <c r="BC82" s="18">
        <v>137700</v>
      </c>
      <c r="BD82" s="18">
        <v>7900</v>
      </c>
      <c r="BE82" s="18">
        <v>9100</v>
      </c>
      <c r="BF82" s="18">
        <v>238600</v>
      </c>
      <c r="BG82" s="18">
        <v>177300</v>
      </c>
      <c r="BH82" s="18">
        <v>37900</v>
      </c>
      <c r="BI82" s="18">
        <v>23400</v>
      </c>
      <c r="BJ82" s="18">
        <v>92700</v>
      </c>
      <c r="BK82" s="18">
        <v>89700</v>
      </c>
      <c r="BL82" s="18">
        <v>800</v>
      </c>
      <c r="BM82" s="18">
        <v>2300</v>
      </c>
      <c r="BN82" s="18">
        <v>290000</v>
      </c>
      <c r="BO82" s="18">
        <v>270600</v>
      </c>
      <c r="BP82" s="18">
        <v>7300</v>
      </c>
      <c r="BQ82" s="18">
        <v>12100</v>
      </c>
      <c r="BR82" s="18">
        <v>373500</v>
      </c>
      <c r="BS82" s="18">
        <v>321200</v>
      </c>
      <c r="BT82" s="18">
        <v>13100</v>
      </c>
      <c r="BU82" s="18">
        <v>39200</v>
      </c>
      <c r="BV82" s="18">
        <v>41200</v>
      </c>
      <c r="BW82" s="18">
        <v>38500</v>
      </c>
      <c r="BX82" s="18">
        <v>1800</v>
      </c>
      <c r="BY82" s="18">
        <v>900</v>
      </c>
      <c r="BZ82" s="18">
        <v>46000</v>
      </c>
      <c r="CA82" s="18">
        <v>41000</v>
      </c>
      <c r="CB82" s="18">
        <v>1900</v>
      </c>
      <c r="CC82" s="18">
        <v>3100</v>
      </c>
      <c r="CD82" s="18">
        <v>14000</v>
      </c>
      <c r="CE82" s="18">
        <v>12700</v>
      </c>
      <c r="CF82" s="18">
        <v>400</v>
      </c>
      <c r="CG82" s="19">
        <v>900</v>
      </c>
    </row>
    <row r="83" spans="1:85" ht="16.350000000000001" customHeight="1" x14ac:dyDescent="0.25">
      <c r="A83" s="17" t="s">
        <v>187</v>
      </c>
      <c r="B83" s="18">
        <v>2535800</v>
      </c>
      <c r="C83" s="18">
        <v>2194200</v>
      </c>
      <c r="D83" s="18">
        <v>178200</v>
      </c>
      <c r="E83" s="18">
        <v>163400</v>
      </c>
      <c r="F83" s="18">
        <v>15900</v>
      </c>
      <c r="G83" s="18">
        <v>12700</v>
      </c>
      <c r="H83" s="18">
        <v>2800</v>
      </c>
      <c r="I83" s="18">
        <v>400</v>
      </c>
      <c r="J83" s="18">
        <v>1500</v>
      </c>
      <c r="K83" s="18">
        <v>1400</v>
      </c>
      <c r="L83" s="18" t="s">
        <v>296</v>
      </c>
      <c r="M83" s="18" t="s">
        <v>296</v>
      </c>
      <c r="N83" s="18">
        <v>281600</v>
      </c>
      <c r="O83" s="18">
        <v>234500</v>
      </c>
      <c r="P83" s="18">
        <v>32800</v>
      </c>
      <c r="Q83" s="18">
        <v>14300</v>
      </c>
      <c r="R83" s="18">
        <v>12800</v>
      </c>
      <c r="S83" s="18">
        <v>12000</v>
      </c>
      <c r="T83" s="18" t="s">
        <v>296</v>
      </c>
      <c r="U83" s="18" t="s">
        <v>296</v>
      </c>
      <c r="V83" s="18">
        <v>17600</v>
      </c>
      <c r="W83" s="18">
        <v>16000</v>
      </c>
      <c r="X83" s="18">
        <v>1200</v>
      </c>
      <c r="Y83" s="18">
        <v>400</v>
      </c>
      <c r="Z83" s="18">
        <v>97600</v>
      </c>
      <c r="AA83" s="18">
        <v>90700</v>
      </c>
      <c r="AB83" s="18">
        <v>4000</v>
      </c>
      <c r="AC83" s="18">
        <v>2800</v>
      </c>
      <c r="AD83" s="18">
        <v>411400</v>
      </c>
      <c r="AE83" s="18">
        <v>363200</v>
      </c>
      <c r="AF83" s="18">
        <v>26800</v>
      </c>
      <c r="AG83" s="18">
        <v>21500</v>
      </c>
      <c r="AH83" s="18">
        <v>140500</v>
      </c>
      <c r="AI83" s="18">
        <v>108400</v>
      </c>
      <c r="AJ83" s="18">
        <v>23300</v>
      </c>
      <c r="AK83" s="18">
        <v>8700</v>
      </c>
      <c r="AL83" s="18">
        <v>139100</v>
      </c>
      <c r="AM83" s="18">
        <v>111100</v>
      </c>
      <c r="AN83" s="18">
        <v>13300</v>
      </c>
      <c r="AO83" s="18">
        <v>14700</v>
      </c>
      <c r="AP83" s="18">
        <v>75100</v>
      </c>
      <c r="AQ83" s="18">
        <v>65800</v>
      </c>
      <c r="AR83" s="18">
        <v>3000</v>
      </c>
      <c r="AS83" s="18">
        <v>6300</v>
      </c>
      <c r="AT83" s="18">
        <v>69800</v>
      </c>
      <c r="AU83" s="18">
        <v>66500</v>
      </c>
      <c r="AV83" s="18">
        <v>1200</v>
      </c>
      <c r="AW83" s="18">
        <v>2100</v>
      </c>
      <c r="AX83" s="18">
        <v>33300</v>
      </c>
      <c r="AY83" s="18">
        <v>31300</v>
      </c>
      <c r="AZ83" s="18">
        <v>900</v>
      </c>
      <c r="BA83" s="18">
        <v>1200</v>
      </c>
      <c r="BB83" s="18">
        <v>154200</v>
      </c>
      <c r="BC83" s="18">
        <v>137000</v>
      </c>
      <c r="BD83" s="18">
        <v>8000</v>
      </c>
      <c r="BE83" s="18">
        <v>9100</v>
      </c>
      <c r="BF83" s="18">
        <v>227600</v>
      </c>
      <c r="BG83" s="18">
        <v>169900</v>
      </c>
      <c r="BH83" s="18">
        <v>35400</v>
      </c>
      <c r="BI83" s="18">
        <v>22400</v>
      </c>
      <c r="BJ83" s="18">
        <v>93100</v>
      </c>
      <c r="BK83" s="18">
        <v>90000</v>
      </c>
      <c r="BL83" s="18">
        <v>800</v>
      </c>
      <c r="BM83" s="18">
        <v>2300</v>
      </c>
      <c r="BN83" s="18">
        <v>288700</v>
      </c>
      <c r="BO83" s="18">
        <v>269400</v>
      </c>
      <c r="BP83" s="18">
        <v>7300</v>
      </c>
      <c r="BQ83" s="18">
        <v>12000</v>
      </c>
      <c r="BR83" s="18">
        <v>376200</v>
      </c>
      <c r="BS83" s="18">
        <v>323400</v>
      </c>
      <c r="BT83" s="18">
        <v>13100</v>
      </c>
      <c r="BU83" s="18">
        <v>39700</v>
      </c>
      <c r="BV83" s="18">
        <v>40400</v>
      </c>
      <c r="BW83" s="18">
        <v>37700</v>
      </c>
      <c r="BX83" s="18">
        <v>1800</v>
      </c>
      <c r="BY83" s="18">
        <v>900</v>
      </c>
      <c r="BZ83" s="18">
        <v>45500</v>
      </c>
      <c r="CA83" s="18">
        <v>40700</v>
      </c>
      <c r="CB83" s="18">
        <v>1800</v>
      </c>
      <c r="CC83" s="18">
        <v>3000</v>
      </c>
      <c r="CD83" s="18">
        <v>14000</v>
      </c>
      <c r="CE83" s="18">
        <v>12700</v>
      </c>
      <c r="CF83" s="18">
        <v>400</v>
      </c>
      <c r="CG83" s="19">
        <v>900</v>
      </c>
    </row>
    <row r="84" spans="1:85" ht="16.350000000000001" customHeight="1" x14ac:dyDescent="0.25">
      <c r="A84" s="17" t="s">
        <v>188</v>
      </c>
      <c r="B84" s="18">
        <v>2536800</v>
      </c>
      <c r="C84" s="18">
        <v>2194100</v>
      </c>
      <c r="D84" s="18">
        <v>178500</v>
      </c>
      <c r="E84" s="18">
        <v>164200</v>
      </c>
      <c r="F84" s="18">
        <v>16400</v>
      </c>
      <c r="G84" s="18">
        <v>12800</v>
      </c>
      <c r="H84" s="18">
        <v>3200</v>
      </c>
      <c r="I84" s="18">
        <v>400</v>
      </c>
      <c r="J84" s="18">
        <v>1500</v>
      </c>
      <c r="K84" s="18">
        <v>1400</v>
      </c>
      <c r="L84" s="18" t="s">
        <v>296</v>
      </c>
      <c r="M84" s="18" t="s">
        <v>296</v>
      </c>
      <c r="N84" s="18">
        <v>282800</v>
      </c>
      <c r="O84" s="18">
        <v>235500</v>
      </c>
      <c r="P84" s="18">
        <v>33000</v>
      </c>
      <c r="Q84" s="18">
        <v>14300</v>
      </c>
      <c r="R84" s="18">
        <v>12700</v>
      </c>
      <c r="S84" s="18">
        <v>11900</v>
      </c>
      <c r="T84" s="18" t="s">
        <v>296</v>
      </c>
      <c r="U84" s="18" t="s">
        <v>296</v>
      </c>
      <c r="V84" s="18">
        <v>17600</v>
      </c>
      <c r="W84" s="18">
        <v>16000</v>
      </c>
      <c r="X84" s="18">
        <v>1200</v>
      </c>
      <c r="Y84" s="18">
        <v>400</v>
      </c>
      <c r="Z84" s="18">
        <v>98200</v>
      </c>
      <c r="AA84" s="18">
        <v>91300</v>
      </c>
      <c r="AB84" s="18">
        <v>4100</v>
      </c>
      <c r="AC84" s="18">
        <v>2900</v>
      </c>
      <c r="AD84" s="18">
        <v>407000</v>
      </c>
      <c r="AE84" s="18">
        <v>358800</v>
      </c>
      <c r="AF84" s="18">
        <v>26700</v>
      </c>
      <c r="AG84" s="18">
        <v>21500</v>
      </c>
      <c r="AH84" s="18">
        <v>141000</v>
      </c>
      <c r="AI84" s="18">
        <v>108600</v>
      </c>
      <c r="AJ84" s="18">
        <v>23600</v>
      </c>
      <c r="AK84" s="18">
        <v>8800</v>
      </c>
      <c r="AL84" s="18">
        <v>137900</v>
      </c>
      <c r="AM84" s="18">
        <v>109900</v>
      </c>
      <c r="AN84" s="18">
        <v>13200</v>
      </c>
      <c r="AO84" s="18">
        <v>14700</v>
      </c>
      <c r="AP84" s="18">
        <v>75400</v>
      </c>
      <c r="AQ84" s="18">
        <v>66000</v>
      </c>
      <c r="AR84" s="18">
        <v>3000</v>
      </c>
      <c r="AS84" s="18">
        <v>6300</v>
      </c>
      <c r="AT84" s="18">
        <v>70100</v>
      </c>
      <c r="AU84" s="18">
        <v>66700</v>
      </c>
      <c r="AV84" s="18">
        <v>1200</v>
      </c>
      <c r="AW84" s="18">
        <v>2100</v>
      </c>
      <c r="AX84" s="18">
        <v>33400</v>
      </c>
      <c r="AY84" s="18">
        <v>31400</v>
      </c>
      <c r="AZ84" s="18">
        <v>800</v>
      </c>
      <c r="BA84" s="18">
        <v>1200</v>
      </c>
      <c r="BB84" s="18">
        <v>155300</v>
      </c>
      <c r="BC84" s="18">
        <v>137900</v>
      </c>
      <c r="BD84" s="18">
        <v>8100</v>
      </c>
      <c r="BE84" s="18">
        <v>9300</v>
      </c>
      <c r="BF84" s="18">
        <v>227100</v>
      </c>
      <c r="BG84" s="18">
        <v>170200</v>
      </c>
      <c r="BH84" s="18">
        <v>34600</v>
      </c>
      <c r="BI84" s="18">
        <v>22300</v>
      </c>
      <c r="BJ84" s="18">
        <v>93600</v>
      </c>
      <c r="BK84" s="18">
        <v>90400</v>
      </c>
      <c r="BL84" s="18">
        <v>900</v>
      </c>
      <c r="BM84" s="18">
        <v>2300</v>
      </c>
      <c r="BN84" s="18">
        <v>287500</v>
      </c>
      <c r="BO84" s="18">
        <v>268200</v>
      </c>
      <c r="BP84" s="18">
        <v>7300</v>
      </c>
      <c r="BQ84" s="18">
        <v>12100</v>
      </c>
      <c r="BR84" s="18">
        <v>380300</v>
      </c>
      <c r="BS84" s="18">
        <v>326800</v>
      </c>
      <c r="BT84" s="18">
        <v>13100</v>
      </c>
      <c r="BU84" s="18">
        <v>40400</v>
      </c>
      <c r="BV84" s="18">
        <v>39400</v>
      </c>
      <c r="BW84" s="18">
        <v>36800</v>
      </c>
      <c r="BX84" s="18">
        <v>1800</v>
      </c>
      <c r="BY84" s="18">
        <v>900</v>
      </c>
      <c r="BZ84" s="18">
        <v>45500</v>
      </c>
      <c r="CA84" s="18">
        <v>40600</v>
      </c>
      <c r="CB84" s="18">
        <v>1800</v>
      </c>
      <c r="CC84" s="18">
        <v>3000</v>
      </c>
      <c r="CD84" s="18">
        <v>14200</v>
      </c>
      <c r="CE84" s="18">
        <v>12900</v>
      </c>
      <c r="CF84" s="18">
        <v>400</v>
      </c>
      <c r="CG84" s="19">
        <v>900</v>
      </c>
    </row>
    <row r="85" spans="1:85" ht="16.350000000000001" customHeight="1" x14ac:dyDescent="0.25">
      <c r="A85" s="17" t="s">
        <v>189</v>
      </c>
      <c r="B85" s="18">
        <v>2547100</v>
      </c>
      <c r="C85" s="18">
        <v>2202100</v>
      </c>
      <c r="D85" s="18">
        <v>179200</v>
      </c>
      <c r="E85" s="18">
        <v>165800</v>
      </c>
      <c r="F85" s="18">
        <v>16900</v>
      </c>
      <c r="G85" s="18">
        <v>12900</v>
      </c>
      <c r="H85" s="18">
        <v>3600</v>
      </c>
      <c r="I85" s="18">
        <v>400</v>
      </c>
      <c r="J85" s="18">
        <v>1500</v>
      </c>
      <c r="K85" s="18">
        <v>1400</v>
      </c>
      <c r="L85" s="18" t="s">
        <v>296</v>
      </c>
      <c r="M85" s="18" t="s">
        <v>296</v>
      </c>
      <c r="N85" s="18">
        <v>283100</v>
      </c>
      <c r="O85" s="18">
        <v>235800</v>
      </c>
      <c r="P85" s="18">
        <v>33000</v>
      </c>
      <c r="Q85" s="18">
        <v>14300</v>
      </c>
      <c r="R85" s="18">
        <v>12700</v>
      </c>
      <c r="S85" s="18">
        <v>11900</v>
      </c>
      <c r="T85" s="18" t="s">
        <v>296</v>
      </c>
      <c r="U85" s="18" t="s">
        <v>296</v>
      </c>
      <c r="V85" s="18">
        <v>17600</v>
      </c>
      <c r="W85" s="18">
        <v>16100</v>
      </c>
      <c r="X85" s="18">
        <v>1200</v>
      </c>
      <c r="Y85" s="18">
        <v>400</v>
      </c>
      <c r="Z85" s="18">
        <v>99100</v>
      </c>
      <c r="AA85" s="18">
        <v>91900</v>
      </c>
      <c r="AB85" s="18">
        <v>4200</v>
      </c>
      <c r="AC85" s="18">
        <v>2900</v>
      </c>
      <c r="AD85" s="18">
        <v>406300</v>
      </c>
      <c r="AE85" s="18">
        <v>358100</v>
      </c>
      <c r="AF85" s="18">
        <v>26700</v>
      </c>
      <c r="AG85" s="18">
        <v>21600</v>
      </c>
      <c r="AH85" s="18">
        <v>141800</v>
      </c>
      <c r="AI85" s="18">
        <v>109100</v>
      </c>
      <c r="AJ85" s="18">
        <v>23800</v>
      </c>
      <c r="AK85" s="18">
        <v>8900</v>
      </c>
      <c r="AL85" s="18">
        <v>138500</v>
      </c>
      <c r="AM85" s="18">
        <v>110300</v>
      </c>
      <c r="AN85" s="18">
        <v>13300</v>
      </c>
      <c r="AO85" s="18">
        <v>14800</v>
      </c>
      <c r="AP85" s="18">
        <v>75400</v>
      </c>
      <c r="AQ85" s="18">
        <v>65900</v>
      </c>
      <c r="AR85" s="18">
        <v>3000</v>
      </c>
      <c r="AS85" s="18">
        <v>6400</v>
      </c>
      <c r="AT85" s="18">
        <v>69800</v>
      </c>
      <c r="AU85" s="18">
        <v>66500</v>
      </c>
      <c r="AV85" s="18">
        <v>1200</v>
      </c>
      <c r="AW85" s="18">
        <v>2100</v>
      </c>
      <c r="AX85" s="18">
        <v>33500</v>
      </c>
      <c r="AY85" s="18">
        <v>31500</v>
      </c>
      <c r="AZ85" s="18">
        <v>900</v>
      </c>
      <c r="BA85" s="18">
        <v>1200</v>
      </c>
      <c r="BB85" s="18">
        <v>156700</v>
      </c>
      <c r="BC85" s="18">
        <v>139000</v>
      </c>
      <c r="BD85" s="18">
        <v>8200</v>
      </c>
      <c r="BE85" s="18">
        <v>9500</v>
      </c>
      <c r="BF85" s="18">
        <v>228200</v>
      </c>
      <c r="BG85" s="18">
        <v>171200</v>
      </c>
      <c r="BH85" s="18">
        <v>34300</v>
      </c>
      <c r="BI85" s="18">
        <v>22700</v>
      </c>
      <c r="BJ85" s="18">
        <v>95100</v>
      </c>
      <c r="BK85" s="18">
        <v>91800</v>
      </c>
      <c r="BL85" s="18">
        <v>900</v>
      </c>
      <c r="BM85" s="18">
        <v>2400</v>
      </c>
      <c r="BN85" s="18">
        <v>288700</v>
      </c>
      <c r="BO85" s="18">
        <v>269100</v>
      </c>
      <c r="BP85" s="18">
        <v>7400</v>
      </c>
      <c r="BQ85" s="18">
        <v>12200</v>
      </c>
      <c r="BR85" s="18">
        <v>382500</v>
      </c>
      <c r="BS85" s="18">
        <v>328800</v>
      </c>
      <c r="BT85" s="18">
        <v>13200</v>
      </c>
      <c r="BU85" s="18">
        <v>40600</v>
      </c>
      <c r="BV85" s="18">
        <v>39700</v>
      </c>
      <c r="BW85" s="18">
        <v>37100</v>
      </c>
      <c r="BX85" s="18">
        <v>1700</v>
      </c>
      <c r="BY85" s="18">
        <v>900</v>
      </c>
      <c r="BZ85" s="18">
        <v>45700</v>
      </c>
      <c r="CA85" s="18">
        <v>40800</v>
      </c>
      <c r="CB85" s="18">
        <v>1800</v>
      </c>
      <c r="CC85" s="18">
        <v>3000</v>
      </c>
      <c r="CD85" s="18">
        <v>14300</v>
      </c>
      <c r="CE85" s="18">
        <v>12900</v>
      </c>
      <c r="CF85" s="18">
        <v>400</v>
      </c>
      <c r="CG85" s="19">
        <v>900</v>
      </c>
    </row>
    <row r="86" spans="1:85" ht="16.350000000000001" customHeight="1" x14ac:dyDescent="0.25">
      <c r="A86" s="17" t="s">
        <v>190</v>
      </c>
      <c r="B86" s="18">
        <v>2567000</v>
      </c>
      <c r="C86" s="18">
        <v>2213500</v>
      </c>
      <c r="D86" s="18">
        <v>183600</v>
      </c>
      <c r="E86" s="18">
        <v>169800</v>
      </c>
      <c r="F86" s="18">
        <v>18200</v>
      </c>
      <c r="G86" s="18">
        <v>13300</v>
      </c>
      <c r="H86" s="18">
        <v>4400</v>
      </c>
      <c r="I86" s="18">
        <v>500</v>
      </c>
      <c r="J86" s="18">
        <v>1400</v>
      </c>
      <c r="K86" s="18">
        <v>1300</v>
      </c>
      <c r="L86" s="18" t="s">
        <v>296</v>
      </c>
      <c r="M86" s="18" t="s">
        <v>296</v>
      </c>
      <c r="N86" s="18">
        <v>283300</v>
      </c>
      <c r="O86" s="18">
        <v>235800</v>
      </c>
      <c r="P86" s="18">
        <v>33100</v>
      </c>
      <c r="Q86" s="18">
        <v>14400</v>
      </c>
      <c r="R86" s="18">
        <v>12700</v>
      </c>
      <c r="S86" s="18">
        <v>11900</v>
      </c>
      <c r="T86" s="18" t="s">
        <v>296</v>
      </c>
      <c r="U86" s="18" t="s">
        <v>296</v>
      </c>
      <c r="V86" s="18">
        <v>17800</v>
      </c>
      <c r="W86" s="18">
        <v>16200</v>
      </c>
      <c r="X86" s="18">
        <v>1200</v>
      </c>
      <c r="Y86" s="18">
        <v>400</v>
      </c>
      <c r="Z86" s="18">
        <v>100400</v>
      </c>
      <c r="AA86" s="18">
        <v>92800</v>
      </c>
      <c r="AB86" s="18">
        <v>4500</v>
      </c>
      <c r="AC86" s="18">
        <v>3100</v>
      </c>
      <c r="AD86" s="18">
        <v>410500</v>
      </c>
      <c r="AE86" s="18">
        <v>361000</v>
      </c>
      <c r="AF86" s="18">
        <v>27300</v>
      </c>
      <c r="AG86" s="18">
        <v>22100</v>
      </c>
      <c r="AH86" s="18">
        <v>142100</v>
      </c>
      <c r="AI86" s="18">
        <v>109000</v>
      </c>
      <c r="AJ86" s="18">
        <v>23900</v>
      </c>
      <c r="AK86" s="18">
        <v>9200</v>
      </c>
      <c r="AL86" s="18">
        <v>141500</v>
      </c>
      <c r="AM86" s="18">
        <v>112900</v>
      </c>
      <c r="AN86" s="18">
        <v>13400</v>
      </c>
      <c r="AO86" s="18">
        <v>15200</v>
      </c>
      <c r="AP86" s="18">
        <v>75100</v>
      </c>
      <c r="AQ86" s="18">
        <v>65800</v>
      </c>
      <c r="AR86" s="18">
        <v>3100</v>
      </c>
      <c r="AS86" s="18">
        <v>6300</v>
      </c>
      <c r="AT86" s="18">
        <v>69200</v>
      </c>
      <c r="AU86" s="18">
        <v>65900</v>
      </c>
      <c r="AV86" s="18">
        <v>1200</v>
      </c>
      <c r="AW86" s="18">
        <v>2100</v>
      </c>
      <c r="AX86" s="18">
        <v>33600</v>
      </c>
      <c r="AY86" s="18">
        <v>31500</v>
      </c>
      <c r="AZ86" s="18">
        <v>900</v>
      </c>
      <c r="BA86" s="18">
        <v>1200</v>
      </c>
      <c r="BB86" s="18">
        <v>158600</v>
      </c>
      <c r="BC86" s="18">
        <v>140500</v>
      </c>
      <c r="BD86" s="18">
        <v>8300</v>
      </c>
      <c r="BE86" s="18">
        <v>9900</v>
      </c>
      <c r="BF86" s="18">
        <v>231900</v>
      </c>
      <c r="BG86" s="18">
        <v>171700</v>
      </c>
      <c r="BH86" s="18">
        <v>36200</v>
      </c>
      <c r="BI86" s="18">
        <v>24100</v>
      </c>
      <c r="BJ86" s="18">
        <v>96400</v>
      </c>
      <c r="BK86" s="18">
        <v>93100</v>
      </c>
      <c r="BL86" s="18">
        <v>900</v>
      </c>
      <c r="BM86" s="18">
        <v>2400</v>
      </c>
      <c r="BN86" s="18">
        <v>291300</v>
      </c>
      <c r="BO86" s="18">
        <v>271500</v>
      </c>
      <c r="BP86" s="18">
        <v>7500</v>
      </c>
      <c r="BQ86" s="18">
        <v>12300</v>
      </c>
      <c r="BR86" s="18">
        <v>383900</v>
      </c>
      <c r="BS86" s="18">
        <v>329400</v>
      </c>
      <c r="BT86" s="18">
        <v>13400</v>
      </c>
      <c r="BU86" s="18">
        <v>41100</v>
      </c>
      <c r="BV86" s="18">
        <v>41000</v>
      </c>
      <c r="BW86" s="18">
        <v>38300</v>
      </c>
      <c r="BX86" s="18">
        <v>1800</v>
      </c>
      <c r="BY86" s="18">
        <v>900</v>
      </c>
      <c r="BZ86" s="18">
        <v>45900</v>
      </c>
      <c r="CA86" s="18">
        <v>40900</v>
      </c>
      <c r="CB86" s="18">
        <v>1900</v>
      </c>
      <c r="CC86" s="18">
        <v>3100</v>
      </c>
      <c r="CD86" s="18">
        <v>12100</v>
      </c>
      <c r="CE86" s="18">
        <v>10700</v>
      </c>
      <c r="CF86" s="18">
        <v>400</v>
      </c>
      <c r="CG86" s="19">
        <v>1000</v>
      </c>
    </row>
    <row r="87" spans="1:85" ht="16.350000000000001" customHeight="1" x14ac:dyDescent="0.25">
      <c r="A87" s="17" t="s">
        <v>191</v>
      </c>
      <c r="B87" s="18">
        <v>2594000</v>
      </c>
      <c r="C87" s="18">
        <v>2235200</v>
      </c>
      <c r="D87" s="18">
        <v>185700</v>
      </c>
      <c r="E87" s="18">
        <v>173200</v>
      </c>
      <c r="F87" s="18">
        <v>19800</v>
      </c>
      <c r="G87" s="18">
        <v>13800</v>
      </c>
      <c r="H87" s="18">
        <v>5300</v>
      </c>
      <c r="I87" s="18">
        <v>700</v>
      </c>
      <c r="J87" s="18">
        <v>1500</v>
      </c>
      <c r="K87" s="18">
        <v>1400</v>
      </c>
      <c r="L87" s="18" t="s">
        <v>296</v>
      </c>
      <c r="M87" s="18" t="s">
        <v>296</v>
      </c>
      <c r="N87" s="18">
        <v>284500</v>
      </c>
      <c r="O87" s="18">
        <v>236700</v>
      </c>
      <c r="P87" s="18">
        <v>33200</v>
      </c>
      <c r="Q87" s="18">
        <v>14500</v>
      </c>
      <c r="R87" s="18">
        <v>12600</v>
      </c>
      <c r="S87" s="18">
        <v>11800</v>
      </c>
      <c r="T87" s="18" t="s">
        <v>296</v>
      </c>
      <c r="U87" s="18" t="s">
        <v>296</v>
      </c>
      <c r="V87" s="18">
        <v>17900</v>
      </c>
      <c r="W87" s="18">
        <v>16300</v>
      </c>
      <c r="X87" s="18">
        <v>1200</v>
      </c>
      <c r="Y87" s="18">
        <v>400</v>
      </c>
      <c r="Z87" s="18">
        <v>100600</v>
      </c>
      <c r="AA87" s="18">
        <v>93000</v>
      </c>
      <c r="AB87" s="18">
        <v>4400</v>
      </c>
      <c r="AC87" s="18">
        <v>3100</v>
      </c>
      <c r="AD87" s="18">
        <v>412600</v>
      </c>
      <c r="AE87" s="18">
        <v>362600</v>
      </c>
      <c r="AF87" s="18">
        <v>27600</v>
      </c>
      <c r="AG87" s="18">
        <v>22400</v>
      </c>
      <c r="AH87" s="18">
        <v>142700</v>
      </c>
      <c r="AI87" s="18">
        <v>109400</v>
      </c>
      <c r="AJ87" s="18">
        <v>23900</v>
      </c>
      <c r="AK87" s="18">
        <v>9300</v>
      </c>
      <c r="AL87" s="18">
        <v>149100</v>
      </c>
      <c r="AM87" s="18">
        <v>119500</v>
      </c>
      <c r="AN87" s="18">
        <v>14000</v>
      </c>
      <c r="AO87" s="18">
        <v>15600</v>
      </c>
      <c r="AP87" s="18">
        <v>75800</v>
      </c>
      <c r="AQ87" s="18">
        <v>66400</v>
      </c>
      <c r="AR87" s="18">
        <v>3200</v>
      </c>
      <c r="AS87" s="18">
        <v>6200</v>
      </c>
      <c r="AT87" s="18">
        <v>69100</v>
      </c>
      <c r="AU87" s="18">
        <v>65800</v>
      </c>
      <c r="AV87" s="18">
        <v>1200</v>
      </c>
      <c r="AW87" s="18">
        <v>2100</v>
      </c>
      <c r="AX87" s="18">
        <v>33700</v>
      </c>
      <c r="AY87" s="18">
        <v>31600</v>
      </c>
      <c r="AZ87" s="18">
        <v>900</v>
      </c>
      <c r="BA87" s="18">
        <v>1200</v>
      </c>
      <c r="BB87" s="18">
        <v>160700</v>
      </c>
      <c r="BC87" s="18">
        <v>142300</v>
      </c>
      <c r="BD87" s="18">
        <v>8300</v>
      </c>
      <c r="BE87" s="18">
        <v>10100</v>
      </c>
      <c r="BF87" s="18">
        <v>235900</v>
      </c>
      <c r="BG87" s="18">
        <v>174300</v>
      </c>
      <c r="BH87" s="18">
        <v>36300</v>
      </c>
      <c r="BI87" s="18">
        <v>25300</v>
      </c>
      <c r="BJ87" s="18">
        <v>99600</v>
      </c>
      <c r="BK87" s="18">
        <v>96300</v>
      </c>
      <c r="BL87" s="18">
        <v>900</v>
      </c>
      <c r="BM87" s="18">
        <v>2400</v>
      </c>
      <c r="BN87" s="18">
        <v>292800</v>
      </c>
      <c r="BO87" s="18">
        <v>272900</v>
      </c>
      <c r="BP87" s="18">
        <v>7400</v>
      </c>
      <c r="BQ87" s="18">
        <v>12400</v>
      </c>
      <c r="BR87" s="18">
        <v>383900</v>
      </c>
      <c r="BS87" s="18">
        <v>329000</v>
      </c>
      <c r="BT87" s="18">
        <v>13400</v>
      </c>
      <c r="BU87" s="18">
        <v>41500</v>
      </c>
      <c r="BV87" s="18">
        <v>42600</v>
      </c>
      <c r="BW87" s="18">
        <v>39900</v>
      </c>
      <c r="BX87" s="18">
        <v>1800</v>
      </c>
      <c r="BY87" s="18">
        <v>900</v>
      </c>
      <c r="BZ87" s="18">
        <v>46400</v>
      </c>
      <c r="CA87" s="18">
        <v>41300</v>
      </c>
      <c r="CB87" s="18">
        <v>1900</v>
      </c>
      <c r="CC87" s="18">
        <v>3200</v>
      </c>
      <c r="CD87" s="18">
        <v>12500</v>
      </c>
      <c r="CE87" s="18">
        <v>11000</v>
      </c>
      <c r="CF87" s="18">
        <v>400</v>
      </c>
      <c r="CG87" s="19">
        <v>1000</v>
      </c>
    </row>
    <row r="88" spans="1:85" ht="16.350000000000001" customHeight="1" x14ac:dyDescent="0.25">
      <c r="A88" s="17" t="s">
        <v>192</v>
      </c>
      <c r="B88" s="18">
        <v>2622000</v>
      </c>
      <c r="C88" s="18">
        <v>2258500</v>
      </c>
      <c r="D88" s="18">
        <v>186700</v>
      </c>
      <c r="E88" s="18">
        <v>176700</v>
      </c>
      <c r="F88" s="18">
        <v>21500</v>
      </c>
      <c r="G88" s="18">
        <v>14600</v>
      </c>
      <c r="H88" s="18">
        <v>5900</v>
      </c>
      <c r="I88" s="18">
        <v>1100</v>
      </c>
      <c r="J88" s="18">
        <v>1500</v>
      </c>
      <c r="K88" s="18">
        <v>1400</v>
      </c>
      <c r="L88" s="18" t="s">
        <v>296</v>
      </c>
      <c r="M88" s="18" t="s">
        <v>296</v>
      </c>
      <c r="N88" s="18">
        <v>285400</v>
      </c>
      <c r="O88" s="18">
        <v>237400</v>
      </c>
      <c r="P88" s="18">
        <v>33200</v>
      </c>
      <c r="Q88" s="18">
        <v>14800</v>
      </c>
      <c r="R88" s="18">
        <v>12500</v>
      </c>
      <c r="S88" s="18">
        <v>11700</v>
      </c>
      <c r="T88" s="18" t="s">
        <v>296</v>
      </c>
      <c r="U88" s="18" t="s">
        <v>296</v>
      </c>
      <c r="V88" s="18">
        <v>17900</v>
      </c>
      <c r="W88" s="18">
        <v>16400</v>
      </c>
      <c r="X88" s="18">
        <v>1200</v>
      </c>
      <c r="Y88" s="18">
        <v>400</v>
      </c>
      <c r="Z88" s="18">
        <v>101100</v>
      </c>
      <c r="AA88" s="18">
        <v>93500</v>
      </c>
      <c r="AB88" s="18">
        <v>4500</v>
      </c>
      <c r="AC88" s="18">
        <v>3200</v>
      </c>
      <c r="AD88" s="18">
        <v>414200</v>
      </c>
      <c r="AE88" s="18">
        <v>364000</v>
      </c>
      <c r="AF88" s="18">
        <v>27500</v>
      </c>
      <c r="AG88" s="18">
        <v>22700</v>
      </c>
      <c r="AH88" s="18">
        <v>144000</v>
      </c>
      <c r="AI88" s="18">
        <v>110000</v>
      </c>
      <c r="AJ88" s="18">
        <v>24100</v>
      </c>
      <c r="AK88" s="18">
        <v>9900</v>
      </c>
      <c r="AL88" s="18">
        <v>158800</v>
      </c>
      <c r="AM88" s="18">
        <v>128300</v>
      </c>
      <c r="AN88" s="18">
        <v>14400</v>
      </c>
      <c r="AO88" s="18">
        <v>16100</v>
      </c>
      <c r="AP88" s="18">
        <v>76300</v>
      </c>
      <c r="AQ88" s="18">
        <v>66900</v>
      </c>
      <c r="AR88" s="18">
        <v>3200</v>
      </c>
      <c r="AS88" s="18">
        <v>6200</v>
      </c>
      <c r="AT88" s="18">
        <v>69100</v>
      </c>
      <c r="AU88" s="18">
        <v>65800</v>
      </c>
      <c r="AV88" s="18">
        <v>1200</v>
      </c>
      <c r="AW88" s="18">
        <v>2100</v>
      </c>
      <c r="AX88" s="18">
        <v>34000</v>
      </c>
      <c r="AY88" s="18">
        <v>31900</v>
      </c>
      <c r="AZ88" s="18">
        <v>900</v>
      </c>
      <c r="BA88" s="18">
        <v>1200</v>
      </c>
      <c r="BB88" s="18">
        <v>161700</v>
      </c>
      <c r="BC88" s="18">
        <v>143200</v>
      </c>
      <c r="BD88" s="18">
        <v>8400</v>
      </c>
      <c r="BE88" s="18">
        <v>10200</v>
      </c>
      <c r="BF88" s="18">
        <v>240600</v>
      </c>
      <c r="BG88" s="18">
        <v>178400</v>
      </c>
      <c r="BH88" s="18">
        <v>36100</v>
      </c>
      <c r="BI88" s="18">
        <v>26100</v>
      </c>
      <c r="BJ88" s="18">
        <v>98500</v>
      </c>
      <c r="BK88" s="18">
        <v>95100</v>
      </c>
      <c r="BL88" s="18">
        <v>900</v>
      </c>
      <c r="BM88" s="18">
        <v>2400</v>
      </c>
      <c r="BN88" s="18">
        <v>296200</v>
      </c>
      <c r="BO88" s="18">
        <v>276200</v>
      </c>
      <c r="BP88" s="18">
        <v>7500</v>
      </c>
      <c r="BQ88" s="18">
        <v>12600</v>
      </c>
      <c r="BR88" s="18">
        <v>384400</v>
      </c>
      <c r="BS88" s="18">
        <v>329100</v>
      </c>
      <c r="BT88" s="18">
        <v>13400</v>
      </c>
      <c r="BU88" s="18">
        <v>42000</v>
      </c>
      <c r="BV88" s="18">
        <v>44300</v>
      </c>
      <c r="BW88" s="18">
        <v>41500</v>
      </c>
      <c r="BX88" s="18">
        <v>1800</v>
      </c>
      <c r="BY88" s="18">
        <v>900</v>
      </c>
      <c r="BZ88" s="18">
        <v>46800</v>
      </c>
      <c r="CA88" s="18">
        <v>41600</v>
      </c>
      <c r="CB88" s="18">
        <v>1900</v>
      </c>
      <c r="CC88" s="18">
        <v>3300</v>
      </c>
      <c r="CD88" s="18">
        <v>13100</v>
      </c>
      <c r="CE88" s="18">
        <v>11600</v>
      </c>
      <c r="CF88" s="18">
        <v>500</v>
      </c>
      <c r="CG88" s="19">
        <v>1000</v>
      </c>
    </row>
    <row r="89" spans="1:85" ht="16.350000000000001" customHeight="1" x14ac:dyDescent="0.25">
      <c r="A89" s="17" t="s">
        <v>193</v>
      </c>
      <c r="B89" s="18">
        <v>2631800</v>
      </c>
      <c r="C89" s="18">
        <v>2267500</v>
      </c>
      <c r="D89" s="18">
        <v>185500</v>
      </c>
      <c r="E89" s="18">
        <v>178800</v>
      </c>
      <c r="F89" s="18">
        <v>22300</v>
      </c>
      <c r="G89" s="18">
        <v>15100</v>
      </c>
      <c r="H89" s="18">
        <v>6000</v>
      </c>
      <c r="I89" s="18">
        <v>1300</v>
      </c>
      <c r="J89" s="18">
        <v>1500</v>
      </c>
      <c r="K89" s="18">
        <v>1400</v>
      </c>
      <c r="L89" s="18" t="s">
        <v>296</v>
      </c>
      <c r="M89" s="18" t="s">
        <v>296</v>
      </c>
      <c r="N89" s="18">
        <v>284400</v>
      </c>
      <c r="O89" s="18">
        <v>236700</v>
      </c>
      <c r="P89" s="18">
        <v>32900</v>
      </c>
      <c r="Q89" s="18">
        <v>14800</v>
      </c>
      <c r="R89" s="18">
        <v>12400</v>
      </c>
      <c r="S89" s="18">
        <v>11600</v>
      </c>
      <c r="T89" s="18" t="s">
        <v>296</v>
      </c>
      <c r="U89" s="18" t="s">
        <v>296</v>
      </c>
      <c r="V89" s="18">
        <v>18200</v>
      </c>
      <c r="W89" s="18">
        <v>16600</v>
      </c>
      <c r="X89" s="18">
        <v>1200</v>
      </c>
      <c r="Y89" s="18">
        <v>400</v>
      </c>
      <c r="Z89" s="18">
        <v>101700</v>
      </c>
      <c r="AA89" s="18">
        <v>93900</v>
      </c>
      <c r="AB89" s="18">
        <v>4500</v>
      </c>
      <c r="AC89" s="18">
        <v>3300</v>
      </c>
      <c r="AD89" s="18">
        <v>414800</v>
      </c>
      <c r="AE89" s="18">
        <v>364800</v>
      </c>
      <c r="AF89" s="18">
        <v>27300</v>
      </c>
      <c r="AG89" s="18">
        <v>22700</v>
      </c>
      <c r="AH89" s="18">
        <v>145600</v>
      </c>
      <c r="AI89" s="18">
        <v>111000</v>
      </c>
      <c r="AJ89" s="18">
        <v>24300</v>
      </c>
      <c r="AK89" s="18">
        <v>10400</v>
      </c>
      <c r="AL89" s="18">
        <v>164200</v>
      </c>
      <c r="AM89" s="18">
        <v>133700</v>
      </c>
      <c r="AN89" s="18">
        <v>14200</v>
      </c>
      <c r="AO89" s="18">
        <v>16300</v>
      </c>
      <c r="AP89" s="18">
        <v>76600</v>
      </c>
      <c r="AQ89" s="18">
        <v>67200</v>
      </c>
      <c r="AR89" s="18">
        <v>3200</v>
      </c>
      <c r="AS89" s="18">
        <v>6300</v>
      </c>
      <c r="AT89" s="18">
        <v>69000</v>
      </c>
      <c r="AU89" s="18">
        <v>65600</v>
      </c>
      <c r="AV89" s="18">
        <v>1200</v>
      </c>
      <c r="AW89" s="18">
        <v>2200</v>
      </c>
      <c r="AX89" s="18">
        <v>34300</v>
      </c>
      <c r="AY89" s="18">
        <v>32200</v>
      </c>
      <c r="AZ89" s="18">
        <v>900</v>
      </c>
      <c r="BA89" s="18">
        <v>1200</v>
      </c>
      <c r="BB89" s="18">
        <v>162500</v>
      </c>
      <c r="BC89" s="18">
        <v>143900</v>
      </c>
      <c r="BD89" s="18">
        <v>8300</v>
      </c>
      <c r="BE89" s="18">
        <v>10300</v>
      </c>
      <c r="BF89" s="18">
        <v>244600</v>
      </c>
      <c r="BG89" s="18">
        <v>182600</v>
      </c>
      <c r="BH89" s="18">
        <v>35300</v>
      </c>
      <c r="BI89" s="18">
        <v>26700</v>
      </c>
      <c r="BJ89" s="18">
        <v>95500</v>
      </c>
      <c r="BK89" s="18">
        <v>92200</v>
      </c>
      <c r="BL89" s="18">
        <v>900</v>
      </c>
      <c r="BM89" s="18">
        <v>2400</v>
      </c>
      <c r="BN89" s="18">
        <v>292300</v>
      </c>
      <c r="BO89" s="18">
        <v>272500</v>
      </c>
      <c r="BP89" s="18">
        <v>7400</v>
      </c>
      <c r="BQ89" s="18">
        <v>12400</v>
      </c>
      <c r="BR89" s="18">
        <v>385300</v>
      </c>
      <c r="BS89" s="18">
        <v>329600</v>
      </c>
      <c r="BT89" s="18">
        <v>13300</v>
      </c>
      <c r="BU89" s="18">
        <v>42400</v>
      </c>
      <c r="BV89" s="18">
        <v>45900</v>
      </c>
      <c r="BW89" s="18">
        <v>43100</v>
      </c>
      <c r="BX89" s="18">
        <v>1800</v>
      </c>
      <c r="BY89" s="18">
        <v>900</v>
      </c>
      <c r="BZ89" s="18">
        <v>47100</v>
      </c>
      <c r="CA89" s="18">
        <v>41900</v>
      </c>
      <c r="CB89" s="18">
        <v>1900</v>
      </c>
      <c r="CC89" s="18">
        <v>3300</v>
      </c>
      <c r="CD89" s="18">
        <v>13600</v>
      </c>
      <c r="CE89" s="18">
        <v>12000</v>
      </c>
      <c r="CF89" s="18">
        <v>500</v>
      </c>
      <c r="CG89" s="19">
        <v>1100</v>
      </c>
    </row>
    <row r="90" spans="1:85" ht="16.350000000000001" customHeight="1" x14ac:dyDescent="0.25">
      <c r="A90" s="17" t="s">
        <v>194</v>
      </c>
      <c r="B90" s="18">
        <v>2636100</v>
      </c>
      <c r="C90" s="18">
        <v>2272600</v>
      </c>
      <c r="D90" s="18">
        <v>182800</v>
      </c>
      <c r="E90" s="18">
        <v>180600</v>
      </c>
      <c r="F90" s="18">
        <v>22300</v>
      </c>
      <c r="G90" s="18">
        <v>15400</v>
      </c>
      <c r="H90" s="18">
        <v>5700</v>
      </c>
      <c r="I90" s="18">
        <v>1300</v>
      </c>
      <c r="J90" s="18">
        <v>1500</v>
      </c>
      <c r="K90" s="18">
        <v>1400</v>
      </c>
      <c r="L90" s="18" t="s">
        <v>296</v>
      </c>
      <c r="M90" s="18" t="s">
        <v>296</v>
      </c>
      <c r="N90" s="18">
        <v>284300</v>
      </c>
      <c r="O90" s="18">
        <v>236800</v>
      </c>
      <c r="P90" s="18">
        <v>32600</v>
      </c>
      <c r="Q90" s="18">
        <v>15000</v>
      </c>
      <c r="R90" s="18">
        <v>12300</v>
      </c>
      <c r="S90" s="18">
        <v>11500</v>
      </c>
      <c r="T90" s="18" t="s">
        <v>296</v>
      </c>
      <c r="U90" s="18" t="s">
        <v>296</v>
      </c>
      <c r="V90" s="18">
        <v>18200</v>
      </c>
      <c r="W90" s="18">
        <v>16700</v>
      </c>
      <c r="X90" s="18">
        <v>1100</v>
      </c>
      <c r="Y90" s="18">
        <v>400</v>
      </c>
      <c r="Z90" s="18">
        <v>102000</v>
      </c>
      <c r="AA90" s="18">
        <v>94200</v>
      </c>
      <c r="AB90" s="18">
        <v>4500</v>
      </c>
      <c r="AC90" s="18">
        <v>3300</v>
      </c>
      <c r="AD90" s="18">
        <v>415500</v>
      </c>
      <c r="AE90" s="18">
        <v>365800</v>
      </c>
      <c r="AF90" s="18">
        <v>26900</v>
      </c>
      <c r="AG90" s="18">
        <v>22800</v>
      </c>
      <c r="AH90" s="18">
        <v>146400</v>
      </c>
      <c r="AI90" s="18">
        <v>111200</v>
      </c>
      <c r="AJ90" s="18">
        <v>24400</v>
      </c>
      <c r="AK90" s="18">
        <v>10800</v>
      </c>
      <c r="AL90" s="18">
        <v>166600</v>
      </c>
      <c r="AM90" s="18">
        <v>136100</v>
      </c>
      <c r="AN90" s="18">
        <v>14000</v>
      </c>
      <c r="AO90" s="18">
        <v>16400</v>
      </c>
      <c r="AP90" s="18">
        <v>76700</v>
      </c>
      <c r="AQ90" s="18">
        <v>67100</v>
      </c>
      <c r="AR90" s="18">
        <v>3200</v>
      </c>
      <c r="AS90" s="18">
        <v>6400</v>
      </c>
      <c r="AT90" s="18">
        <v>69000</v>
      </c>
      <c r="AU90" s="18">
        <v>65600</v>
      </c>
      <c r="AV90" s="18">
        <v>1200</v>
      </c>
      <c r="AW90" s="18">
        <v>2200</v>
      </c>
      <c r="AX90" s="18">
        <v>34400</v>
      </c>
      <c r="AY90" s="18">
        <v>32300</v>
      </c>
      <c r="AZ90" s="18">
        <v>900</v>
      </c>
      <c r="BA90" s="18">
        <v>1200</v>
      </c>
      <c r="BB90" s="18">
        <v>161400</v>
      </c>
      <c r="BC90" s="18">
        <v>142900</v>
      </c>
      <c r="BD90" s="18">
        <v>8200</v>
      </c>
      <c r="BE90" s="18">
        <v>10300</v>
      </c>
      <c r="BF90" s="18">
        <v>244200</v>
      </c>
      <c r="BG90" s="18">
        <v>183300</v>
      </c>
      <c r="BH90" s="18">
        <v>33900</v>
      </c>
      <c r="BI90" s="18">
        <v>26900</v>
      </c>
      <c r="BJ90" s="18">
        <v>95700</v>
      </c>
      <c r="BK90" s="18">
        <v>92300</v>
      </c>
      <c r="BL90" s="18">
        <v>900</v>
      </c>
      <c r="BM90" s="18">
        <v>2400</v>
      </c>
      <c r="BN90" s="18">
        <v>287900</v>
      </c>
      <c r="BO90" s="18">
        <v>268600</v>
      </c>
      <c r="BP90" s="18">
        <v>7100</v>
      </c>
      <c r="BQ90" s="18">
        <v>12100</v>
      </c>
      <c r="BR90" s="18">
        <v>388800</v>
      </c>
      <c r="BS90" s="18">
        <v>332300</v>
      </c>
      <c r="BT90" s="18">
        <v>13300</v>
      </c>
      <c r="BU90" s="18">
        <v>43200</v>
      </c>
      <c r="BV90" s="18">
        <v>47900</v>
      </c>
      <c r="BW90" s="18">
        <v>45100</v>
      </c>
      <c r="BX90" s="18">
        <v>1800</v>
      </c>
      <c r="BY90" s="18">
        <v>1000</v>
      </c>
      <c r="BZ90" s="18">
        <v>47200</v>
      </c>
      <c r="CA90" s="18">
        <v>42000</v>
      </c>
      <c r="CB90" s="18">
        <v>1900</v>
      </c>
      <c r="CC90" s="18">
        <v>3400</v>
      </c>
      <c r="CD90" s="18">
        <v>13700</v>
      </c>
      <c r="CE90" s="18">
        <v>12100</v>
      </c>
      <c r="CF90" s="18">
        <v>600</v>
      </c>
      <c r="CG90" s="19">
        <v>1100</v>
      </c>
    </row>
    <row r="91" spans="1:85" ht="16.350000000000001" customHeight="1" x14ac:dyDescent="0.25">
      <c r="A91" s="17" t="s">
        <v>195</v>
      </c>
      <c r="B91" s="18">
        <v>2658800</v>
      </c>
      <c r="C91" s="18">
        <v>2290500</v>
      </c>
      <c r="D91" s="18">
        <v>183800</v>
      </c>
      <c r="E91" s="18">
        <v>184500</v>
      </c>
      <c r="F91" s="18">
        <v>21800</v>
      </c>
      <c r="G91" s="18">
        <v>15300</v>
      </c>
      <c r="H91" s="18">
        <v>5100</v>
      </c>
      <c r="I91" s="18">
        <v>1400</v>
      </c>
      <c r="J91" s="18">
        <v>1500</v>
      </c>
      <c r="K91" s="18">
        <v>1400</v>
      </c>
      <c r="L91" s="18" t="s">
        <v>296</v>
      </c>
      <c r="M91" s="18" t="s">
        <v>296</v>
      </c>
      <c r="N91" s="18">
        <v>286700</v>
      </c>
      <c r="O91" s="18">
        <v>238500</v>
      </c>
      <c r="P91" s="18">
        <v>32900</v>
      </c>
      <c r="Q91" s="18">
        <v>15300</v>
      </c>
      <c r="R91" s="18">
        <v>12400</v>
      </c>
      <c r="S91" s="18">
        <v>11500</v>
      </c>
      <c r="T91" s="18" t="s">
        <v>296</v>
      </c>
      <c r="U91" s="18" t="s">
        <v>296</v>
      </c>
      <c r="V91" s="18">
        <v>18300</v>
      </c>
      <c r="W91" s="18">
        <v>16700</v>
      </c>
      <c r="X91" s="18">
        <v>1200</v>
      </c>
      <c r="Y91" s="18">
        <v>400</v>
      </c>
      <c r="Z91" s="18">
        <v>102700</v>
      </c>
      <c r="AA91" s="18">
        <v>94800</v>
      </c>
      <c r="AB91" s="18">
        <v>4500</v>
      </c>
      <c r="AC91" s="18">
        <v>3300</v>
      </c>
      <c r="AD91" s="18">
        <v>416300</v>
      </c>
      <c r="AE91" s="18">
        <v>366400</v>
      </c>
      <c r="AF91" s="18">
        <v>26900</v>
      </c>
      <c r="AG91" s="18">
        <v>23000</v>
      </c>
      <c r="AH91" s="18">
        <v>147800</v>
      </c>
      <c r="AI91" s="18">
        <v>112000</v>
      </c>
      <c r="AJ91" s="18">
        <v>24800</v>
      </c>
      <c r="AK91" s="18">
        <v>11100</v>
      </c>
      <c r="AL91" s="18">
        <v>168600</v>
      </c>
      <c r="AM91" s="18">
        <v>137700</v>
      </c>
      <c r="AN91" s="18">
        <v>14200</v>
      </c>
      <c r="AO91" s="18">
        <v>16700</v>
      </c>
      <c r="AP91" s="18">
        <v>77400</v>
      </c>
      <c r="AQ91" s="18">
        <v>67600</v>
      </c>
      <c r="AR91" s="18">
        <v>3300</v>
      </c>
      <c r="AS91" s="18">
        <v>6500</v>
      </c>
      <c r="AT91" s="18">
        <v>68800</v>
      </c>
      <c r="AU91" s="18">
        <v>65300</v>
      </c>
      <c r="AV91" s="18">
        <v>1200</v>
      </c>
      <c r="AW91" s="18">
        <v>2200</v>
      </c>
      <c r="AX91" s="18">
        <v>34600</v>
      </c>
      <c r="AY91" s="18">
        <v>32500</v>
      </c>
      <c r="AZ91" s="18">
        <v>900</v>
      </c>
      <c r="BA91" s="18">
        <v>1200</v>
      </c>
      <c r="BB91" s="18">
        <v>163800</v>
      </c>
      <c r="BC91" s="18">
        <v>145100</v>
      </c>
      <c r="BD91" s="18">
        <v>8200</v>
      </c>
      <c r="BE91" s="18">
        <v>10500</v>
      </c>
      <c r="BF91" s="18">
        <v>248900</v>
      </c>
      <c r="BG91" s="18">
        <v>186700</v>
      </c>
      <c r="BH91" s="18">
        <v>34300</v>
      </c>
      <c r="BI91" s="18">
        <v>27800</v>
      </c>
      <c r="BJ91" s="18">
        <v>96500</v>
      </c>
      <c r="BK91" s="18">
        <v>93000</v>
      </c>
      <c r="BL91" s="18">
        <v>900</v>
      </c>
      <c r="BM91" s="18">
        <v>2500</v>
      </c>
      <c r="BN91" s="18">
        <v>289300</v>
      </c>
      <c r="BO91" s="18">
        <v>269700</v>
      </c>
      <c r="BP91" s="18">
        <v>7300</v>
      </c>
      <c r="BQ91" s="18">
        <v>12300</v>
      </c>
      <c r="BR91" s="18">
        <v>393000</v>
      </c>
      <c r="BS91" s="18">
        <v>335500</v>
      </c>
      <c r="BT91" s="18">
        <v>13500</v>
      </c>
      <c r="BU91" s="18">
        <v>44000</v>
      </c>
      <c r="BV91" s="18">
        <v>49000</v>
      </c>
      <c r="BW91" s="18">
        <v>46100</v>
      </c>
      <c r="BX91" s="18">
        <v>1800</v>
      </c>
      <c r="BY91" s="18">
        <v>1000</v>
      </c>
      <c r="BZ91" s="18">
        <v>47600</v>
      </c>
      <c r="CA91" s="18">
        <v>42300</v>
      </c>
      <c r="CB91" s="18">
        <v>1900</v>
      </c>
      <c r="CC91" s="18">
        <v>3500</v>
      </c>
      <c r="CD91" s="18">
        <v>13800</v>
      </c>
      <c r="CE91" s="18">
        <v>12100</v>
      </c>
      <c r="CF91" s="18">
        <v>500</v>
      </c>
      <c r="CG91" s="19">
        <v>1100</v>
      </c>
    </row>
    <row r="92" spans="1:85" ht="16.350000000000001" customHeight="1" x14ac:dyDescent="0.25">
      <c r="A92" s="17" t="s">
        <v>196</v>
      </c>
      <c r="B92" s="18">
        <v>2657600</v>
      </c>
      <c r="C92" s="18">
        <v>2286000</v>
      </c>
      <c r="D92" s="18">
        <v>184700</v>
      </c>
      <c r="E92" s="18">
        <v>186900</v>
      </c>
      <c r="F92" s="18">
        <v>20000</v>
      </c>
      <c r="G92" s="18">
        <v>14500</v>
      </c>
      <c r="H92" s="18">
        <v>4200</v>
      </c>
      <c r="I92" s="18">
        <v>1300</v>
      </c>
      <c r="J92" s="18">
        <v>1500</v>
      </c>
      <c r="K92" s="18">
        <v>1400</v>
      </c>
      <c r="L92" s="18" t="s">
        <v>296</v>
      </c>
      <c r="M92" s="18" t="s">
        <v>296</v>
      </c>
      <c r="N92" s="18">
        <v>286700</v>
      </c>
      <c r="O92" s="18">
        <v>238400</v>
      </c>
      <c r="P92" s="18">
        <v>32800</v>
      </c>
      <c r="Q92" s="18">
        <v>15500</v>
      </c>
      <c r="R92" s="18">
        <v>12300</v>
      </c>
      <c r="S92" s="18">
        <v>11500</v>
      </c>
      <c r="T92" s="18" t="s">
        <v>296</v>
      </c>
      <c r="U92" s="18" t="s">
        <v>296</v>
      </c>
      <c r="V92" s="18">
        <v>18200</v>
      </c>
      <c r="W92" s="18">
        <v>16700</v>
      </c>
      <c r="X92" s="18">
        <v>1100</v>
      </c>
      <c r="Y92" s="18">
        <v>400</v>
      </c>
      <c r="Z92" s="18">
        <v>102700</v>
      </c>
      <c r="AA92" s="18">
        <v>94700</v>
      </c>
      <c r="AB92" s="18">
        <v>4600</v>
      </c>
      <c r="AC92" s="18">
        <v>3400</v>
      </c>
      <c r="AD92" s="18">
        <v>416300</v>
      </c>
      <c r="AE92" s="18">
        <v>366100</v>
      </c>
      <c r="AF92" s="18">
        <v>27000</v>
      </c>
      <c r="AG92" s="18">
        <v>23200</v>
      </c>
      <c r="AH92" s="18">
        <v>150200</v>
      </c>
      <c r="AI92" s="18">
        <v>113400</v>
      </c>
      <c r="AJ92" s="18">
        <v>25100</v>
      </c>
      <c r="AK92" s="18">
        <v>11700</v>
      </c>
      <c r="AL92" s="18">
        <v>167200</v>
      </c>
      <c r="AM92" s="18">
        <v>135800</v>
      </c>
      <c r="AN92" s="18">
        <v>14400</v>
      </c>
      <c r="AO92" s="18">
        <v>16900</v>
      </c>
      <c r="AP92" s="18">
        <v>77500</v>
      </c>
      <c r="AQ92" s="18">
        <v>67700</v>
      </c>
      <c r="AR92" s="18">
        <v>3300</v>
      </c>
      <c r="AS92" s="18">
        <v>6600</v>
      </c>
      <c r="AT92" s="18">
        <v>68600</v>
      </c>
      <c r="AU92" s="18">
        <v>65200</v>
      </c>
      <c r="AV92" s="18">
        <v>1200</v>
      </c>
      <c r="AW92" s="18">
        <v>2200</v>
      </c>
      <c r="AX92" s="18">
        <v>34500</v>
      </c>
      <c r="AY92" s="18">
        <v>32400</v>
      </c>
      <c r="AZ92" s="18">
        <v>900</v>
      </c>
      <c r="BA92" s="18">
        <v>1200</v>
      </c>
      <c r="BB92" s="18">
        <v>164700</v>
      </c>
      <c r="BC92" s="18">
        <v>145800</v>
      </c>
      <c r="BD92" s="18">
        <v>8300</v>
      </c>
      <c r="BE92" s="18">
        <v>10600</v>
      </c>
      <c r="BF92" s="18">
        <v>252000</v>
      </c>
      <c r="BG92" s="18">
        <v>187800</v>
      </c>
      <c r="BH92" s="18">
        <v>35400</v>
      </c>
      <c r="BI92" s="18">
        <v>28800</v>
      </c>
      <c r="BJ92" s="18">
        <v>96600</v>
      </c>
      <c r="BK92" s="18">
        <v>93100</v>
      </c>
      <c r="BL92" s="18">
        <v>900</v>
      </c>
      <c r="BM92" s="18">
        <v>2500</v>
      </c>
      <c r="BN92" s="18">
        <v>292200</v>
      </c>
      <c r="BO92" s="18">
        <v>272100</v>
      </c>
      <c r="BP92" s="18">
        <v>7500</v>
      </c>
      <c r="BQ92" s="18">
        <v>12600</v>
      </c>
      <c r="BR92" s="18">
        <v>386200</v>
      </c>
      <c r="BS92" s="18">
        <v>329100</v>
      </c>
      <c r="BT92" s="18">
        <v>13300</v>
      </c>
      <c r="BU92" s="18">
        <v>43800</v>
      </c>
      <c r="BV92" s="18">
        <v>48600</v>
      </c>
      <c r="BW92" s="18">
        <v>45700</v>
      </c>
      <c r="BX92" s="18">
        <v>1900</v>
      </c>
      <c r="BY92" s="18">
        <v>1000</v>
      </c>
      <c r="BZ92" s="18">
        <v>47600</v>
      </c>
      <c r="CA92" s="18">
        <v>42300</v>
      </c>
      <c r="CB92" s="18">
        <v>1900</v>
      </c>
      <c r="CC92" s="18">
        <v>3500</v>
      </c>
      <c r="CD92" s="18">
        <v>13900</v>
      </c>
      <c r="CE92" s="18">
        <v>12200</v>
      </c>
      <c r="CF92" s="18">
        <v>600</v>
      </c>
      <c r="CG92" s="19">
        <v>1100</v>
      </c>
    </row>
    <row r="93" spans="1:85" ht="16.350000000000001" customHeight="1" x14ac:dyDescent="0.25">
      <c r="A93" s="17" t="s">
        <v>197</v>
      </c>
      <c r="B93" s="18">
        <v>2681600</v>
      </c>
      <c r="C93" s="18">
        <v>2304500</v>
      </c>
      <c r="D93" s="18">
        <v>185600</v>
      </c>
      <c r="E93" s="18">
        <v>191600</v>
      </c>
      <c r="F93" s="18">
        <v>18100</v>
      </c>
      <c r="G93" s="18">
        <v>13800</v>
      </c>
      <c r="H93" s="18">
        <v>3300</v>
      </c>
      <c r="I93" s="18">
        <v>1000</v>
      </c>
      <c r="J93" s="18">
        <v>1500</v>
      </c>
      <c r="K93" s="18">
        <v>1400</v>
      </c>
      <c r="L93" s="18" t="s">
        <v>296</v>
      </c>
      <c r="M93" s="18" t="s">
        <v>296</v>
      </c>
      <c r="N93" s="18">
        <v>287200</v>
      </c>
      <c r="O93" s="18">
        <v>238600</v>
      </c>
      <c r="P93" s="18">
        <v>32900</v>
      </c>
      <c r="Q93" s="18">
        <v>15600</v>
      </c>
      <c r="R93" s="18">
        <v>12300</v>
      </c>
      <c r="S93" s="18">
        <v>11400</v>
      </c>
      <c r="T93" s="18" t="s">
        <v>296</v>
      </c>
      <c r="U93" s="18" t="s">
        <v>296</v>
      </c>
      <c r="V93" s="18">
        <v>18200</v>
      </c>
      <c r="W93" s="18">
        <v>16600</v>
      </c>
      <c r="X93" s="18">
        <v>1100</v>
      </c>
      <c r="Y93" s="18">
        <v>400</v>
      </c>
      <c r="Z93" s="18">
        <v>103000</v>
      </c>
      <c r="AA93" s="18">
        <v>94800</v>
      </c>
      <c r="AB93" s="18">
        <v>4600</v>
      </c>
      <c r="AC93" s="18">
        <v>3500</v>
      </c>
      <c r="AD93" s="18">
        <v>422800</v>
      </c>
      <c r="AE93" s="18">
        <v>372000</v>
      </c>
      <c r="AF93" s="18">
        <v>27200</v>
      </c>
      <c r="AG93" s="18">
        <v>23700</v>
      </c>
      <c r="AH93" s="18">
        <v>152600</v>
      </c>
      <c r="AI93" s="18">
        <v>114800</v>
      </c>
      <c r="AJ93" s="18">
        <v>25400</v>
      </c>
      <c r="AK93" s="18">
        <v>12300</v>
      </c>
      <c r="AL93" s="18">
        <v>168700</v>
      </c>
      <c r="AM93" s="18">
        <v>136800</v>
      </c>
      <c r="AN93" s="18">
        <v>14500</v>
      </c>
      <c r="AO93" s="18">
        <v>17300</v>
      </c>
      <c r="AP93" s="18">
        <v>78200</v>
      </c>
      <c r="AQ93" s="18">
        <v>68100</v>
      </c>
      <c r="AR93" s="18">
        <v>3300</v>
      </c>
      <c r="AS93" s="18">
        <v>6700</v>
      </c>
      <c r="AT93" s="18">
        <v>68700</v>
      </c>
      <c r="AU93" s="18">
        <v>65200</v>
      </c>
      <c r="AV93" s="18">
        <v>1200</v>
      </c>
      <c r="AW93" s="18">
        <v>2300</v>
      </c>
      <c r="AX93" s="18">
        <v>34500</v>
      </c>
      <c r="AY93" s="18">
        <v>32400</v>
      </c>
      <c r="AZ93" s="18">
        <v>900</v>
      </c>
      <c r="BA93" s="18">
        <v>1200</v>
      </c>
      <c r="BB93" s="18">
        <v>165700</v>
      </c>
      <c r="BC93" s="18">
        <v>146500</v>
      </c>
      <c r="BD93" s="18">
        <v>8300</v>
      </c>
      <c r="BE93" s="18">
        <v>10800</v>
      </c>
      <c r="BF93" s="18">
        <v>259800</v>
      </c>
      <c r="BG93" s="18">
        <v>193000</v>
      </c>
      <c r="BH93" s="18">
        <v>36200</v>
      </c>
      <c r="BI93" s="18">
        <v>30600</v>
      </c>
      <c r="BJ93" s="18">
        <v>97400</v>
      </c>
      <c r="BK93" s="18">
        <v>93900</v>
      </c>
      <c r="BL93" s="18">
        <v>900</v>
      </c>
      <c r="BM93" s="18">
        <v>2600</v>
      </c>
      <c r="BN93" s="18">
        <v>295400</v>
      </c>
      <c r="BO93" s="18">
        <v>274700</v>
      </c>
      <c r="BP93" s="18">
        <v>7700</v>
      </c>
      <c r="BQ93" s="18">
        <v>13000</v>
      </c>
      <c r="BR93" s="18">
        <v>387200</v>
      </c>
      <c r="BS93" s="18">
        <v>329700</v>
      </c>
      <c r="BT93" s="18">
        <v>13200</v>
      </c>
      <c r="BU93" s="18">
        <v>44300</v>
      </c>
      <c r="BV93" s="18">
        <v>48500</v>
      </c>
      <c r="BW93" s="18">
        <v>45700</v>
      </c>
      <c r="BX93" s="18">
        <v>1900</v>
      </c>
      <c r="BY93" s="18">
        <v>1000</v>
      </c>
      <c r="BZ93" s="18">
        <v>47800</v>
      </c>
      <c r="CA93" s="18">
        <v>42400</v>
      </c>
      <c r="CB93" s="18">
        <v>1900</v>
      </c>
      <c r="CC93" s="18">
        <v>3500</v>
      </c>
      <c r="CD93" s="18">
        <v>14200</v>
      </c>
      <c r="CE93" s="18">
        <v>12500</v>
      </c>
      <c r="CF93" s="18">
        <v>600</v>
      </c>
      <c r="CG93" s="19">
        <v>1200</v>
      </c>
    </row>
    <row r="94" spans="1:85" ht="16.350000000000001" customHeight="1" x14ac:dyDescent="0.25">
      <c r="A94" s="17" t="s">
        <v>198</v>
      </c>
      <c r="B94" s="18">
        <v>2665700</v>
      </c>
      <c r="C94" s="18">
        <v>2290800</v>
      </c>
      <c r="D94" s="18">
        <v>182300</v>
      </c>
      <c r="E94" s="18">
        <v>192700</v>
      </c>
      <c r="F94" s="18">
        <v>16800</v>
      </c>
      <c r="G94" s="18">
        <v>13300</v>
      </c>
      <c r="H94" s="18">
        <v>2700</v>
      </c>
      <c r="I94" s="18">
        <v>700</v>
      </c>
      <c r="J94" s="18">
        <v>1500</v>
      </c>
      <c r="K94" s="18">
        <v>1400</v>
      </c>
      <c r="L94" s="18" t="s">
        <v>296</v>
      </c>
      <c r="M94" s="18" t="s">
        <v>296</v>
      </c>
      <c r="N94" s="18">
        <v>283700</v>
      </c>
      <c r="O94" s="18">
        <v>235900</v>
      </c>
      <c r="P94" s="18">
        <v>32400</v>
      </c>
      <c r="Q94" s="18">
        <v>15500</v>
      </c>
      <c r="R94" s="18">
        <v>12200</v>
      </c>
      <c r="S94" s="18">
        <v>11400</v>
      </c>
      <c r="T94" s="18" t="s">
        <v>296</v>
      </c>
      <c r="U94" s="18" t="s">
        <v>296</v>
      </c>
      <c r="V94" s="18">
        <v>18100</v>
      </c>
      <c r="W94" s="18">
        <v>16500</v>
      </c>
      <c r="X94" s="18">
        <v>1100</v>
      </c>
      <c r="Y94" s="18">
        <v>400</v>
      </c>
      <c r="Z94" s="18">
        <v>101600</v>
      </c>
      <c r="AA94" s="18">
        <v>93500</v>
      </c>
      <c r="AB94" s="18">
        <v>4600</v>
      </c>
      <c r="AC94" s="18">
        <v>3500</v>
      </c>
      <c r="AD94" s="18">
        <v>424200</v>
      </c>
      <c r="AE94" s="18">
        <v>373300</v>
      </c>
      <c r="AF94" s="18">
        <v>27100</v>
      </c>
      <c r="AG94" s="18">
        <v>23900</v>
      </c>
      <c r="AH94" s="18">
        <v>152100</v>
      </c>
      <c r="AI94" s="18">
        <v>114500</v>
      </c>
      <c r="AJ94" s="18">
        <v>25100</v>
      </c>
      <c r="AK94" s="18">
        <v>12600</v>
      </c>
      <c r="AL94" s="18">
        <v>169100</v>
      </c>
      <c r="AM94" s="18">
        <v>137100</v>
      </c>
      <c r="AN94" s="18">
        <v>14400</v>
      </c>
      <c r="AO94" s="18">
        <v>17600</v>
      </c>
      <c r="AP94" s="18">
        <v>78000</v>
      </c>
      <c r="AQ94" s="18">
        <v>68000</v>
      </c>
      <c r="AR94" s="18">
        <v>3300</v>
      </c>
      <c r="AS94" s="18">
        <v>6700</v>
      </c>
      <c r="AT94" s="18">
        <v>68500</v>
      </c>
      <c r="AU94" s="18">
        <v>65000</v>
      </c>
      <c r="AV94" s="18">
        <v>1200</v>
      </c>
      <c r="AW94" s="18">
        <v>2300</v>
      </c>
      <c r="AX94" s="18">
        <v>34400</v>
      </c>
      <c r="AY94" s="18">
        <v>32300</v>
      </c>
      <c r="AZ94" s="18">
        <v>900</v>
      </c>
      <c r="BA94" s="18">
        <v>1200</v>
      </c>
      <c r="BB94" s="18">
        <v>164200</v>
      </c>
      <c r="BC94" s="18">
        <v>145300</v>
      </c>
      <c r="BD94" s="18">
        <v>8100</v>
      </c>
      <c r="BE94" s="18">
        <v>10900</v>
      </c>
      <c r="BF94" s="18">
        <v>255900</v>
      </c>
      <c r="BG94" s="18">
        <v>189600</v>
      </c>
      <c r="BH94" s="18">
        <v>35100</v>
      </c>
      <c r="BI94" s="18">
        <v>31200</v>
      </c>
      <c r="BJ94" s="18">
        <v>96400</v>
      </c>
      <c r="BK94" s="18">
        <v>92900</v>
      </c>
      <c r="BL94" s="18">
        <v>1000</v>
      </c>
      <c r="BM94" s="18">
        <v>2500</v>
      </c>
      <c r="BN94" s="18">
        <v>296000</v>
      </c>
      <c r="BO94" s="18">
        <v>275200</v>
      </c>
      <c r="BP94" s="18">
        <v>7700</v>
      </c>
      <c r="BQ94" s="18">
        <v>13100</v>
      </c>
      <c r="BR94" s="18">
        <v>383600</v>
      </c>
      <c r="BS94" s="18">
        <v>326300</v>
      </c>
      <c r="BT94" s="18">
        <v>13000</v>
      </c>
      <c r="BU94" s="18">
        <v>44300</v>
      </c>
      <c r="BV94" s="18">
        <v>47700</v>
      </c>
      <c r="BW94" s="18">
        <v>44800</v>
      </c>
      <c r="BX94" s="18">
        <v>1900</v>
      </c>
      <c r="BY94" s="18">
        <v>1000</v>
      </c>
      <c r="BZ94" s="18">
        <v>47400</v>
      </c>
      <c r="CA94" s="18">
        <v>42000</v>
      </c>
      <c r="CB94" s="18">
        <v>1800</v>
      </c>
      <c r="CC94" s="18">
        <v>3600</v>
      </c>
      <c r="CD94" s="18">
        <v>14300</v>
      </c>
      <c r="CE94" s="18">
        <v>12600</v>
      </c>
      <c r="CF94" s="18">
        <v>500</v>
      </c>
      <c r="CG94" s="19">
        <v>1200</v>
      </c>
    </row>
    <row r="95" spans="1:85" ht="16.350000000000001" customHeight="1" x14ac:dyDescent="0.25">
      <c r="A95" s="17" t="s">
        <v>199</v>
      </c>
      <c r="B95" s="18">
        <v>2648400</v>
      </c>
      <c r="C95" s="18">
        <v>2275600</v>
      </c>
      <c r="D95" s="18">
        <v>179500</v>
      </c>
      <c r="E95" s="18">
        <v>193300</v>
      </c>
      <c r="F95" s="18">
        <v>16400</v>
      </c>
      <c r="G95" s="18">
        <v>13100</v>
      </c>
      <c r="H95" s="18">
        <v>2700</v>
      </c>
      <c r="I95" s="18">
        <v>600</v>
      </c>
      <c r="J95" s="18">
        <v>1500</v>
      </c>
      <c r="K95" s="18">
        <v>1400</v>
      </c>
      <c r="L95" s="18" t="s">
        <v>296</v>
      </c>
      <c r="M95" s="18" t="s">
        <v>296</v>
      </c>
      <c r="N95" s="18">
        <v>285800</v>
      </c>
      <c r="O95" s="18">
        <v>237200</v>
      </c>
      <c r="P95" s="18">
        <v>32800</v>
      </c>
      <c r="Q95" s="18">
        <v>15700</v>
      </c>
      <c r="R95" s="18">
        <v>12200</v>
      </c>
      <c r="S95" s="18">
        <v>11300</v>
      </c>
      <c r="T95" s="18" t="s">
        <v>296</v>
      </c>
      <c r="U95" s="18" t="s">
        <v>296</v>
      </c>
      <c r="V95" s="18">
        <v>18200</v>
      </c>
      <c r="W95" s="18">
        <v>16600</v>
      </c>
      <c r="X95" s="18">
        <v>1100</v>
      </c>
      <c r="Y95" s="18">
        <v>400</v>
      </c>
      <c r="Z95" s="18">
        <v>102000</v>
      </c>
      <c r="AA95" s="18">
        <v>93900</v>
      </c>
      <c r="AB95" s="18">
        <v>4500</v>
      </c>
      <c r="AC95" s="18">
        <v>3600</v>
      </c>
      <c r="AD95" s="18">
        <v>419300</v>
      </c>
      <c r="AE95" s="18">
        <v>368500</v>
      </c>
      <c r="AF95" s="18">
        <v>26800</v>
      </c>
      <c r="AG95" s="18">
        <v>23900</v>
      </c>
      <c r="AH95" s="18">
        <v>149400</v>
      </c>
      <c r="AI95" s="18">
        <v>112700</v>
      </c>
      <c r="AJ95" s="18">
        <v>24400</v>
      </c>
      <c r="AK95" s="18">
        <v>12200</v>
      </c>
      <c r="AL95" s="18">
        <v>165400</v>
      </c>
      <c r="AM95" s="18">
        <v>133700</v>
      </c>
      <c r="AN95" s="18">
        <v>14100</v>
      </c>
      <c r="AO95" s="18">
        <v>17600</v>
      </c>
      <c r="AP95" s="18">
        <v>78600</v>
      </c>
      <c r="AQ95" s="18">
        <v>68400</v>
      </c>
      <c r="AR95" s="18">
        <v>3400</v>
      </c>
      <c r="AS95" s="18">
        <v>6900</v>
      </c>
      <c r="AT95" s="18">
        <v>68600</v>
      </c>
      <c r="AU95" s="18">
        <v>65100</v>
      </c>
      <c r="AV95" s="18">
        <v>1200</v>
      </c>
      <c r="AW95" s="18">
        <v>2300</v>
      </c>
      <c r="AX95" s="18">
        <v>34500</v>
      </c>
      <c r="AY95" s="18">
        <v>32300</v>
      </c>
      <c r="AZ95" s="18">
        <v>900</v>
      </c>
      <c r="BA95" s="18">
        <v>1200</v>
      </c>
      <c r="BB95" s="18">
        <v>163700</v>
      </c>
      <c r="BC95" s="18">
        <v>144600</v>
      </c>
      <c r="BD95" s="18">
        <v>8100</v>
      </c>
      <c r="BE95" s="18">
        <v>10900</v>
      </c>
      <c r="BF95" s="18">
        <v>246700</v>
      </c>
      <c r="BG95" s="18">
        <v>182900</v>
      </c>
      <c r="BH95" s="18">
        <v>33200</v>
      </c>
      <c r="BI95" s="18">
        <v>30600</v>
      </c>
      <c r="BJ95" s="18">
        <v>96300</v>
      </c>
      <c r="BK95" s="18">
        <v>92700</v>
      </c>
      <c r="BL95" s="18">
        <v>1000</v>
      </c>
      <c r="BM95" s="18">
        <v>2600</v>
      </c>
      <c r="BN95" s="18">
        <v>296200</v>
      </c>
      <c r="BO95" s="18">
        <v>275300</v>
      </c>
      <c r="BP95" s="18">
        <v>7700</v>
      </c>
      <c r="BQ95" s="18">
        <v>13200</v>
      </c>
      <c r="BR95" s="18">
        <v>385200</v>
      </c>
      <c r="BS95" s="18">
        <v>327200</v>
      </c>
      <c r="BT95" s="18">
        <v>12900</v>
      </c>
      <c r="BU95" s="18">
        <v>45100</v>
      </c>
      <c r="BV95" s="18">
        <v>47200</v>
      </c>
      <c r="BW95" s="18">
        <v>44300</v>
      </c>
      <c r="BX95" s="18">
        <v>1900</v>
      </c>
      <c r="BY95" s="18">
        <v>1000</v>
      </c>
      <c r="BZ95" s="18">
        <v>47100</v>
      </c>
      <c r="CA95" s="18">
        <v>41700</v>
      </c>
      <c r="CB95" s="18">
        <v>1800</v>
      </c>
      <c r="CC95" s="18">
        <v>3600</v>
      </c>
      <c r="CD95" s="18">
        <v>14400</v>
      </c>
      <c r="CE95" s="18">
        <v>12600</v>
      </c>
      <c r="CF95" s="18">
        <v>600</v>
      </c>
      <c r="CG95" s="19">
        <v>1200</v>
      </c>
    </row>
    <row r="96" spans="1:85" ht="16.350000000000001" customHeight="1" x14ac:dyDescent="0.25">
      <c r="A96" s="17" t="s">
        <v>200</v>
      </c>
      <c r="B96" s="18">
        <v>2660300</v>
      </c>
      <c r="C96" s="18">
        <v>2282900</v>
      </c>
      <c r="D96" s="18">
        <v>181100</v>
      </c>
      <c r="E96" s="18">
        <v>196300</v>
      </c>
      <c r="F96" s="18">
        <v>16800</v>
      </c>
      <c r="G96" s="18">
        <v>13000</v>
      </c>
      <c r="H96" s="18">
        <v>3100</v>
      </c>
      <c r="I96" s="18">
        <v>700</v>
      </c>
      <c r="J96" s="18">
        <v>1500</v>
      </c>
      <c r="K96" s="18">
        <v>1400</v>
      </c>
      <c r="L96" s="18" t="s">
        <v>296</v>
      </c>
      <c r="M96" s="18" t="s">
        <v>296</v>
      </c>
      <c r="N96" s="18">
        <v>286900</v>
      </c>
      <c r="O96" s="18">
        <v>237900</v>
      </c>
      <c r="P96" s="18">
        <v>33100</v>
      </c>
      <c r="Q96" s="18">
        <v>15900</v>
      </c>
      <c r="R96" s="18">
        <v>12200</v>
      </c>
      <c r="S96" s="18">
        <v>11300</v>
      </c>
      <c r="T96" s="18" t="s">
        <v>296</v>
      </c>
      <c r="U96" s="18" t="s">
        <v>296</v>
      </c>
      <c r="V96" s="18">
        <v>18300</v>
      </c>
      <c r="W96" s="18">
        <v>16700</v>
      </c>
      <c r="X96" s="18">
        <v>1200</v>
      </c>
      <c r="Y96" s="18">
        <v>500</v>
      </c>
      <c r="Z96" s="18">
        <v>102500</v>
      </c>
      <c r="AA96" s="18">
        <v>94400</v>
      </c>
      <c r="AB96" s="18">
        <v>4500</v>
      </c>
      <c r="AC96" s="18">
        <v>3600</v>
      </c>
      <c r="AD96" s="18">
        <v>417100</v>
      </c>
      <c r="AE96" s="18">
        <v>365800</v>
      </c>
      <c r="AF96" s="18">
        <v>27100</v>
      </c>
      <c r="AG96" s="18">
        <v>24200</v>
      </c>
      <c r="AH96" s="18">
        <v>148300</v>
      </c>
      <c r="AI96" s="18">
        <v>112200</v>
      </c>
      <c r="AJ96" s="18">
        <v>24200</v>
      </c>
      <c r="AK96" s="18">
        <v>11900</v>
      </c>
      <c r="AL96" s="18">
        <v>165600</v>
      </c>
      <c r="AM96" s="18">
        <v>133500</v>
      </c>
      <c r="AN96" s="18">
        <v>14300</v>
      </c>
      <c r="AO96" s="18">
        <v>17900</v>
      </c>
      <c r="AP96" s="18">
        <v>79500</v>
      </c>
      <c r="AQ96" s="18">
        <v>69100</v>
      </c>
      <c r="AR96" s="18">
        <v>3400</v>
      </c>
      <c r="AS96" s="18">
        <v>7100</v>
      </c>
      <c r="AT96" s="18">
        <v>68800</v>
      </c>
      <c r="AU96" s="18">
        <v>65300</v>
      </c>
      <c r="AV96" s="18">
        <v>1200</v>
      </c>
      <c r="AW96" s="18">
        <v>2300</v>
      </c>
      <c r="AX96" s="18">
        <v>34900</v>
      </c>
      <c r="AY96" s="18">
        <v>32800</v>
      </c>
      <c r="AZ96" s="18">
        <v>900</v>
      </c>
      <c r="BA96" s="18">
        <v>1200</v>
      </c>
      <c r="BB96" s="18">
        <v>165400</v>
      </c>
      <c r="BC96" s="18">
        <v>146000</v>
      </c>
      <c r="BD96" s="18">
        <v>8200</v>
      </c>
      <c r="BE96" s="18">
        <v>11200</v>
      </c>
      <c r="BF96" s="18">
        <v>249300</v>
      </c>
      <c r="BG96" s="18">
        <v>184600</v>
      </c>
      <c r="BH96" s="18">
        <v>33600</v>
      </c>
      <c r="BI96" s="18">
        <v>31200</v>
      </c>
      <c r="BJ96" s="18">
        <v>96800</v>
      </c>
      <c r="BK96" s="18">
        <v>93200</v>
      </c>
      <c r="BL96" s="18">
        <v>1000</v>
      </c>
      <c r="BM96" s="18">
        <v>2600</v>
      </c>
      <c r="BN96" s="18">
        <v>298200</v>
      </c>
      <c r="BO96" s="18">
        <v>277100</v>
      </c>
      <c r="BP96" s="18">
        <v>7700</v>
      </c>
      <c r="BQ96" s="18">
        <v>13400</v>
      </c>
      <c r="BR96" s="18">
        <v>388500</v>
      </c>
      <c r="BS96" s="18">
        <v>329200</v>
      </c>
      <c r="BT96" s="18">
        <v>13000</v>
      </c>
      <c r="BU96" s="18">
        <v>46200</v>
      </c>
      <c r="BV96" s="18">
        <v>47300</v>
      </c>
      <c r="BW96" s="18">
        <v>44500</v>
      </c>
      <c r="BX96" s="18">
        <v>1900</v>
      </c>
      <c r="BY96" s="18">
        <v>1000</v>
      </c>
      <c r="BZ96" s="18">
        <v>47300</v>
      </c>
      <c r="CA96" s="18">
        <v>41900</v>
      </c>
      <c r="CB96" s="18">
        <v>1800</v>
      </c>
      <c r="CC96" s="18">
        <v>3600</v>
      </c>
      <c r="CD96" s="18">
        <v>14700</v>
      </c>
      <c r="CE96" s="18">
        <v>12900</v>
      </c>
      <c r="CF96" s="18">
        <v>600</v>
      </c>
      <c r="CG96" s="19">
        <v>1200</v>
      </c>
    </row>
    <row r="97" spans="1:85" ht="16.350000000000001" customHeight="1" x14ac:dyDescent="0.25">
      <c r="A97" s="17" t="s">
        <v>201</v>
      </c>
      <c r="B97" s="18">
        <v>2671800</v>
      </c>
      <c r="C97" s="18">
        <v>2290100</v>
      </c>
      <c r="D97" s="18">
        <v>181700</v>
      </c>
      <c r="E97" s="18">
        <v>200100</v>
      </c>
      <c r="F97" s="18">
        <v>17200</v>
      </c>
      <c r="G97" s="18">
        <v>13000</v>
      </c>
      <c r="H97" s="18">
        <v>3500</v>
      </c>
      <c r="I97" s="18">
        <v>600</v>
      </c>
      <c r="J97" s="18">
        <v>1500</v>
      </c>
      <c r="K97" s="18">
        <v>1400</v>
      </c>
      <c r="L97" s="18" t="s">
        <v>296</v>
      </c>
      <c r="M97" s="18" t="s">
        <v>296</v>
      </c>
      <c r="N97" s="18">
        <v>287500</v>
      </c>
      <c r="O97" s="18">
        <v>238300</v>
      </c>
      <c r="P97" s="18">
        <v>33100</v>
      </c>
      <c r="Q97" s="18">
        <v>16100</v>
      </c>
      <c r="R97" s="18">
        <v>12500</v>
      </c>
      <c r="S97" s="18">
        <v>11600</v>
      </c>
      <c r="T97" s="18" t="s">
        <v>296</v>
      </c>
      <c r="U97" s="18" t="s">
        <v>296</v>
      </c>
      <c r="V97" s="18">
        <v>18300</v>
      </c>
      <c r="W97" s="18">
        <v>16700</v>
      </c>
      <c r="X97" s="18">
        <v>1100</v>
      </c>
      <c r="Y97" s="18">
        <v>500</v>
      </c>
      <c r="Z97" s="18">
        <v>102700</v>
      </c>
      <c r="AA97" s="18">
        <v>94500</v>
      </c>
      <c r="AB97" s="18">
        <v>4500</v>
      </c>
      <c r="AC97" s="18">
        <v>3700</v>
      </c>
      <c r="AD97" s="18">
        <v>416100</v>
      </c>
      <c r="AE97" s="18">
        <v>364400</v>
      </c>
      <c r="AF97" s="18">
        <v>27100</v>
      </c>
      <c r="AG97" s="18">
        <v>24600</v>
      </c>
      <c r="AH97" s="18">
        <v>147900</v>
      </c>
      <c r="AI97" s="18">
        <v>112100</v>
      </c>
      <c r="AJ97" s="18">
        <v>23900</v>
      </c>
      <c r="AK97" s="18">
        <v>11800</v>
      </c>
      <c r="AL97" s="18">
        <v>168000</v>
      </c>
      <c r="AM97" s="18">
        <v>135300</v>
      </c>
      <c r="AN97" s="18">
        <v>14400</v>
      </c>
      <c r="AO97" s="18">
        <v>18300</v>
      </c>
      <c r="AP97" s="18">
        <v>80000</v>
      </c>
      <c r="AQ97" s="18">
        <v>69400</v>
      </c>
      <c r="AR97" s="18">
        <v>3400</v>
      </c>
      <c r="AS97" s="18">
        <v>7300</v>
      </c>
      <c r="AT97" s="18">
        <v>68300</v>
      </c>
      <c r="AU97" s="18">
        <v>64700</v>
      </c>
      <c r="AV97" s="18">
        <v>1200</v>
      </c>
      <c r="AW97" s="18">
        <v>2400</v>
      </c>
      <c r="AX97" s="18">
        <v>35100</v>
      </c>
      <c r="AY97" s="18">
        <v>32900</v>
      </c>
      <c r="AZ97" s="18">
        <v>900</v>
      </c>
      <c r="BA97" s="18">
        <v>1300</v>
      </c>
      <c r="BB97" s="18">
        <v>166800</v>
      </c>
      <c r="BC97" s="18">
        <v>147100</v>
      </c>
      <c r="BD97" s="18">
        <v>8300</v>
      </c>
      <c r="BE97" s="18">
        <v>11400</v>
      </c>
      <c r="BF97" s="18">
        <v>250000</v>
      </c>
      <c r="BG97" s="18">
        <v>184500</v>
      </c>
      <c r="BH97" s="18">
        <v>33500</v>
      </c>
      <c r="BI97" s="18">
        <v>32000</v>
      </c>
      <c r="BJ97" s="18">
        <v>97000</v>
      </c>
      <c r="BK97" s="18">
        <v>93400</v>
      </c>
      <c r="BL97" s="18">
        <v>1000</v>
      </c>
      <c r="BM97" s="18">
        <v>2600</v>
      </c>
      <c r="BN97" s="18">
        <v>302500</v>
      </c>
      <c r="BO97" s="18">
        <v>280900</v>
      </c>
      <c r="BP97" s="18">
        <v>7900</v>
      </c>
      <c r="BQ97" s="18">
        <v>13700</v>
      </c>
      <c r="BR97" s="18">
        <v>389400</v>
      </c>
      <c r="BS97" s="18">
        <v>329200</v>
      </c>
      <c r="BT97" s="18">
        <v>13100</v>
      </c>
      <c r="BU97" s="18">
        <v>47100</v>
      </c>
      <c r="BV97" s="18">
        <v>48600</v>
      </c>
      <c r="BW97" s="18">
        <v>45700</v>
      </c>
      <c r="BX97" s="18">
        <v>1900</v>
      </c>
      <c r="BY97" s="18">
        <v>1100</v>
      </c>
      <c r="BZ97" s="18">
        <v>47500</v>
      </c>
      <c r="CA97" s="18">
        <v>42100</v>
      </c>
      <c r="CB97" s="18">
        <v>1800</v>
      </c>
      <c r="CC97" s="18">
        <v>3600</v>
      </c>
      <c r="CD97" s="18">
        <v>14800</v>
      </c>
      <c r="CE97" s="18">
        <v>12900</v>
      </c>
      <c r="CF97" s="18">
        <v>600</v>
      </c>
      <c r="CG97" s="19">
        <v>1300</v>
      </c>
    </row>
    <row r="98" spans="1:85" ht="16.350000000000001" customHeight="1" x14ac:dyDescent="0.25">
      <c r="A98" s="17" t="s">
        <v>202</v>
      </c>
      <c r="B98" s="18">
        <v>2670000</v>
      </c>
      <c r="C98" s="18">
        <v>2283600</v>
      </c>
      <c r="D98" s="18">
        <v>182500</v>
      </c>
      <c r="E98" s="18">
        <v>203900</v>
      </c>
      <c r="F98" s="18">
        <v>18500</v>
      </c>
      <c r="G98" s="18">
        <v>13500</v>
      </c>
      <c r="H98" s="18">
        <v>4100</v>
      </c>
      <c r="I98" s="18">
        <v>900</v>
      </c>
      <c r="J98" s="18">
        <v>1500</v>
      </c>
      <c r="K98" s="18">
        <v>1400</v>
      </c>
      <c r="L98" s="18" t="s">
        <v>296</v>
      </c>
      <c r="M98" s="18" t="s">
        <v>296</v>
      </c>
      <c r="N98" s="18">
        <v>287300</v>
      </c>
      <c r="O98" s="18">
        <v>237900</v>
      </c>
      <c r="P98" s="18">
        <v>33200</v>
      </c>
      <c r="Q98" s="18">
        <v>16300</v>
      </c>
      <c r="R98" s="18">
        <v>12200</v>
      </c>
      <c r="S98" s="18">
        <v>11300</v>
      </c>
      <c r="T98" s="18" t="s">
        <v>296</v>
      </c>
      <c r="U98" s="18" t="s">
        <v>296</v>
      </c>
      <c r="V98" s="18">
        <v>18600</v>
      </c>
      <c r="W98" s="18">
        <v>17000</v>
      </c>
      <c r="X98" s="18">
        <v>1200</v>
      </c>
      <c r="Y98" s="18">
        <v>500</v>
      </c>
      <c r="Z98" s="18">
        <v>104000</v>
      </c>
      <c r="AA98" s="18">
        <v>95300</v>
      </c>
      <c r="AB98" s="18">
        <v>4800</v>
      </c>
      <c r="AC98" s="18">
        <v>3900</v>
      </c>
      <c r="AD98" s="18">
        <v>416000</v>
      </c>
      <c r="AE98" s="18">
        <v>363500</v>
      </c>
      <c r="AF98" s="18">
        <v>27200</v>
      </c>
      <c r="AG98" s="18">
        <v>25300</v>
      </c>
      <c r="AH98" s="18">
        <v>148000</v>
      </c>
      <c r="AI98" s="18">
        <v>112000</v>
      </c>
      <c r="AJ98" s="18">
        <v>24000</v>
      </c>
      <c r="AK98" s="18">
        <v>12000</v>
      </c>
      <c r="AL98" s="18">
        <v>171800</v>
      </c>
      <c r="AM98" s="18">
        <v>138200</v>
      </c>
      <c r="AN98" s="18">
        <v>14500</v>
      </c>
      <c r="AO98" s="18">
        <v>19100</v>
      </c>
      <c r="AP98" s="18">
        <v>80100</v>
      </c>
      <c r="AQ98" s="18">
        <v>69200</v>
      </c>
      <c r="AR98" s="18">
        <v>3400</v>
      </c>
      <c r="AS98" s="18">
        <v>7500</v>
      </c>
      <c r="AT98" s="18">
        <v>67800</v>
      </c>
      <c r="AU98" s="18">
        <v>64200</v>
      </c>
      <c r="AV98" s="18">
        <v>1200</v>
      </c>
      <c r="AW98" s="18">
        <v>2400</v>
      </c>
      <c r="AX98" s="18">
        <v>35300</v>
      </c>
      <c r="AY98" s="18">
        <v>33000</v>
      </c>
      <c r="AZ98" s="18">
        <v>900</v>
      </c>
      <c r="BA98" s="18">
        <v>1300</v>
      </c>
      <c r="BB98" s="18">
        <v>166300</v>
      </c>
      <c r="BC98" s="18">
        <v>146000</v>
      </c>
      <c r="BD98" s="18">
        <v>8600</v>
      </c>
      <c r="BE98" s="18">
        <v>11700</v>
      </c>
      <c r="BF98" s="18">
        <v>246200</v>
      </c>
      <c r="BG98" s="18">
        <v>181200</v>
      </c>
      <c r="BH98" s="18">
        <v>32800</v>
      </c>
      <c r="BI98" s="18">
        <v>32100</v>
      </c>
      <c r="BJ98" s="18">
        <v>97000</v>
      </c>
      <c r="BK98" s="18">
        <v>93300</v>
      </c>
      <c r="BL98" s="18">
        <v>1000</v>
      </c>
      <c r="BM98" s="18">
        <v>2700</v>
      </c>
      <c r="BN98" s="18">
        <v>299800</v>
      </c>
      <c r="BO98" s="18">
        <v>278400</v>
      </c>
      <c r="BP98" s="18">
        <v>7800</v>
      </c>
      <c r="BQ98" s="18">
        <v>13700</v>
      </c>
      <c r="BR98" s="18">
        <v>389700</v>
      </c>
      <c r="BS98" s="18">
        <v>328600</v>
      </c>
      <c r="BT98" s="18">
        <v>13100</v>
      </c>
      <c r="BU98" s="18">
        <v>48000</v>
      </c>
      <c r="BV98" s="18">
        <v>50100</v>
      </c>
      <c r="BW98" s="18">
        <v>47100</v>
      </c>
      <c r="BX98" s="18">
        <v>1900</v>
      </c>
      <c r="BY98" s="18">
        <v>1100</v>
      </c>
      <c r="BZ98" s="18">
        <v>47600</v>
      </c>
      <c r="CA98" s="18">
        <v>42100</v>
      </c>
      <c r="CB98" s="18">
        <v>1800</v>
      </c>
      <c r="CC98" s="18">
        <v>3700</v>
      </c>
      <c r="CD98" s="18">
        <v>12000</v>
      </c>
      <c r="CE98" s="18">
        <v>10200</v>
      </c>
      <c r="CF98" s="18">
        <v>700</v>
      </c>
      <c r="CG98" s="19">
        <v>1100</v>
      </c>
    </row>
    <row r="99" spans="1:85" ht="16.350000000000001" customHeight="1" x14ac:dyDescent="0.25">
      <c r="A99" s="17" t="s">
        <v>203</v>
      </c>
      <c r="B99" s="18">
        <v>2682900</v>
      </c>
      <c r="C99" s="18">
        <v>2289900</v>
      </c>
      <c r="D99" s="18">
        <v>184100</v>
      </c>
      <c r="E99" s="18">
        <v>208900</v>
      </c>
      <c r="F99" s="18">
        <v>20500</v>
      </c>
      <c r="G99" s="18">
        <v>14100</v>
      </c>
      <c r="H99" s="18">
        <v>4800</v>
      </c>
      <c r="I99" s="18">
        <v>1700</v>
      </c>
      <c r="J99" s="18">
        <v>1600</v>
      </c>
      <c r="K99" s="18">
        <v>1400</v>
      </c>
      <c r="L99" s="18" t="s">
        <v>296</v>
      </c>
      <c r="M99" s="18" t="s">
        <v>296</v>
      </c>
      <c r="N99" s="18">
        <v>287800</v>
      </c>
      <c r="O99" s="18">
        <v>238000</v>
      </c>
      <c r="P99" s="18">
        <v>33200</v>
      </c>
      <c r="Q99" s="18">
        <v>16600</v>
      </c>
      <c r="R99" s="18">
        <v>12200</v>
      </c>
      <c r="S99" s="18">
        <v>11300</v>
      </c>
      <c r="T99" s="18" t="s">
        <v>296</v>
      </c>
      <c r="U99" s="18" t="s">
        <v>296</v>
      </c>
      <c r="V99" s="18">
        <v>18700</v>
      </c>
      <c r="W99" s="18">
        <v>17100</v>
      </c>
      <c r="X99" s="18">
        <v>1200</v>
      </c>
      <c r="Y99" s="18">
        <v>500</v>
      </c>
      <c r="Z99" s="18">
        <v>104100</v>
      </c>
      <c r="AA99" s="18">
        <v>95200</v>
      </c>
      <c r="AB99" s="18">
        <v>4900</v>
      </c>
      <c r="AC99" s="18">
        <v>4000</v>
      </c>
      <c r="AD99" s="18">
        <v>416400</v>
      </c>
      <c r="AE99" s="18">
        <v>363600</v>
      </c>
      <c r="AF99" s="18">
        <v>27200</v>
      </c>
      <c r="AG99" s="18">
        <v>25600</v>
      </c>
      <c r="AH99" s="18">
        <v>148100</v>
      </c>
      <c r="AI99" s="18">
        <v>112100</v>
      </c>
      <c r="AJ99" s="18">
        <v>24000</v>
      </c>
      <c r="AK99" s="18">
        <v>12000</v>
      </c>
      <c r="AL99" s="18">
        <v>173100</v>
      </c>
      <c r="AM99" s="18">
        <v>138900</v>
      </c>
      <c r="AN99" s="18">
        <v>14600</v>
      </c>
      <c r="AO99" s="18">
        <v>19600</v>
      </c>
      <c r="AP99" s="18">
        <v>80900</v>
      </c>
      <c r="AQ99" s="18">
        <v>69800</v>
      </c>
      <c r="AR99" s="18">
        <v>3500</v>
      </c>
      <c r="AS99" s="18">
        <v>7700</v>
      </c>
      <c r="AT99" s="18">
        <v>68100</v>
      </c>
      <c r="AU99" s="18">
        <v>64400</v>
      </c>
      <c r="AV99" s="18">
        <v>1300</v>
      </c>
      <c r="AW99" s="18">
        <v>2400</v>
      </c>
      <c r="AX99" s="18">
        <v>35400</v>
      </c>
      <c r="AY99" s="18">
        <v>33200</v>
      </c>
      <c r="AZ99" s="18">
        <v>900</v>
      </c>
      <c r="BA99" s="18">
        <v>1300</v>
      </c>
      <c r="BB99" s="18">
        <v>167200</v>
      </c>
      <c r="BC99" s="18">
        <v>146600</v>
      </c>
      <c r="BD99" s="18">
        <v>8600</v>
      </c>
      <c r="BE99" s="18">
        <v>12000</v>
      </c>
      <c r="BF99" s="18">
        <v>248800</v>
      </c>
      <c r="BG99" s="18">
        <v>182900</v>
      </c>
      <c r="BH99" s="18">
        <v>32800</v>
      </c>
      <c r="BI99" s="18">
        <v>33100</v>
      </c>
      <c r="BJ99" s="18">
        <v>98400</v>
      </c>
      <c r="BK99" s="18">
        <v>94700</v>
      </c>
      <c r="BL99" s="18">
        <v>1000</v>
      </c>
      <c r="BM99" s="18">
        <v>2800</v>
      </c>
      <c r="BN99" s="18">
        <v>301000</v>
      </c>
      <c r="BO99" s="18">
        <v>279300</v>
      </c>
      <c r="BP99" s="18">
        <v>7800</v>
      </c>
      <c r="BQ99" s="18">
        <v>13900</v>
      </c>
      <c r="BR99" s="18">
        <v>389700</v>
      </c>
      <c r="BS99" s="18">
        <v>327700</v>
      </c>
      <c r="BT99" s="18">
        <v>13100</v>
      </c>
      <c r="BU99" s="18">
        <v>48900</v>
      </c>
      <c r="BV99" s="18">
        <v>50700</v>
      </c>
      <c r="BW99" s="18">
        <v>47400</v>
      </c>
      <c r="BX99" s="18">
        <v>2100</v>
      </c>
      <c r="BY99" s="18">
        <v>1100</v>
      </c>
      <c r="BZ99" s="18">
        <v>47700</v>
      </c>
      <c r="CA99" s="18">
        <v>42100</v>
      </c>
      <c r="CB99" s="18">
        <v>1900</v>
      </c>
      <c r="CC99" s="18">
        <v>3800</v>
      </c>
      <c r="CD99" s="18">
        <v>12400</v>
      </c>
      <c r="CE99" s="18">
        <v>10400</v>
      </c>
      <c r="CF99" s="18">
        <v>900</v>
      </c>
      <c r="CG99" s="19">
        <v>1200</v>
      </c>
    </row>
    <row r="100" spans="1:85" ht="16.350000000000001" customHeight="1" x14ac:dyDescent="0.25">
      <c r="A100" s="17" t="s">
        <v>204</v>
      </c>
      <c r="B100" s="18">
        <v>2697900</v>
      </c>
      <c r="C100" s="18">
        <v>2298400</v>
      </c>
      <c r="D100" s="18">
        <v>185200</v>
      </c>
      <c r="E100" s="18">
        <v>214300</v>
      </c>
      <c r="F100" s="18">
        <v>22900</v>
      </c>
      <c r="G100" s="18">
        <v>15000</v>
      </c>
      <c r="H100" s="18">
        <v>5300</v>
      </c>
      <c r="I100" s="18">
        <v>2600</v>
      </c>
      <c r="J100" s="18">
        <v>1600</v>
      </c>
      <c r="K100" s="18">
        <v>1500</v>
      </c>
      <c r="L100" s="18" t="s">
        <v>296</v>
      </c>
      <c r="M100" s="18" t="s">
        <v>296</v>
      </c>
      <c r="N100" s="18">
        <v>288800</v>
      </c>
      <c r="O100" s="18">
        <v>238600</v>
      </c>
      <c r="P100" s="18">
        <v>33500</v>
      </c>
      <c r="Q100" s="18">
        <v>16800</v>
      </c>
      <c r="R100" s="18">
        <v>12200</v>
      </c>
      <c r="S100" s="18">
        <v>11300</v>
      </c>
      <c r="T100" s="18" t="s">
        <v>296</v>
      </c>
      <c r="U100" s="18" t="s">
        <v>296</v>
      </c>
      <c r="V100" s="18">
        <v>18800</v>
      </c>
      <c r="W100" s="18">
        <v>17100</v>
      </c>
      <c r="X100" s="18">
        <v>1200</v>
      </c>
      <c r="Y100" s="18">
        <v>500</v>
      </c>
      <c r="Z100" s="18">
        <v>104500</v>
      </c>
      <c r="AA100" s="18">
        <v>95300</v>
      </c>
      <c r="AB100" s="18">
        <v>5000</v>
      </c>
      <c r="AC100" s="18">
        <v>4100</v>
      </c>
      <c r="AD100" s="18">
        <v>416400</v>
      </c>
      <c r="AE100" s="18">
        <v>363200</v>
      </c>
      <c r="AF100" s="18">
        <v>27300</v>
      </c>
      <c r="AG100" s="18">
        <v>26000</v>
      </c>
      <c r="AH100" s="18">
        <v>149000</v>
      </c>
      <c r="AI100" s="18">
        <v>112400</v>
      </c>
      <c r="AJ100" s="18">
        <v>24200</v>
      </c>
      <c r="AK100" s="18">
        <v>12400</v>
      </c>
      <c r="AL100" s="18">
        <v>174800</v>
      </c>
      <c r="AM100" s="18">
        <v>140200</v>
      </c>
      <c r="AN100" s="18">
        <v>14500</v>
      </c>
      <c r="AO100" s="18">
        <v>20100</v>
      </c>
      <c r="AP100" s="18">
        <v>81900</v>
      </c>
      <c r="AQ100" s="18">
        <v>70500</v>
      </c>
      <c r="AR100" s="18">
        <v>3500</v>
      </c>
      <c r="AS100" s="18">
        <v>7900</v>
      </c>
      <c r="AT100" s="18">
        <v>68400</v>
      </c>
      <c r="AU100" s="18">
        <v>64600</v>
      </c>
      <c r="AV100" s="18">
        <v>1300</v>
      </c>
      <c r="AW100" s="18">
        <v>2500</v>
      </c>
      <c r="AX100" s="18">
        <v>35500</v>
      </c>
      <c r="AY100" s="18">
        <v>33200</v>
      </c>
      <c r="AZ100" s="18">
        <v>900</v>
      </c>
      <c r="BA100" s="18">
        <v>1300</v>
      </c>
      <c r="BB100" s="18">
        <v>168200</v>
      </c>
      <c r="BC100" s="18">
        <v>147300</v>
      </c>
      <c r="BD100" s="18">
        <v>8600</v>
      </c>
      <c r="BE100" s="18">
        <v>12300</v>
      </c>
      <c r="BF100" s="18">
        <v>251500</v>
      </c>
      <c r="BG100" s="18">
        <v>184700</v>
      </c>
      <c r="BH100" s="18">
        <v>32800</v>
      </c>
      <c r="BI100" s="18">
        <v>33900</v>
      </c>
      <c r="BJ100" s="18">
        <v>97700</v>
      </c>
      <c r="BK100" s="18">
        <v>93900</v>
      </c>
      <c r="BL100" s="18">
        <v>1000</v>
      </c>
      <c r="BM100" s="18">
        <v>2800</v>
      </c>
      <c r="BN100" s="18">
        <v>303000</v>
      </c>
      <c r="BO100" s="18">
        <v>281100</v>
      </c>
      <c r="BP100" s="18">
        <v>7800</v>
      </c>
      <c r="BQ100" s="18">
        <v>14100</v>
      </c>
      <c r="BR100" s="18">
        <v>391800</v>
      </c>
      <c r="BS100" s="18">
        <v>328400</v>
      </c>
      <c r="BT100" s="18">
        <v>13200</v>
      </c>
      <c r="BU100" s="18">
        <v>50200</v>
      </c>
      <c r="BV100" s="18">
        <v>49800</v>
      </c>
      <c r="BW100" s="18">
        <v>46800</v>
      </c>
      <c r="BX100" s="18">
        <v>1900</v>
      </c>
      <c r="BY100" s="18">
        <v>1100</v>
      </c>
      <c r="BZ100" s="18">
        <v>47800</v>
      </c>
      <c r="CA100" s="18">
        <v>42100</v>
      </c>
      <c r="CB100" s="18">
        <v>1900</v>
      </c>
      <c r="CC100" s="18">
        <v>3900</v>
      </c>
      <c r="CD100" s="18">
        <v>13400</v>
      </c>
      <c r="CE100" s="18">
        <v>11100</v>
      </c>
      <c r="CF100" s="18">
        <v>1000</v>
      </c>
      <c r="CG100" s="19">
        <v>1300</v>
      </c>
    </row>
    <row r="101" spans="1:85" ht="16.350000000000001" customHeight="1" x14ac:dyDescent="0.25">
      <c r="A101" s="17" t="s">
        <v>205</v>
      </c>
      <c r="B101" s="18">
        <v>2710200</v>
      </c>
      <c r="C101" s="18">
        <v>2306800</v>
      </c>
      <c r="D101" s="18">
        <v>184400</v>
      </c>
      <c r="E101" s="18">
        <v>219000</v>
      </c>
      <c r="F101" s="18">
        <v>23600</v>
      </c>
      <c r="G101" s="18">
        <v>15400</v>
      </c>
      <c r="H101" s="18">
        <v>5300</v>
      </c>
      <c r="I101" s="18">
        <v>2800</v>
      </c>
      <c r="J101" s="18">
        <v>1600</v>
      </c>
      <c r="K101" s="18">
        <v>1500</v>
      </c>
      <c r="L101" s="18" t="s">
        <v>296</v>
      </c>
      <c r="M101" s="18" t="s">
        <v>296</v>
      </c>
      <c r="N101" s="18">
        <v>287900</v>
      </c>
      <c r="O101" s="18">
        <v>237600</v>
      </c>
      <c r="P101" s="18">
        <v>33300</v>
      </c>
      <c r="Q101" s="18">
        <v>17000</v>
      </c>
      <c r="R101" s="18">
        <v>12200</v>
      </c>
      <c r="S101" s="18">
        <v>11300</v>
      </c>
      <c r="T101" s="18" t="s">
        <v>296</v>
      </c>
      <c r="U101" s="18" t="s">
        <v>296</v>
      </c>
      <c r="V101" s="18">
        <v>18800</v>
      </c>
      <c r="W101" s="18">
        <v>17100</v>
      </c>
      <c r="X101" s="18">
        <v>1200</v>
      </c>
      <c r="Y101" s="18">
        <v>500</v>
      </c>
      <c r="Z101" s="18">
        <v>105000</v>
      </c>
      <c r="AA101" s="18">
        <v>95600</v>
      </c>
      <c r="AB101" s="18">
        <v>5100</v>
      </c>
      <c r="AC101" s="18">
        <v>4300</v>
      </c>
      <c r="AD101" s="18">
        <v>417500</v>
      </c>
      <c r="AE101" s="18">
        <v>364200</v>
      </c>
      <c r="AF101" s="18">
        <v>27100</v>
      </c>
      <c r="AG101" s="18">
        <v>26200</v>
      </c>
      <c r="AH101" s="18">
        <v>149200</v>
      </c>
      <c r="AI101" s="18">
        <v>112400</v>
      </c>
      <c r="AJ101" s="18">
        <v>24200</v>
      </c>
      <c r="AK101" s="18">
        <v>12700</v>
      </c>
      <c r="AL101" s="18">
        <v>177600</v>
      </c>
      <c r="AM101" s="18">
        <v>142700</v>
      </c>
      <c r="AN101" s="18">
        <v>14400</v>
      </c>
      <c r="AO101" s="18">
        <v>20500</v>
      </c>
      <c r="AP101" s="18">
        <v>83600</v>
      </c>
      <c r="AQ101" s="18">
        <v>71900</v>
      </c>
      <c r="AR101" s="18">
        <v>3600</v>
      </c>
      <c r="AS101" s="18">
        <v>8100</v>
      </c>
      <c r="AT101" s="18">
        <v>68700</v>
      </c>
      <c r="AU101" s="18">
        <v>64700</v>
      </c>
      <c r="AV101" s="18">
        <v>1300</v>
      </c>
      <c r="AW101" s="18">
        <v>2600</v>
      </c>
      <c r="AX101" s="18">
        <v>35700</v>
      </c>
      <c r="AY101" s="18">
        <v>33400</v>
      </c>
      <c r="AZ101" s="18">
        <v>900</v>
      </c>
      <c r="BA101" s="18">
        <v>1400</v>
      </c>
      <c r="BB101" s="18">
        <v>169000</v>
      </c>
      <c r="BC101" s="18">
        <v>147800</v>
      </c>
      <c r="BD101" s="18">
        <v>8600</v>
      </c>
      <c r="BE101" s="18">
        <v>12500</v>
      </c>
      <c r="BF101" s="18">
        <v>254700</v>
      </c>
      <c r="BG101" s="18">
        <v>187400</v>
      </c>
      <c r="BH101" s="18">
        <v>32200</v>
      </c>
      <c r="BI101" s="18">
        <v>35100</v>
      </c>
      <c r="BJ101" s="18">
        <v>97400</v>
      </c>
      <c r="BK101" s="18">
        <v>93500</v>
      </c>
      <c r="BL101" s="18">
        <v>1000</v>
      </c>
      <c r="BM101" s="18">
        <v>2800</v>
      </c>
      <c r="BN101" s="18">
        <v>302100</v>
      </c>
      <c r="BO101" s="18">
        <v>280200</v>
      </c>
      <c r="BP101" s="18">
        <v>7800</v>
      </c>
      <c r="BQ101" s="18">
        <v>14100</v>
      </c>
      <c r="BR101" s="18">
        <v>393100</v>
      </c>
      <c r="BS101" s="18">
        <v>328700</v>
      </c>
      <c r="BT101" s="18">
        <v>13200</v>
      </c>
      <c r="BU101" s="18">
        <v>51200</v>
      </c>
      <c r="BV101" s="18">
        <v>50600</v>
      </c>
      <c r="BW101" s="18">
        <v>47600</v>
      </c>
      <c r="BX101" s="18">
        <v>1900</v>
      </c>
      <c r="BY101" s="18">
        <v>1100</v>
      </c>
      <c r="BZ101" s="18">
        <v>47800</v>
      </c>
      <c r="CA101" s="18">
        <v>42100</v>
      </c>
      <c r="CB101" s="18">
        <v>1800</v>
      </c>
      <c r="CC101" s="18">
        <v>3900</v>
      </c>
      <c r="CD101" s="18">
        <v>14100</v>
      </c>
      <c r="CE101" s="18">
        <v>11700</v>
      </c>
      <c r="CF101" s="18">
        <v>1000</v>
      </c>
      <c r="CG101" s="19">
        <v>1400</v>
      </c>
    </row>
    <row r="102" spans="1:85" ht="16.350000000000001" customHeight="1" x14ac:dyDescent="0.25">
      <c r="A102" s="17" t="s">
        <v>206</v>
      </c>
      <c r="B102" s="18">
        <v>2705700</v>
      </c>
      <c r="C102" s="18">
        <v>2301500</v>
      </c>
      <c r="D102" s="18">
        <v>182100</v>
      </c>
      <c r="E102" s="18">
        <v>222100</v>
      </c>
      <c r="F102" s="18">
        <v>23600</v>
      </c>
      <c r="G102" s="18">
        <v>15500</v>
      </c>
      <c r="H102" s="18">
        <v>5100</v>
      </c>
      <c r="I102" s="18">
        <v>3000</v>
      </c>
      <c r="J102" s="18">
        <v>1600</v>
      </c>
      <c r="K102" s="18">
        <v>1500</v>
      </c>
      <c r="L102" s="18" t="s">
        <v>296</v>
      </c>
      <c r="M102" s="18" t="s">
        <v>296</v>
      </c>
      <c r="N102" s="18">
        <v>287500</v>
      </c>
      <c r="O102" s="18">
        <v>237100</v>
      </c>
      <c r="P102" s="18">
        <v>33000</v>
      </c>
      <c r="Q102" s="18">
        <v>17300</v>
      </c>
      <c r="R102" s="18">
        <v>12300</v>
      </c>
      <c r="S102" s="18">
        <v>11300</v>
      </c>
      <c r="T102" s="18" t="s">
        <v>296</v>
      </c>
      <c r="U102" s="18" t="s">
        <v>296</v>
      </c>
      <c r="V102" s="18">
        <v>19000</v>
      </c>
      <c r="W102" s="18">
        <v>17300</v>
      </c>
      <c r="X102" s="18">
        <v>1200</v>
      </c>
      <c r="Y102" s="18">
        <v>500</v>
      </c>
      <c r="Z102" s="18">
        <v>104900</v>
      </c>
      <c r="AA102" s="18">
        <v>95400</v>
      </c>
      <c r="AB102" s="18">
        <v>5200</v>
      </c>
      <c r="AC102" s="18">
        <v>4300</v>
      </c>
      <c r="AD102" s="18">
        <v>417100</v>
      </c>
      <c r="AE102" s="18">
        <v>363900</v>
      </c>
      <c r="AF102" s="18">
        <v>26800</v>
      </c>
      <c r="AG102" s="18">
        <v>26400</v>
      </c>
      <c r="AH102" s="18">
        <v>148600</v>
      </c>
      <c r="AI102" s="18">
        <v>111900</v>
      </c>
      <c r="AJ102" s="18">
        <v>23900</v>
      </c>
      <c r="AK102" s="18">
        <v>12700</v>
      </c>
      <c r="AL102" s="18">
        <v>178400</v>
      </c>
      <c r="AM102" s="18">
        <v>143600</v>
      </c>
      <c r="AN102" s="18">
        <v>14100</v>
      </c>
      <c r="AO102" s="18">
        <v>20700</v>
      </c>
      <c r="AP102" s="18">
        <v>83600</v>
      </c>
      <c r="AQ102" s="18">
        <v>71800</v>
      </c>
      <c r="AR102" s="18">
        <v>3600</v>
      </c>
      <c r="AS102" s="18">
        <v>8300</v>
      </c>
      <c r="AT102" s="18">
        <v>68800</v>
      </c>
      <c r="AU102" s="18">
        <v>64800</v>
      </c>
      <c r="AV102" s="18">
        <v>1300</v>
      </c>
      <c r="AW102" s="18">
        <v>2700</v>
      </c>
      <c r="AX102" s="18">
        <v>35800</v>
      </c>
      <c r="AY102" s="18">
        <v>33400</v>
      </c>
      <c r="AZ102" s="18">
        <v>900</v>
      </c>
      <c r="BA102" s="18">
        <v>1400</v>
      </c>
      <c r="BB102" s="18">
        <v>167500</v>
      </c>
      <c r="BC102" s="18">
        <v>146600</v>
      </c>
      <c r="BD102" s="18">
        <v>8500</v>
      </c>
      <c r="BE102" s="18">
        <v>12400</v>
      </c>
      <c r="BF102" s="18">
        <v>251100</v>
      </c>
      <c r="BG102" s="18">
        <v>184400</v>
      </c>
      <c r="BH102" s="18">
        <v>31300</v>
      </c>
      <c r="BI102" s="18">
        <v>35400</v>
      </c>
      <c r="BJ102" s="18">
        <v>98200</v>
      </c>
      <c r="BK102" s="18">
        <v>94300</v>
      </c>
      <c r="BL102" s="18">
        <v>1000</v>
      </c>
      <c r="BM102" s="18">
        <v>2900</v>
      </c>
      <c r="BN102" s="18">
        <v>295800</v>
      </c>
      <c r="BO102" s="18">
        <v>274100</v>
      </c>
      <c r="BP102" s="18">
        <v>7700</v>
      </c>
      <c r="BQ102" s="18">
        <v>14000</v>
      </c>
      <c r="BR102" s="18">
        <v>397400</v>
      </c>
      <c r="BS102" s="18">
        <v>331400</v>
      </c>
      <c r="BT102" s="18">
        <v>13200</v>
      </c>
      <c r="BU102" s="18">
        <v>52800</v>
      </c>
      <c r="BV102" s="18">
        <v>51900</v>
      </c>
      <c r="BW102" s="18">
        <v>48900</v>
      </c>
      <c r="BX102" s="18">
        <v>1900</v>
      </c>
      <c r="BY102" s="18">
        <v>1200</v>
      </c>
      <c r="BZ102" s="18">
        <v>47900</v>
      </c>
      <c r="CA102" s="18">
        <v>42200</v>
      </c>
      <c r="CB102" s="18">
        <v>1800</v>
      </c>
      <c r="CC102" s="18">
        <v>3900</v>
      </c>
      <c r="CD102" s="18">
        <v>14700</v>
      </c>
      <c r="CE102" s="18">
        <v>12200</v>
      </c>
      <c r="CF102" s="18">
        <v>1000</v>
      </c>
      <c r="CG102" s="19">
        <v>1500</v>
      </c>
    </row>
    <row r="103" spans="1:85" ht="16.350000000000001" customHeight="1" x14ac:dyDescent="0.25">
      <c r="A103" s="17" t="s">
        <v>207</v>
      </c>
      <c r="B103" s="18">
        <v>2718300</v>
      </c>
      <c r="C103" s="18">
        <v>2308900</v>
      </c>
      <c r="D103" s="18">
        <v>182700</v>
      </c>
      <c r="E103" s="18">
        <v>226600</v>
      </c>
      <c r="F103" s="18">
        <v>22600</v>
      </c>
      <c r="G103" s="18">
        <v>15100</v>
      </c>
      <c r="H103" s="18">
        <v>4600</v>
      </c>
      <c r="I103" s="18">
        <v>2800</v>
      </c>
      <c r="J103" s="18">
        <v>1600</v>
      </c>
      <c r="K103" s="18">
        <v>1500</v>
      </c>
      <c r="L103" s="18" t="s">
        <v>296</v>
      </c>
      <c r="M103" s="18" t="s">
        <v>296</v>
      </c>
      <c r="N103" s="18">
        <v>289200</v>
      </c>
      <c r="O103" s="18">
        <v>238200</v>
      </c>
      <c r="P103" s="18">
        <v>33300</v>
      </c>
      <c r="Q103" s="18">
        <v>17700</v>
      </c>
      <c r="R103" s="18">
        <v>12400</v>
      </c>
      <c r="S103" s="18">
        <v>11400</v>
      </c>
      <c r="T103" s="18" t="s">
        <v>296</v>
      </c>
      <c r="U103" s="18" t="s">
        <v>296</v>
      </c>
      <c r="V103" s="18">
        <v>19000</v>
      </c>
      <c r="W103" s="18">
        <v>17300</v>
      </c>
      <c r="X103" s="18">
        <v>1200</v>
      </c>
      <c r="Y103" s="18">
        <v>500</v>
      </c>
      <c r="Z103" s="18">
        <v>105600</v>
      </c>
      <c r="AA103" s="18">
        <v>95900</v>
      </c>
      <c r="AB103" s="18">
        <v>5200</v>
      </c>
      <c r="AC103" s="18">
        <v>4500</v>
      </c>
      <c r="AD103" s="18">
        <v>416900</v>
      </c>
      <c r="AE103" s="18">
        <v>363500</v>
      </c>
      <c r="AF103" s="18">
        <v>26900</v>
      </c>
      <c r="AG103" s="18">
        <v>26500</v>
      </c>
      <c r="AH103" s="18">
        <v>148900</v>
      </c>
      <c r="AI103" s="18">
        <v>112100</v>
      </c>
      <c r="AJ103" s="18">
        <v>23900</v>
      </c>
      <c r="AK103" s="18">
        <v>12900</v>
      </c>
      <c r="AL103" s="18">
        <v>177600</v>
      </c>
      <c r="AM103" s="18">
        <v>142500</v>
      </c>
      <c r="AN103" s="18">
        <v>14100</v>
      </c>
      <c r="AO103" s="18">
        <v>21000</v>
      </c>
      <c r="AP103" s="18">
        <v>83900</v>
      </c>
      <c r="AQ103" s="18">
        <v>71700</v>
      </c>
      <c r="AR103" s="18">
        <v>3600</v>
      </c>
      <c r="AS103" s="18">
        <v>8500</v>
      </c>
      <c r="AT103" s="18">
        <v>69000</v>
      </c>
      <c r="AU103" s="18">
        <v>64900</v>
      </c>
      <c r="AV103" s="18">
        <v>1300</v>
      </c>
      <c r="AW103" s="18">
        <v>2700</v>
      </c>
      <c r="AX103" s="18">
        <v>35900</v>
      </c>
      <c r="AY103" s="18">
        <v>33600</v>
      </c>
      <c r="AZ103" s="18">
        <v>1000</v>
      </c>
      <c r="BA103" s="18">
        <v>1400</v>
      </c>
      <c r="BB103" s="18">
        <v>170200</v>
      </c>
      <c r="BC103" s="18">
        <v>148800</v>
      </c>
      <c r="BD103" s="18">
        <v>8600</v>
      </c>
      <c r="BE103" s="18">
        <v>12800</v>
      </c>
      <c r="BF103" s="18">
        <v>253400</v>
      </c>
      <c r="BG103" s="18">
        <v>185400</v>
      </c>
      <c r="BH103" s="18">
        <v>31800</v>
      </c>
      <c r="BI103" s="18">
        <v>36200</v>
      </c>
      <c r="BJ103" s="18">
        <v>97900</v>
      </c>
      <c r="BK103" s="18">
        <v>94000</v>
      </c>
      <c r="BL103" s="18">
        <v>1100</v>
      </c>
      <c r="BM103" s="18">
        <v>2900</v>
      </c>
      <c r="BN103" s="18">
        <v>294000</v>
      </c>
      <c r="BO103" s="18">
        <v>272400</v>
      </c>
      <c r="BP103" s="18">
        <v>7600</v>
      </c>
      <c r="BQ103" s="18">
        <v>14000</v>
      </c>
      <c r="BR103" s="18">
        <v>403900</v>
      </c>
      <c r="BS103" s="18">
        <v>336000</v>
      </c>
      <c r="BT103" s="18">
        <v>13400</v>
      </c>
      <c r="BU103" s="18">
        <v>54600</v>
      </c>
      <c r="BV103" s="18">
        <v>52100</v>
      </c>
      <c r="BW103" s="18">
        <v>49100</v>
      </c>
      <c r="BX103" s="18">
        <v>1900</v>
      </c>
      <c r="BY103" s="18">
        <v>1200</v>
      </c>
      <c r="BZ103" s="18">
        <v>48300</v>
      </c>
      <c r="CA103" s="18">
        <v>42400</v>
      </c>
      <c r="CB103" s="18">
        <v>1800</v>
      </c>
      <c r="CC103" s="18">
        <v>4000</v>
      </c>
      <c r="CD103" s="18">
        <v>15700</v>
      </c>
      <c r="CE103" s="18">
        <v>13000</v>
      </c>
      <c r="CF103" s="18">
        <v>1100</v>
      </c>
      <c r="CG103" s="19">
        <v>1700</v>
      </c>
    </row>
    <row r="104" spans="1:85" ht="16.350000000000001" customHeight="1" x14ac:dyDescent="0.25">
      <c r="A104" s="17" t="s">
        <v>208</v>
      </c>
      <c r="B104" s="18">
        <v>2722100</v>
      </c>
      <c r="C104" s="18">
        <v>2306400</v>
      </c>
      <c r="D104" s="18">
        <v>183600</v>
      </c>
      <c r="E104" s="18">
        <v>232100</v>
      </c>
      <c r="F104" s="18">
        <v>20600</v>
      </c>
      <c r="G104" s="18">
        <v>14400</v>
      </c>
      <c r="H104" s="18">
        <v>3900</v>
      </c>
      <c r="I104" s="18">
        <v>2300</v>
      </c>
      <c r="J104" s="18">
        <v>1600</v>
      </c>
      <c r="K104" s="18">
        <v>1500</v>
      </c>
      <c r="L104" s="18" t="s">
        <v>296</v>
      </c>
      <c r="M104" s="18" t="s">
        <v>296</v>
      </c>
      <c r="N104" s="18">
        <v>289800</v>
      </c>
      <c r="O104" s="18">
        <v>238400</v>
      </c>
      <c r="P104" s="18">
        <v>33400</v>
      </c>
      <c r="Q104" s="18">
        <v>18000</v>
      </c>
      <c r="R104" s="18">
        <v>12600</v>
      </c>
      <c r="S104" s="18">
        <v>11500</v>
      </c>
      <c r="T104" s="18" t="s">
        <v>296</v>
      </c>
      <c r="U104" s="18" t="s">
        <v>296</v>
      </c>
      <c r="V104" s="18">
        <v>18900</v>
      </c>
      <c r="W104" s="18">
        <v>17200</v>
      </c>
      <c r="X104" s="18">
        <v>1200</v>
      </c>
      <c r="Y104" s="18">
        <v>500</v>
      </c>
      <c r="Z104" s="18">
        <v>105700</v>
      </c>
      <c r="AA104" s="18">
        <v>95900</v>
      </c>
      <c r="AB104" s="18">
        <v>5100</v>
      </c>
      <c r="AC104" s="18">
        <v>4600</v>
      </c>
      <c r="AD104" s="18">
        <v>416400</v>
      </c>
      <c r="AE104" s="18">
        <v>362700</v>
      </c>
      <c r="AF104" s="18">
        <v>26900</v>
      </c>
      <c r="AG104" s="18">
        <v>26800</v>
      </c>
      <c r="AH104" s="18">
        <v>149800</v>
      </c>
      <c r="AI104" s="18">
        <v>112200</v>
      </c>
      <c r="AJ104" s="18">
        <v>24100</v>
      </c>
      <c r="AK104" s="18">
        <v>13500</v>
      </c>
      <c r="AL104" s="18">
        <v>174900</v>
      </c>
      <c r="AM104" s="18">
        <v>139200</v>
      </c>
      <c r="AN104" s="18">
        <v>14200</v>
      </c>
      <c r="AO104" s="18">
        <v>21500</v>
      </c>
      <c r="AP104" s="18">
        <v>84400</v>
      </c>
      <c r="AQ104" s="18">
        <v>72000</v>
      </c>
      <c r="AR104" s="18">
        <v>3600</v>
      </c>
      <c r="AS104" s="18">
        <v>8700</v>
      </c>
      <c r="AT104" s="18">
        <v>69100</v>
      </c>
      <c r="AU104" s="18">
        <v>65000</v>
      </c>
      <c r="AV104" s="18">
        <v>1300</v>
      </c>
      <c r="AW104" s="18">
        <v>2800</v>
      </c>
      <c r="AX104" s="18">
        <v>35900</v>
      </c>
      <c r="AY104" s="18">
        <v>33500</v>
      </c>
      <c r="AZ104" s="18">
        <v>1000</v>
      </c>
      <c r="BA104" s="18">
        <v>1400</v>
      </c>
      <c r="BB104" s="18">
        <v>172500</v>
      </c>
      <c r="BC104" s="18">
        <v>150500</v>
      </c>
      <c r="BD104" s="18">
        <v>8700</v>
      </c>
      <c r="BE104" s="18">
        <v>13200</v>
      </c>
      <c r="BF104" s="18">
        <v>258000</v>
      </c>
      <c r="BG104" s="18">
        <v>187200</v>
      </c>
      <c r="BH104" s="18">
        <v>32800</v>
      </c>
      <c r="BI104" s="18">
        <v>38000</v>
      </c>
      <c r="BJ104" s="18">
        <v>97900</v>
      </c>
      <c r="BK104" s="18">
        <v>93900</v>
      </c>
      <c r="BL104" s="18">
        <v>1100</v>
      </c>
      <c r="BM104" s="18">
        <v>2900</v>
      </c>
      <c r="BN104" s="18">
        <v>297700</v>
      </c>
      <c r="BO104" s="18">
        <v>275400</v>
      </c>
      <c r="BP104" s="18">
        <v>7800</v>
      </c>
      <c r="BQ104" s="18">
        <v>14400</v>
      </c>
      <c r="BR104" s="18">
        <v>399600</v>
      </c>
      <c r="BS104" s="18">
        <v>331100</v>
      </c>
      <c r="BT104" s="18">
        <v>13200</v>
      </c>
      <c r="BU104" s="18">
        <v>55300</v>
      </c>
      <c r="BV104" s="18">
        <v>51900</v>
      </c>
      <c r="BW104" s="18">
        <v>48800</v>
      </c>
      <c r="BX104" s="18">
        <v>1900</v>
      </c>
      <c r="BY104" s="18">
        <v>1200</v>
      </c>
      <c r="BZ104" s="18">
        <v>48300</v>
      </c>
      <c r="CA104" s="18">
        <v>42300</v>
      </c>
      <c r="CB104" s="18">
        <v>1800</v>
      </c>
      <c r="CC104" s="18">
        <v>4100</v>
      </c>
      <c r="CD104" s="18">
        <v>16600</v>
      </c>
      <c r="CE104" s="18">
        <v>13500</v>
      </c>
      <c r="CF104" s="18">
        <v>1200</v>
      </c>
      <c r="CG104" s="19">
        <v>1800</v>
      </c>
    </row>
    <row r="105" spans="1:85" ht="16.350000000000001" customHeight="1" x14ac:dyDescent="0.25">
      <c r="A105" s="17" t="s">
        <v>209</v>
      </c>
      <c r="B105" s="18">
        <v>2746800</v>
      </c>
      <c r="C105" s="18">
        <v>2322200</v>
      </c>
      <c r="D105" s="18">
        <v>184600</v>
      </c>
      <c r="E105" s="18">
        <v>240000</v>
      </c>
      <c r="F105" s="18">
        <v>18300</v>
      </c>
      <c r="G105" s="18">
        <v>13600</v>
      </c>
      <c r="H105" s="18">
        <v>3100</v>
      </c>
      <c r="I105" s="18">
        <v>1500</v>
      </c>
      <c r="J105" s="18">
        <v>1600</v>
      </c>
      <c r="K105" s="18">
        <v>1500</v>
      </c>
      <c r="L105" s="18" t="s">
        <v>296</v>
      </c>
      <c r="M105" s="18" t="s">
        <v>296</v>
      </c>
      <c r="N105" s="18">
        <v>290000</v>
      </c>
      <c r="O105" s="18">
        <v>238300</v>
      </c>
      <c r="P105" s="18">
        <v>33400</v>
      </c>
      <c r="Q105" s="18">
        <v>18300</v>
      </c>
      <c r="R105" s="18">
        <v>12700</v>
      </c>
      <c r="S105" s="18">
        <v>11600</v>
      </c>
      <c r="T105" s="18" t="s">
        <v>296</v>
      </c>
      <c r="U105" s="18" t="s">
        <v>296</v>
      </c>
      <c r="V105" s="18">
        <v>18900</v>
      </c>
      <c r="W105" s="18">
        <v>17300</v>
      </c>
      <c r="X105" s="18">
        <v>1200</v>
      </c>
      <c r="Y105" s="18">
        <v>500</v>
      </c>
      <c r="Z105" s="18">
        <v>105600</v>
      </c>
      <c r="AA105" s="18">
        <v>95900</v>
      </c>
      <c r="AB105" s="18">
        <v>5000</v>
      </c>
      <c r="AC105" s="18">
        <v>4700</v>
      </c>
      <c r="AD105" s="18">
        <v>420800</v>
      </c>
      <c r="AE105" s="18">
        <v>366500</v>
      </c>
      <c r="AF105" s="18">
        <v>26900</v>
      </c>
      <c r="AG105" s="18">
        <v>27400</v>
      </c>
      <c r="AH105" s="18">
        <v>150800</v>
      </c>
      <c r="AI105" s="18">
        <v>112300</v>
      </c>
      <c r="AJ105" s="18">
        <v>24100</v>
      </c>
      <c r="AK105" s="18">
        <v>14400</v>
      </c>
      <c r="AL105" s="18">
        <v>175800</v>
      </c>
      <c r="AM105" s="18">
        <v>139400</v>
      </c>
      <c r="AN105" s="18">
        <v>14200</v>
      </c>
      <c r="AO105" s="18">
        <v>22200</v>
      </c>
      <c r="AP105" s="18">
        <v>84900</v>
      </c>
      <c r="AQ105" s="18">
        <v>72300</v>
      </c>
      <c r="AR105" s="18">
        <v>3600</v>
      </c>
      <c r="AS105" s="18">
        <v>9000</v>
      </c>
      <c r="AT105" s="18">
        <v>69400</v>
      </c>
      <c r="AU105" s="18">
        <v>65200</v>
      </c>
      <c r="AV105" s="18">
        <v>1300</v>
      </c>
      <c r="AW105" s="18">
        <v>2900</v>
      </c>
      <c r="AX105" s="18">
        <v>35900</v>
      </c>
      <c r="AY105" s="18">
        <v>33500</v>
      </c>
      <c r="AZ105" s="18">
        <v>1000</v>
      </c>
      <c r="BA105" s="18">
        <v>1400</v>
      </c>
      <c r="BB105" s="18">
        <v>173400</v>
      </c>
      <c r="BC105" s="18">
        <v>151200</v>
      </c>
      <c r="BD105" s="18">
        <v>8800</v>
      </c>
      <c r="BE105" s="18">
        <v>13500</v>
      </c>
      <c r="BF105" s="18">
        <v>264900</v>
      </c>
      <c r="BG105" s="18">
        <v>190000</v>
      </c>
      <c r="BH105" s="18">
        <v>34100</v>
      </c>
      <c r="BI105" s="18">
        <v>40900</v>
      </c>
      <c r="BJ105" s="18">
        <v>98600</v>
      </c>
      <c r="BK105" s="18">
        <v>94500</v>
      </c>
      <c r="BL105" s="18">
        <v>1100</v>
      </c>
      <c r="BM105" s="18">
        <v>2900</v>
      </c>
      <c r="BN105" s="18">
        <v>304200</v>
      </c>
      <c r="BO105" s="18">
        <v>281100</v>
      </c>
      <c r="BP105" s="18">
        <v>8100</v>
      </c>
      <c r="BQ105" s="18">
        <v>15000</v>
      </c>
      <c r="BR105" s="18">
        <v>402500</v>
      </c>
      <c r="BS105" s="18">
        <v>332300</v>
      </c>
      <c r="BT105" s="18">
        <v>13300</v>
      </c>
      <c r="BU105" s="18">
        <v>56900</v>
      </c>
      <c r="BV105" s="18">
        <v>51700</v>
      </c>
      <c r="BW105" s="18">
        <v>48600</v>
      </c>
      <c r="BX105" s="18">
        <v>1900</v>
      </c>
      <c r="BY105" s="18">
        <v>1200</v>
      </c>
      <c r="BZ105" s="18">
        <v>48200</v>
      </c>
      <c r="CA105" s="18">
        <v>42200</v>
      </c>
      <c r="CB105" s="18">
        <v>1900</v>
      </c>
      <c r="CC105" s="18">
        <v>4100</v>
      </c>
      <c r="CD105" s="18">
        <v>18500</v>
      </c>
      <c r="CE105" s="18">
        <v>15000</v>
      </c>
      <c r="CF105" s="18">
        <v>1300</v>
      </c>
      <c r="CG105" s="19">
        <v>2200</v>
      </c>
    </row>
    <row r="106" spans="1:85" ht="16.350000000000001" customHeight="1" x14ac:dyDescent="0.25">
      <c r="A106" s="20" t="s">
        <v>210</v>
      </c>
      <c r="B106" s="21">
        <v>2738700</v>
      </c>
      <c r="C106" s="21">
        <v>2311700</v>
      </c>
      <c r="D106" s="21">
        <v>182900</v>
      </c>
      <c r="E106" s="21">
        <v>244100</v>
      </c>
      <c r="F106" s="21">
        <v>16600</v>
      </c>
      <c r="G106" s="21">
        <v>13000</v>
      </c>
      <c r="H106" s="21">
        <v>2600</v>
      </c>
      <c r="I106" s="21">
        <v>1000</v>
      </c>
      <c r="J106" s="21">
        <v>1600</v>
      </c>
      <c r="K106" s="21">
        <v>1500</v>
      </c>
      <c r="L106" s="21" t="s">
        <v>296</v>
      </c>
      <c r="M106" s="21" t="s">
        <v>296</v>
      </c>
      <c r="N106" s="21">
        <v>287300</v>
      </c>
      <c r="O106" s="21">
        <v>235800</v>
      </c>
      <c r="P106" s="21">
        <v>33100</v>
      </c>
      <c r="Q106" s="21">
        <v>18500</v>
      </c>
      <c r="R106" s="21">
        <v>12700</v>
      </c>
      <c r="S106" s="21">
        <v>11600</v>
      </c>
      <c r="T106" s="21" t="s">
        <v>296</v>
      </c>
      <c r="U106" s="21" t="s">
        <v>296</v>
      </c>
      <c r="V106" s="21">
        <v>18900</v>
      </c>
      <c r="W106" s="21">
        <v>17200</v>
      </c>
      <c r="X106" s="21">
        <v>1200</v>
      </c>
      <c r="Y106" s="21">
        <v>500</v>
      </c>
      <c r="Z106" s="21">
        <v>103700</v>
      </c>
      <c r="AA106" s="21">
        <v>94200</v>
      </c>
      <c r="AB106" s="21">
        <v>4800</v>
      </c>
      <c r="AC106" s="21">
        <v>4700</v>
      </c>
      <c r="AD106" s="21">
        <v>419600</v>
      </c>
      <c r="AE106" s="21">
        <v>365700</v>
      </c>
      <c r="AF106" s="21">
        <v>26600</v>
      </c>
      <c r="AG106" s="21">
        <v>27400</v>
      </c>
      <c r="AH106" s="21">
        <v>150400</v>
      </c>
      <c r="AI106" s="21">
        <v>111600</v>
      </c>
      <c r="AJ106" s="21">
        <v>23900</v>
      </c>
      <c r="AK106" s="21">
        <v>14900</v>
      </c>
      <c r="AL106" s="21">
        <v>175700</v>
      </c>
      <c r="AM106" s="21">
        <v>139300</v>
      </c>
      <c r="AN106" s="21">
        <v>14000</v>
      </c>
      <c r="AO106" s="21">
        <v>22400</v>
      </c>
      <c r="AP106" s="21">
        <v>84500</v>
      </c>
      <c r="AQ106" s="21">
        <v>71900</v>
      </c>
      <c r="AR106" s="21">
        <v>3600</v>
      </c>
      <c r="AS106" s="21">
        <v>9100</v>
      </c>
      <c r="AT106" s="21">
        <v>69700</v>
      </c>
      <c r="AU106" s="21">
        <v>65400</v>
      </c>
      <c r="AV106" s="21">
        <v>1300</v>
      </c>
      <c r="AW106" s="21">
        <v>2900</v>
      </c>
      <c r="AX106" s="21">
        <v>35600</v>
      </c>
      <c r="AY106" s="21">
        <v>33200</v>
      </c>
      <c r="AZ106" s="21">
        <v>1000</v>
      </c>
      <c r="BA106" s="21">
        <v>1400</v>
      </c>
      <c r="BB106" s="21">
        <v>171800</v>
      </c>
      <c r="BC106" s="21">
        <v>149600</v>
      </c>
      <c r="BD106" s="21">
        <v>8600</v>
      </c>
      <c r="BE106" s="21">
        <v>13500</v>
      </c>
      <c r="BF106" s="21">
        <v>267300</v>
      </c>
      <c r="BG106" s="21">
        <v>190200</v>
      </c>
      <c r="BH106" s="21">
        <v>34100</v>
      </c>
      <c r="BI106" s="21">
        <v>43000</v>
      </c>
      <c r="BJ106" s="21">
        <v>98500</v>
      </c>
      <c r="BK106" s="21">
        <v>94500</v>
      </c>
      <c r="BL106" s="21">
        <v>1100</v>
      </c>
      <c r="BM106" s="21">
        <v>3000</v>
      </c>
      <c r="BN106" s="21">
        <v>304000</v>
      </c>
      <c r="BO106" s="21">
        <v>280800</v>
      </c>
      <c r="BP106" s="21">
        <v>8100</v>
      </c>
      <c r="BQ106" s="21">
        <v>15100</v>
      </c>
      <c r="BR106" s="21">
        <v>403100</v>
      </c>
      <c r="BS106" s="21">
        <v>331700</v>
      </c>
      <c r="BT106" s="21">
        <v>13300</v>
      </c>
      <c r="BU106" s="21">
        <v>58100</v>
      </c>
      <c r="BV106" s="21">
        <v>50000</v>
      </c>
      <c r="BW106" s="21">
        <v>46900</v>
      </c>
      <c r="BX106" s="21">
        <v>1900</v>
      </c>
      <c r="BY106" s="21">
        <v>1200</v>
      </c>
      <c r="BZ106" s="21">
        <v>47800</v>
      </c>
      <c r="CA106" s="21">
        <v>41900</v>
      </c>
      <c r="CB106" s="21">
        <v>1800</v>
      </c>
      <c r="CC106" s="21">
        <v>4100</v>
      </c>
      <c r="CD106" s="21">
        <v>19900</v>
      </c>
      <c r="CE106" s="21">
        <v>15900</v>
      </c>
      <c r="CF106" s="21">
        <v>1500</v>
      </c>
      <c r="CG106" s="22">
        <v>2600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2709100</v>
      </c>
      <c r="C5" s="18">
        <v>2399400</v>
      </c>
      <c r="D5" s="18">
        <v>178900</v>
      </c>
      <c r="E5" s="18">
        <v>130800</v>
      </c>
      <c r="F5" s="18">
        <v>27500</v>
      </c>
      <c r="G5" s="18">
        <v>21700</v>
      </c>
      <c r="H5" s="18">
        <v>5500</v>
      </c>
      <c r="I5" s="18">
        <v>400</v>
      </c>
      <c r="J5" s="18">
        <v>3300</v>
      </c>
      <c r="K5" s="18">
        <v>3100</v>
      </c>
      <c r="L5" s="18" t="s">
        <v>296</v>
      </c>
      <c r="M5" s="18" t="s">
        <v>296</v>
      </c>
      <c r="N5" s="18">
        <v>214800</v>
      </c>
      <c r="O5" s="18">
        <v>184900</v>
      </c>
      <c r="P5" s="18">
        <v>23800</v>
      </c>
      <c r="Q5" s="18">
        <v>6100</v>
      </c>
      <c r="R5" s="18">
        <v>7800</v>
      </c>
      <c r="S5" s="18">
        <v>7600</v>
      </c>
      <c r="T5" s="18" t="s">
        <v>296</v>
      </c>
      <c r="U5" s="18" t="s">
        <v>296</v>
      </c>
      <c r="V5" s="18">
        <v>15900</v>
      </c>
      <c r="W5" s="18">
        <v>14700</v>
      </c>
      <c r="X5" s="18">
        <v>900</v>
      </c>
      <c r="Y5" s="18">
        <v>300</v>
      </c>
      <c r="Z5" s="18">
        <v>119200</v>
      </c>
      <c r="AA5" s="18">
        <v>113800</v>
      </c>
      <c r="AB5" s="18">
        <v>3700</v>
      </c>
      <c r="AC5" s="18">
        <v>1700</v>
      </c>
      <c r="AD5" s="18">
        <v>435300</v>
      </c>
      <c r="AE5" s="18">
        <v>400800</v>
      </c>
      <c r="AF5" s="18">
        <v>19500</v>
      </c>
      <c r="AG5" s="18">
        <v>14900</v>
      </c>
      <c r="AH5" s="18">
        <v>129500</v>
      </c>
      <c r="AI5" s="18">
        <v>113300</v>
      </c>
      <c r="AJ5" s="18">
        <v>11900</v>
      </c>
      <c r="AK5" s="18">
        <v>4300</v>
      </c>
      <c r="AL5" s="18">
        <v>163300</v>
      </c>
      <c r="AM5" s="18">
        <v>132000</v>
      </c>
      <c r="AN5" s="18">
        <v>18100</v>
      </c>
      <c r="AO5" s="18">
        <v>13200</v>
      </c>
      <c r="AP5" s="18">
        <v>110800</v>
      </c>
      <c r="AQ5" s="18">
        <v>98500</v>
      </c>
      <c r="AR5" s="18">
        <v>4300</v>
      </c>
      <c r="AS5" s="18">
        <v>8000</v>
      </c>
      <c r="AT5" s="18">
        <v>120200</v>
      </c>
      <c r="AU5" s="18">
        <v>114800</v>
      </c>
      <c r="AV5" s="18">
        <v>2100</v>
      </c>
      <c r="AW5" s="18">
        <v>3200</v>
      </c>
      <c r="AX5" s="18">
        <v>41300</v>
      </c>
      <c r="AY5" s="18">
        <v>38800</v>
      </c>
      <c r="AZ5" s="18">
        <v>1100</v>
      </c>
      <c r="BA5" s="18">
        <v>1400</v>
      </c>
      <c r="BB5" s="18">
        <v>196900</v>
      </c>
      <c r="BC5" s="18">
        <v>177800</v>
      </c>
      <c r="BD5" s="18">
        <v>9800</v>
      </c>
      <c r="BE5" s="18">
        <v>9300</v>
      </c>
      <c r="BF5" s="18">
        <v>242400</v>
      </c>
      <c r="BG5" s="18">
        <v>181500</v>
      </c>
      <c r="BH5" s="18">
        <v>44900</v>
      </c>
      <c r="BI5" s="18">
        <v>16000</v>
      </c>
      <c r="BJ5" s="18">
        <v>126700</v>
      </c>
      <c r="BK5" s="18">
        <v>122800</v>
      </c>
      <c r="BL5" s="18">
        <v>1300</v>
      </c>
      <c r="BM5" s="18">
        <v>2500</v>
      </c>
      <c r="BN5" s="18">
        <v>292800</v>
      </c>
      <c r="BO5" s="18">
        <v>270300</v>
      </c>
      <c r="BP5" s="18">
        <v>11200</v>
      </c>
      <c r="BQ5" s="18">
        <v>11200</v>
      </c>
      <c r="BR5" s="18">
        <v>339600</v>
      </c>
      <c r="BS5" s="18">
        <v>289700</v>
      </c>
      <c r="BT5" s="18">
        <v>16100</v>
      </c>
      <c r="BU5" s="18">
        <v>33800</v>
      </c>
      <c r="BV5" s="18">
        <v>57300</v>
      </c>
      <c r="BW5" s="18">
        <v>54000</v>
      </c>
      <c r="BX5" s="18">
        <v>1800</v>
      </c>
      <c r="BY5" s="18">
        <v>1600</v>
      </c>
      <c r="BZ5" s="18">
        <v>50900</v>
      </c>
      <c r="CA5" s="18">
        <v>46800</v>
      </c>
      <c r="CB5" s="18">
        <v>2100</v>
      </c>
      <c r="CC5" s="18">
        <v>1900</v>
      </c>
      <c r="CD5" s="18">
        <v>13800</v>
      </c>
      <c r="CE5" s="18">
        <v>12300</v>
      </c>
      <c r="CF5" s="18">
        <v>600</v>
      </c>
      <c r="CG5" s="19">
        <v>900</v>
      </c>
    </row>
    <row r="6" spans="1:85" ht="16.350000000000001" customHeight="1" x14ac:dyDescent="0.25">
      <c r="A6" s="17" t="s">
        <v>110</v>
      </c>
      <c r="B6" s="18">
        <v>2703000</v>
      </c>
      <c r="C6" s="18">
        <v>2393100</v>
      </c>
      <c r="D6" s="18">
        <v>179700</v>
      </c>
      <c r="E6" s="18">
        <v>130200</v>
      </c>
      <c r="F6" s="18">
        <v>27900</v>
      </c>
      <c r="G6" s="18">
        <v>22100</v>
      </c>
      <c r="H6" s="18">
        <v>5400</v>
      </c>
      <c r="I6" s="18">
        <v>400</v>
      </c>
      <c r="J6" s="18">
        <v>3300</v>
      </c>
      <c r="K6" s="18">
        <v>3100</v>
      </c>
      <c r="L6" s="18" t="s">
        <v>296</v>
      </c>
      <c r="M6" s="18" t="s">
        <v>296</v>
      </c>
      <c r="N6" s="18">
        <v>214800</v>
      </c>
      <c r="O6" s="18">
        <v>184800</v>
      </c>
      <c r="P6" s="18">
        <v>24000</v>
      </c>
      <c r="Q6" s="18">
        <v>6100</v>
      </c>
      <c r="R6" s="18">
        <v>7900</v>
      </c>
      <c r="S6" s="18">
        <v>7600</v>
      </c>
      <c r="T6" s="18" t="s">
        <v>296</v>
      </c>
      <c r="U6" s="18" t="s">
        <v>296</v>
      </c>
      <c r="V6" s="18">
        <v>15900</v>
      </c>
      <c r="W6" s="18">
        <v>14700</v>
      </c>
      <c r="X6" s="18">
        <v>900</v>
      </c>
      <c r="Y6" s="18">
        <v>300</v>
      </c>
      <c r="Z6" s="18">
        <v>120000</v>
      </c>
      <c r="AA6" s="18">
        <v>114500</v>
      </c>
      <c r="AB6" s="18">
        <v>3800</v>
      </c>
      <c r="AC6" s="18">
        <v>1700</v>
      </c>
      <c r="AD6" s="18">
        <v>436200</v>
      </c>
      <c r="AE6" s="18">
        <v>401500</v>
      </c>
      <c r="AF6" s="18">
        <v>19800</v>
      </c>
      <c r="AG6" s="18">
        <v>14900</v>
      </c>
      <c r="AH6" s="18">
        <v>128200</v>
      </c>
      <c r="AI6" s="18">
        <v>112100</v>
      </c>
      <c r="AJ6" s="18">
        <v>11800</v>
      </c>
      <c r="AK6" s="18">
        <v>4300</v>
      </c>
      <c r="AL6" s="18">
        <v>164700</v>
      </c>
      <c r="AM6" s="18">
        <v>133300</v>
      </c>
      <c r="AN6" s="18">
        <v>18300</v>
      </c>
      <c r="AO6" s="18">
        <v>13000</v>
      </c>
      <c r="AP6" s="18">
        <v>110800</v>
      </c>
      <c r="AQ6" s="18">
        <v>98500</v>
      </c>
      <c r="AR6" s="18">
        <v>4300</v>
      </c>
      <c r="AS6" s="18">
        <v>8100</v>
      </c>
      <c r="AT6" s="18">
        <v>120000</v>
      </c>
      <c r="AU6" s="18">
        <v>114600</v>
      </c>
      <c r="AV6" s="18">
        <v>2100</v>
      </c>
      <c r="AW6" s="18">
        <v>3200</v>
      </c>
      <c r="AX6" s="18">
        <v>41400</v>
      </c>
      <c r="AY6" s="18">
        <v>39000</v>
      </c>
      <c r="AZ6" s="18">
        <v>1100</v>
      </c>
      <c r="BA6" s="18">
        <v>1400</v>
      </c>
      <c r="BB6" s="18">
        <v>196600</v>
      </c>
      <c r="BC6" s="18">
        <v>177600</v>
      </c>
      <c r="BD6" s="18">
        <v>9800</v>
      </c>
      <c r="BE6" s="18">
        <v>9100</v>
      </c>
      <c r="BF6" s="18">
        <v>241800</v>
      </c>
      <c r="BG6" s="18">
        <v>180800</v>
      </c>
      <c r="BH6" s="18">
        <v>45200</v>
      </c>
      <c r="BI6" s="18">
        <v>15800</v>
      </c>
      <c r="BJ6" s="18">
        <v>126200</v>
      </c>
      <c r="BK6" s="18">
        <v>122400</v>
      </c>
      <c r="BL6" s="18">
        <v>1400</v>
      </c>
      <c r="BM6" s="18">
        <v>2500</v>
      </c>
      <c r="BN6" s="18">
        <v>283800</v>
      </c>
      <c r="BO6" s="18">
        <v>262100</v>
      </c>
      <c r="BP6" s="18">
        <v>10900</v>
      </c>
      <c r="BQ6" s="18">
        <v>10800</v>
      </c>
      <c r="BR6" s="18">
        <v>340500</v>
      </c>
      <c r="BS6" s="18">
        <v>290200</v>
      </c>
      <c r="BT6" s="18">
        <v>16200</v>
      </c>
      <c r="BU6" s="18">
        <v>34000</v>
      </c>
      <c r="BV6" s="18">
        <v>58700</v>
      </c>
      <c r="BW6" s="18">
        <v>55400</v>
      </c>
      <c r="BX6" s="18">
        <v>1800</v>
      </c>
      <c r="BY6" s="18">
        <v>1600</v>
      </c>
      <c r="BZ6" s="18">
        <v>50500</v>
      </c>
      <c r="CA6" s="18">
        <v>46400</v>
      </c>
      <c r="CB6" s="18">
        <v>2100</v>
      </c>
      <c r="CC6" s="18">
        <v>1900</v>
      </c>
      <c r="CD6" s="18">
        <v>13900</v>
      </c>
      <c r="CE6" s="18">
        <v>12400</v>
      </c>
      <c r="CF6" s="18">
        <v>600</v>
      </c>
      <c r="CG6" s="19">
        <v>900</v>
      </c>
    </row>
    <row r="7" spans="1:85" ht="16.350000000000001" customHeight="1" x14ac:dyDescent="0.25">
      <c r="A7" s="17" t="s">
        <v>111</v>
      </c>
      <c r="B7" s="18">
        <v>2711000</v>
      </c>
      <c r="C7" s="18">
        <v>2397700</v>
      </c>
      <c r="D7" s="18">
        <v>182400</v>
      </c>
      <c r="E7" s="18">
        <v>131000</v>
      </c>
      <c r="F7" s="18">
        <v>28100</v>
      </c>
      <c r="G7" s="18">
        <v>22500</v>
      </c>
      <c r="H7" s="18">
        <v>5200</v>
      </c>
      <c r="I7" s="18">
        <v>400</v>
      </c>
      <c r="J7" s="18">
        <v>3300</v>
      </c>
      <c r="K7" s="18">
        <v>3200</v>
      </c>
      <c r="L7" s="18" t="s">
        <v>296</v>
      </c>
      <c r="M7" s="18" t="s">
        <v>296</v>
      </c>
      <c r="N7" s="18">
        <v>215900</v>
      </c>
      <c r="O7" s="18">
        <v>185500</v>
      </c>
      <c r="P7" s="18">
        <v>24200</v>
      </c>
      <c r="Q7" s="18">
        <v>6200</v>
      </c>
      <c r="R7" s="18">
        <v>7900</v>
      </c>
      <c r="S7" s="18">
        <v>7600</v>
      </c>
      <c r="T7" s="18" t="s">
        <v>296</v>
      </c>
      <c r="U7" s="18" t="s">
        <v>296</v>
      </c>
      <c r="V7" s="18">
        <v>16000</v>
      </c>
      <c r="W7" s="18">
        <v>14700</v>
      </c>
      <c r="X7" s="18">
        <v>1000</v>
      </c>
      <c r="Y7" s="18">
        <v>300</v>
      </c>
      <c r="Z7" s="18">
        <v>120800</v>
      </c>
      <c r="AA7" s="18">
        <v>115100</v>
      </c>
      <c r="AB7" s="18">
        <v>3900</v>
      </c>
      <c r="AC7" s="18">
        <v>1700</v>
      </c>
      <c r="AD7" s="18">
        <v>437100</v>
      </c>
      <c r="AE7" s="18">
        <v>402100</v>
      </c>
      <c r="AF7" s="18">
        <v>20100</v>
      </c>
      <c r="AG7" s="18">
        <v>14900</v>
      </c>
      <c r="AH7" s="18">
        <v>129500</v>
      </c>
      <c r="AI7" s="18">
        <v>113200</v>
      </c>
      <c r="AJ7" s="18">
        <v>12100</v>
      </c>
      <c r="AK7" s="18">
        <v>4300</v>
      </c>
      <c r="AL7" s="18">
        <v>165200</v>
      </c>
      <c r="AM7" s="18">
        <v>133600</v>
      </c>
      <c r="AN7" s="18">
        <v>18500</v>
      </c>
      <c r="AO7" s="18">
        <v>13100</v>
      </c>
      <c r="AP7" s="18">
        <v>110800</v>
      </c>
      <c r="AQ7" s="18">
        <v>98400</v>
      </c>
      <c r="AR7" s="18">
        <v>4300</v>
      </c>
      <c r="AS7" s="18">
        <v>8100</v>
      </c>
      <c r="AT7" s="18">
        <v>119300</v>
      </c>
      <c r="AU7" s="18">
        <v>113900</v>
      </c>
      <c r="AV7" s="18">
        <v>2100</v>
      </c>
      <c r="AW7" s="18">
        <v>3200</v>
      </c>
      <c r="AX7" s="18">
        <v>41700</v>
      </c>
      <c r="AY7" s="18">
        <v>39100</v>
      </c>
      <c r="AZ7" s="18">
        <v>1100</v>
      </c>
      <c r="BA7" s="18">
        <v>1400</v>
      </c>
      <c r="BB7" s="18">
        <v>197700</v>
      </c>
      <c r="BC7" s="18">
        <v>178300</v>
      </c>
      <c r="BD7" s="18">
        <v>10000</v>
      </c>
      <c r="BE7" s="18">
        <v>9400</v>
      </c>
      <c r="BF7" s="18">
        <v>244300</v>
      </c>
      <c r="BG7" s="18">
        <v>181800</v>
      </c>
      <c r="BH7" s="18">
        <v>46300</v>
      </c>
      <c r="BI7" s="18">
        <v>16200</v>
      </c>
      <c r="BJ7" s="18">
        <v>126300</v>
      </c>
      <c r="BK7" s="18">
        <v>122400</v>
      </c>
      <c r="BL7" s="18">
        <v>1400</v>
      </c>
      <c r="BM7" s="18">
        <v>2500</v>
      </c>
      <c r="BN7" s="18">
        <v>283300</v>
      </c>
      <c r="BO7" s="18">
        <v>261400</v>
      </c>
      <c r="BP7" s="18">
        <v>11000</v>
      </c>
      <c r="BQ7" s="18">
        <v>10800</v>
      </c>
      <c r="BR7" s="18">
        <v>339800</v>
      </c>
      <c r="BS7" s="18">
        <v>289500</v>
      </c>
      <c r="BT7" s="18">
        <v>16400</v>
      </c>
      <c r="BU7" s="18">
        <v>33900</v>
      </c>
      <c r="BV7" s="18">
        <v>59100</v>
      </c>
      <c r="BW7" s="18">
        <v>55700</v>
      </c>
      <c r="BX7" s="18">
        <v>1800</v>
      </c>
      <c r="BY7" s="18">
        <v>1600</v>
      </c>
      <c r="BZ7" s="18">
        <v>51000</v>
      </c>
      <c r="CA7" s="18">
        <v>46900</v>
      </c>
      <c r="CB7" s="18">
        <v>2100</v>
      </c>
      <c r="CC7" s="18">
        <v>1900</v>
      </c>
      <c r="CD7" s="18">
        <v>14000</v>
      </c>
      <c r="CE7" s="18">
        <v>12600</v>
      </c>
      <c r="CF7" s="18">
        <v>600</v>
      </c>
      <c r="CG7" s="19">
        <v>800</v>
      </c>
    </row>
    <row r="8" spans="1:85" ht="16.350000000000001" customHeight="1" x14ac:dyDescent="0.25">
      <c r="A8" s="17" t="s">
        <v>112</v>
      </c>
      <c r="B8" s="18">
        <v>2713100</v>
      </c>
      <c r="C8" s="18">
        <v>2395700</v>
      </c>
      <c r="D8" s="18">
        <v>185700</v>
      </c>
      <c r="E8" s="18">
        <v>131700</v>
      </c>
      <c r="F8" s="18">
        <v>27500</v>
      </c>
      <c r="G8" s="18">
        <v>22300</v>
      </c>
      <c r="H8" s="18">
        <v>4800</v>
      </c>
      <c r="I8" s="18">
        <v>400</v>
      </c>
      <c r="J8" s="18">
        <v>3300</v>
      </c>
      <c r="K8" s="18">
        <v>3100</v>
      </c>
      <c r="L8" s="18" t="s">
        <v>296</v>
      </c>
      <c r="M8" s="18" t="s">
        <v>296</v>
      </c>
      <c r="N8" s="18">
        <v>215600</v>
      </c>
      <c r="O8" s="18">
        <v>185100</v>
      </c>
      <c r="P8" s="18">
        <v>24300</v>
      </c>
      <c r="Q8" s="18">
        <v>6200</v>
      </c>
      <c r="R8" s="18">
        <v>7900</v>
      </c>
      <c r="S8" s="18">
        <v>7600</v>
      </c>
      <c r="T8" s="18" t="s">
        <v>296</v>
      </c>
      <c r="U8" s="18" t="s">
        <v>296</v>
      </c>
      <c r="V8" s="18">
        <v>16000</v>
      </c>
      <c r="W8" s="18">
        <v>14800</v>
      </c>
      <c r="X8" s="18">
        <v>1000</v>
      </c>
      <c r="Y8" s="18">
        <v>300</v>
      </c>
      <c r="Z8" s="18">
        <v>121100</v>
      </c>
      <c r="AA8" s="18">
        <v>115400</v>
      </c>
      <c r="AB8" s="18">
        <v>4000</v>
      </c>
      <c r="AC8" s="18">
        <v>1700</v>
      </c>
      <c r="AD8" s="18">
        <v>437300</v>
      </c>
      <c r="AE8" s="18">
        <v>401700</v>
      </c>
      <c r="AF8" s="18">
        <v>20600</v>
      </c>
      <c r="AG8" s="18">
        <v>15100</v>
      </c>
      <c r="AH8" s="18">
        <v>130500</v>
      </c>
      <c r="AI8" s="18">
        <v>113600</v>
      </c>
      <c r="AJ8" s="18">
        <v>12400</v>
      </c>
      <c r="AK8" s="18">
        <v>4400</v>
      </c>
      <c r="AL8" s="18">
        <v>161700</v>
      </c>
      <c r="AM8" s="18">
        <v>130000</v>
      </c>
      <c r="AN8" s="18">
        <v>18600</v>
      </c>
      <c r="AO8" s="18">
        <v>13000</v>
      </c>
      <c r="AP8" s="18">
        <v>110600</v>
      </c>
      <c r="AQ8" s="18">
        <v>98200</v>
      </c>
      <c r="AR8" s="18">
        <v>4300</v>
      </c>
      <c r="AS8" s="18">
        <v>8100</v>
      </c>
      <c r="AT8" s="18">
        <v>115900</v>
      </c>
      <c r="AU8" s="18">
        <v>110700</v>
      </c>
      <c r="AV8" s="18">
        <v>2100</v>
      </c>
      <c r="AW8" s="18">
        <v>3100</v>
      </c>
      <c r="AX8" s="18">
        <v>41600</v>
      </c>
      <c r="AY8" s="18">
        <v>39000</v>
      </c>
      <c r="AZ8" s="18">
        <v>1100</v>
      </c>
      <c r="BA8" s="18">
        <v>1400</v>
      </c>
      <c r="BB8" s="18">
        <v>198800</v>
      </c>
      <c r="BC8" s="18">
        <v>179000</v>
      </c>
      <c r="BD8" s="18">
        <v>10300</v>
      </c>
      <c r="BE8" s="18">
        <v>9500</v>
      </c>
      <c r="BF8" s="18">
        <v>245300</v>
      </c>
      <c r="BG8" s="18">
        <v>181300</v>
      </c>
      <c r="BH8" s="18">
        <v>47700</v>
      </c>
      <c r="BI8" s="18">
        <v>16300</v>
      </c>
      <c r="BJ8" s="18">
        <v>126200</v>
      </c>
      <c r="BK8" s="18">
        <v>122300</v>
      </c>
      <c r="BL8" s="18">
        <v>1300</v>
      </c>
      <c r="BM8" s="18">
        <v>2500</v>
      </c>
      <c r="BN8" s="18">
        <v>290000</v>
      </c>
      <c r="BO8" s="18">
        <v>267200</v>
      </c>
      <c r="BP8" s="18">
        <v>11600</v>
      </c>
      <c r="BQ8" s="18">
        <v>11200</v>
      </c>
      <c r="BR8" s="18">
        <v>340100</v>
      </c>
      <c r="BS8" s="18">
        <v>289500</v>
      </c>
      <c r="BT8" s="18">
        <v>16700</v>
      </c>
      <c r="BU8" s="18">
        <v>33900</v>
      </c>
      <c r="BV8" s="18">
        <v>57800</v>
      </c>
      <c r="BW8" s="18">
        <v>54600</v>
      </c>
      <c r="BX8" s="18">
        <v>1800</v>
      </c>
      <c r="BY8" s="18">
        <v>1500</v>
      </c>
      <c r="BZ8" s="18">
        <v>51600</v>
      </c>
      <c r="CA8" s="18">
        <v>47500</v>
      </c>
      <c r="CB8" s="18">
        <v>2200</v>
      </c>
      <c r="CC8" s="18">
        <v>1900</v>
      </c>
      <c r="CD8" s="18">
        <v>14200</v>
      </c>
      <c r="CE8" s="18">
        <v>12700</v>
      </c>
      <c r="CF8" s="18">
        <v>600</v>
      </c>
      <c r="CG8" s="19">
        <v>900</v>
      </c>
    </row>
    <row r="9" spans="1:85" ht="16.350000000000001" customHeight="1" x14ac:dyDescent="0.25">
      <c r="A9" s="17" t="s">
        <v>113</v>
      </c>
      <c r="B9" s="18">
        <v>2734900</v>
      </c>
      <c r="C9" s="18">
        <v>2412800</v>
      </c>
      <c r="D9" s="18">
        <v>189200</v>
      </c>
      <c r="E9" s="18">
        <v>132900</v>
      </c>
      <c r="F9" s="18">
        <v>27200</v>
      </c>
      <c r="G9" s="18">
        <v>22600</v>
      </c>
      <c r="H9" s="18">
        <v>4200</v>
      </c>
      <c r="I9" s="18">
        <v>300</v>
      </c>
      <c r="J9" s="18">
        <v>3300</v>
      </c>
      <c r="K9" s="18">
        <v>3100</v>
      </c>
      <c r="L9" s="18" t="s">
        <v>296</v>
      </c>
      <c r="M9" s="18" t="s">
        <v>296</v>
      </c>
      <c r="N9" s="18">
        <v>216600</v>
      </c>
      <c r="O9" s="18">
        <v>185600</v>
      </c>
      <c r="P9" s="18">
        <v>24700</v>
      </c>
      <c r="Q9" s="18">
        <v>6300</v>
      </c>
      <c r="R9" s="18">
        <v>8000</v>
      </c>
      <c r="S9" s="18">
        <v>7700</v>
      </c>
      <c r="T9" s="18" t="s">
        <v>296</v>
      </c>
      <c r="U9" s="18" t="s">
        <v>296</v>
      </c>
      <c r="V9" s="18">
        <v>16100</v>
      </c>
      <c r="W9" s="18">
        <v>14900</v>
      </c>
      <c r="X9" s="18">
        <v>1000</v>
      </c>
      <c r="Y9" s="18">
        <v>300</v>
      </c>
      <c r="Z9" s="18">
        <v>122300</v>
      </c>
      <c r="AA9" s="18">
        <v>116300</v>
      </c>
      <c r="AB9" s="18">
        <v>4200</v>
      </c>
      <c r="AC9" s="18">
        <v>1800</v>
      </c>
      <c r="AD9" s="18">
        <v>444200</v>
      </c>
      <c r="AE9" s="18">
        <v>407900</v>
      </c>
      <c r="AF9" s="18">
        <v>21100</v>
      </c>
      <c r="AG9" s="18">
        <v>15200</v>
      </c>
      <c r="AH9" s="18">
        <v>131300</v>
      </c>
      <c r="AI9" s="18">
        <v>114200</v>
      </c>
      <c r="AJ9" s="18">
        <v>12700</v>
      </c>
      <c r="AK9" s="18">
        <v>4500</v>
      </c>
      <c r="AL9" s="18">
        <v>161500</v>
      </c>
      <c r="AM9" s="18">
        <v>129500</v>
      </c>
      <c r="AN9" s="18">
        <v>18900</v>
      </c>
      <c r="AO9" s="18">
        <v>13100</v>
      </c>
      <c r="AP9" s="18">
        <v>110800</v>
      </c>
      <c r="AQ9" s="18">
        <v>98300</v>
      </c>
      <c r="AR9" s="18">
        <v>4300</v>
      </c>
      <c r="AS9" s="18">
        <v>8200</v>
      </c>
      <c r="AT9" s="18">
        <v>117700</v>
      </c>
      <c r="AU9" s="18">
        <v>112400</v>
      </c>
      <c r="AV9" s="18">
        <v>2100</v>
      </c>
      <c r="AW9" s="18">
        <v>3200</v>
      </c>
      <c r="AX9" s="18">
        <v>41700</v>
      </c>
      <c r="AY9" s="18">
        <v>39200</v>
      </c>
      <c r="AZ9" s="18">
        <v>1100</v>
      </c>
      <c r="BA9" s="18">
        <v>1400</v>
      </c>
      <c r="BB9" s="18">
        <v>199700</v>
      </c>
      <c r="BC9" s="18">
        <v>179500</v>
      </c>
      <c r="BD9" s="18">
        <v>10600</v>
      </c>
      <c r="BE9" s="18">
        <v>9700</v>
      </c>
      <c r="BF9" s="18">
        <v>248100</v>
      </c>
      <c r="BG9" s="18">
        <v>182600</v>
      </c>
      <c r="BH9" s="18">
        <v>49000</v>
      </c>
      <c r="BI9" s="18">
        <v>16500</v>
      </c>
      <c r="BJ9" s="18">
        <v>126600</v>
      </c>
      <c r="BK9" s="18">
        <v>122700</v>
      </c>
      <c r="BL9" s="18">
        <v>1400</v>
      </c>
      <c r="BM9" s="18">
        <v>2500</v>
      </c>
      <c r="BN9" s="18">
        <v>295600</v>
      </c>
      <c r="BO9" s="18">
        <v>271900</v>
      </c>
      <c r="BP9" s="18">
        <v>12100</v>
      </c>
      <c r="BQ9" s="18">
        <v>11600</v>
      </c>
      <c r="BR9" s="18">
        <v>341200</v>
      </c>
      <c r="BS9" s="18">
        <v>290300</v>
      </c>
      <c r="BT9" s="18">
        <v>17000</v>
      </c>
      <c r="BU9" s="18">
        <v>33900</v>
      </c>
      <c r="BV9" s="18">
        <v>56900</v>
      </c>
      <c r="BW9" s="18">
        <v>53700</v>
      </c>
      <c r="BX9" s="18">
        <v>1800</v>
      </c>
      <c r="BY9" s="18">
        <v>1400</v>
      </c>
      <c r="BZ9" s="18">
        <v>51900</v>
      </c>
      <c r="CA9" s="18">
        <v>47700</v>
      </c>
      <c r="CB9" s="18">
        <v>2200</v>
      </c>
      <c r="CC9" s="18">
        <v>2000</v>
      </c>
      <c r="CD9" s="18">
        <v>14300</v>
      </c>
      <c r="CE9" s="18">
        <v>12800</v>
      </c>
      <c r="CF9" s="18">
        <v>600</v>
      </c>
      <c r="CG9" s="19">
        <v>900</v>
      </c>
    </row>
    <row r="10" spans="1:85" ht="16.350000000000001" customHeight="1" x14ac:dyDescent="0.25">
      <c r="A10" s="17" t="s">
        <v>114</v>
      </c>
      <c r="B10" s="18">
        <v>2723200</v>
      </c>
      <c r="C10" s="18">
        <v>2402300</v>
      </c>
      <c r="D10" s="18">
        <v>188700</v>
      </c>
      <c r="E10" s="18">
        <v>132200</v>
      </c>
      <c r="F10" s="18">
        <v>26200</v>
      </c>
      <c r="G10" s="18">
        <v>22100</v>
      </c>
      <c r="H10" s="18">
        <v>3800</v>
      </c>
      <c r="I10" s="18">
        <v>300</v>
      </c>
      <c r="J10" s="18">
        <v>3100</v>
      </c>
      <c r="K10" s="18">
        <v>3000</v>
      </c>
      <c r="L10" s="18">
        <v>100</v>
      </c>
      <c r="M10" s="18">
        <v>100</v>
      </c>
      <c r="N10" s="18">
        <v>212600</v>
      </c>
      <c r="O10" s="18">
        <v>182100</v>
      </c>
      <c r="P10" s="18">
        <v>24400</v>
      </c>
      <c r="Q10" s="18">
        <v>6100</v>
      </c>
      <c r="R10" s="18">
        <v>8000</v>
      </c>
      <c r="S10" s="18">
        <v>7700</v>
      </c>
      <c r="T10" s="18">
        <v>100</v>
      </c>
      <c r="U10" s="18">
        <v>200</v>
      </c>
      <c r="V10" s="18">
        <v>15900</v>
      </c>
      <c r="W10" s="18">
        <v>14600</v>
      </c>
      <c r="X10" s="18">
        <v>1000</v>
      </c>
      <c r="Y10" s="18">
        <v>300</v>
      </c>
      <c r="Z10" s="18">
        <v>119200</v>
      </c>
      <c r="AA10" s="18">
        <v>113300</v>
      </c>
      <c r="AB10" s="18">
        <v>4100</v>
      </c>
      <c r="AC10" s="18">
        <v>1700</v>
      </c>
      <c r="AD10" s="18">
        <v>448600</v>
      </c>
      <c r="AE10" s="18">
        <v>412100</v>
      </c>
      <c r="AF10" s="18">
        <v>21300</v>
      </c>
      <c r="AG10" s="18">
        <v>15200</v>
      </c>
      <c r="AH10" s="18">
        <v>131900</v>
      </c>
      <c r="AI10" s="18">
        <v>114500</v>
      </c>
      <c r="AJ10" s="18">
        <v>12800</v>
      </c>
      <c r="AK10" s="18">
        <v>4600</v>
      </c>
      <c r="AL10" s="18">
        <v>160300</v>
      </c>
      <c r="AM10" s="18">
        <v>128400</v>
      </c>
      <c r="AN10" s="18">
        <v>18900</v>
      </c>
      <c r="AO10" s="18">
        <v>12900</v>
      </c>
      <c r="AP10" s="18">
        <v>109900</v>
      </c>
      <c r="AQ10" s="18">
        <v>97400</v>
      </c>
      <c r="AR10" s="18">
        <v>4300</v>
      </c>
      <c r="AS10" s="18">
        <v>8100</v>
      </c>
      <c r="AT10" s="18">
        <v>119400</v>
      </c>
      <c r="AU10" s="18">
        <v>113900</v>
      </c>
      <c r="AV10" s="18">
        <v>2200</v>
      </c>
      <c r="AW10" s="18">
        <v>3300</v>
      </c>
      <c r="AX10" s="18">
        <v>41400</v>
      </c>
      <c r="AY10" s="18">
        <v>38900</v>
      </c>
      <c r="AZ10" s="18">
        <v>1100</v>
      </c>
      <c r="BA10" s="18">
        <v>1400</v>
      </c>
      <c r="BB10" s="18">
        <v>198600</v>
      </c>
      <c r="BC10" s="18">
        <v>178500</v>
      </c>
      <c r="BD10" s="18">
        <v>10500</v>
      </c>
      <c r="BE10" s="18">
        <v>9600</v>
      </c>
      <c r="BF10" s="18">
        <v>245400</v>
      </c>
      <c r="BG10" s="18">
        <v>180400</v>
      </c>
      <c r="BH10" s="18">
        <v>48700</v>
      </c>
      <c r="BI10" s="18">
        <v>16300</v>
      </c>
      <c r="BJ10" s="18">
        <v>126100</v>
      </c>
      <c r="BK10" s="18">
        <v>122200</v>
      </c>
      <c r="BL10" s="18">
        <v>1400</v>
      </c>
      <c r="BM10" s="18">
        <v>2500</v>
      </c>
      <c r="BN10" s="18">
        <v>294700</v>
      </c>
      <c r="BO10" s="18">
        <v>271100</v>
      </c>
      <c r="BP10" s="18">
        <v>12100</v>
      </c>
      <c r="BQ10" s="18">
        <v>11600</v>
      </c>
      <c r="BR10" s="18">
        <v>340700</v>
      </c>
      <c r="BS10" s="18">
        <v>289700</v>
      </c>
      <c r="BT10" s="18">
        <v>17200</v>
      </c>
      <c r="BU10" s="18">
        <v>33800</v>
      </c>
      <c r="BV10" s="18">
        <v>55500</v>
      </c>
      <c r="BW10" s="18">
        <v>52300</v>
      </c>
      <c r="BX10" s="18">
        <v>1800</v>
      </c>
      <c r="BY10" s="18">
        <v>1400</v>
      </c>
      <c r="BZ10" s="18">
        <v>51500</v>
      </c>
      <c r="CA10" s="18">
        <v>47300</v>
      </c>
      <c r="CB10" s="18">
        <v>2200</v>
      </c>
      <c r="CC10" s="18">
        <v>2000</v>
      </c>
      <c r="CD10" s="18">
        <v>14300</v>
      </c>
      <c r="CE10" s="18">
        <v>12800</v>
      </c>
      <c r="CF10" s="18">
        <v>600</v>
      </c>
      <c r="CG10" s="19">
        <v>900</v>
      </c>
    </row>
    <row r="11" spans="1:85" ht="16.350000000000001" customHeight="1" x14ac:dyDescent="0.25">
      <c r="A11" s="17" t="s">
        <v>115</v>
      </c>
      <c r="B11" s="18">
        <v>2713700</v>
      </c>
      <c r="C11" s="18">
        <v>2395400</v>
      </c>
      <c r="D11" s="18">
        <v>186500</v>
      </c>
      <c r="E11" s="18">
        <v>131800</v>
      </c>
      <c r="F11" s="18">
        <v>25200</v>
      </c>
      <c r="G11" s="18">
        <v>21400</v>
      </c>
      <c r="H11" s="18">
        <v>3500</v>
      </c>
      <c r="I11" s="18">
        <v>300</v>
      </c>
      <c r="J11" s="18">
        <v>3200</v>
      </c>
      <c r="K11" s="18">
        <v>3000</v>
      </c>
      <c r="L11" s="18" t="s">
        <v>296</v>
      </c>
      <c r="M11" s="18" t="s">
        <v>296</v>
      </c>
      <c r="N11" s="18">
        <v>214900</v>
      </c>
      <c r="O11" s="18">
        <v>184000</v>
      </c>
      <c r="P11" s="18">
        <v>24800</v>
      </c>
      <c r="Q11" s="18">
        <v>6200</v>
      </c>
      <c r="R11" s="18">
        <v>8000</v>
      </c>
      <c r="S11" s="18">
        <v>7700</v>
      </c>
      <c r="T11" s="18" t="s">
        <v>296</v>
      </c>
      <c r="U11" s="18" t="s">
        <v>296</v>
      </c>
      <c r="V11" s="18">
        <v>16000</v>
      </c>
      <c r="W11" s="18">
        <v>14700</v>
      </c>
      <c r="X11" s="18">
        <v>1000</v>
      </c>
      <c r="Y11" s="18">
        <v>300</v>
      </c>
      <c r="Z11" s="18">
        <v>122100</v>
      </c>
      <c r="AA11" s="18">
        <v>116000</v>
      </c>
      <c r="AB11" s="18">
        <v>4300</v>
      </c>
      <c r="AC11" s="18">
        <v>1800</v>
      </c>
      <c r="AD11" s="18">
        <v>445500</v>
      </c>
      <c r="AE11" s="18">
        <v>408900</v>
      </c>
      <c r="AF11" s="18">
        <v>21500</v>
      </c>
      <c r="AG11" s="18">
        <v>15200</v>
      </c>
      <c r="AH11" s="18">
        <v>131300</v>
      </c>
      <c r="AI11" s="18">
        <v>113900</v>
      </c>
      <c r="AJ11" s="18">
        <v>12800</v>
      </c>
      <c r="AK11" s="18">
        <v>4500</v>
      </c>
      <c r="AL11" s="18">
        <v>157600</v>
      </c>
      <c r="AM11" s="18">
        <v>126000</v>
      </c>
      <c r="AN11" s="18">
        <v>18900</v>
      </c>
      <c r="AO11" s="18">
        <v>12800</v>
      </c>
      <c r="AP11" s="18">
        <v>109800</v>
      </c>
      <c r="AQ11" s="18">
        <v>97400</v>
      </c>
      <c r="AR11" s="18">
        <v>4400</v>
      </c>
      <c r="AS11" s="18">
        <v>8000</v>
      </c>
      <c r="AT11" s="18">
        <v>119500</v>
      </c>
      <c r="AU11" s="18">
        <v>114000</v>
      </c>
      <c r="AV11" s="18">
        <v>2200</v>
      </c>
      <c r="AW11" s="18">
        <v>3300</v>
      </c>
      <c r="AX11" s="18">
        <v>41500</v>
      </c>
      <c r="AY11" s="18">
        <v>38900</v>
      </c>
      <c r="AZ11" s="18">
        <v>1100</v>
      </c>
      <c r="BA11" s="18">
        <v>1400</v>
      </c>
      <c r="BB11" s="18">
        <v>198700</v>
      </c>
      <c r="BC11" s="18">
        <v>178400</v>
      </c>
      <c r="BD11" s="18">
        <v>10600</v>
      </c>
      <c r="BE11" s="18">
        <v>9700</v>
      </c>
      <c r="BF11" s="18">
        <v>235800</v>
      </c>
      <c r="BG11" s="18">
        <v>174800</v>
      </c>
      <c r="BH11" s="18">
        <v>45500</v>
      </c>
      <c r="BI11" s="18">
        <v>15500</v>
      </c>
      <c r="BJ11" s="18">
        <v>124800</v>
      </c>
      <c r="BK11" s="18">
        <v>121000</v>
      </c>
      <c r="BL11" s="18">
        <v>1400</v>
      </c>
      <c r="BM11" s="18">
        <v>2500</v>
      </c>
      <c r="BN11" s="18">
        <v>295700</v>
      </c>
      <c r="BO11" s="18">
        <v>271800</v>
      </c>
      <c r="BP11" s="18">
        <v>12200</v>
      </c>
      <c r="BQ11" s="18">
        <v>11600</v>
      </c>
      <c r="BR11" s="18">
        <v>343700</v>
      </c>
      <c r="BS11" s="18">
        <v>291900</v>
      </c>
      <c r="BT11" s="18">
        <v>17600</v>
      </c>
      <c r="BU11" s="18">
        <v>34300</v>
      </c>
      <c r="BV11" s="18">
        <v>54800</v>
      </c>
      <c r="BW11" s="18">
        <v>51700</v>
      </c>
      <c r="BX11" s="18">
        <v>1700</v>
      </c>
      <c r="BY11" s="18">
        <v>1300</v>
      </c>
      <c r="BZ11" s="18">
        <v>51300</v>
      </c>
      <c r="CA11" s="18">
        <v>47200</v>
      </c>
      <c r="CB11" s="18">
        <v>2200</v>
      </c>
      <c r="CC11" s="18">
        <v>2000</v>
      </c>
      <c r="CD11" s="18">
        <v>14200</v>
      </c>
      <c r="CE11" s="18">
        <v>12600</v>
      </c>
      <c r="CF11" s="18">
        <v>700</v>
      </c>
      <c r="CG11" s="19">
        <v>900</v>
      </c>
    </row>
    <row r="12" spans="1:85" ht="16.350000000000001" customHeight="1" x14ac:dyDescent="0.25">
      <c r="A12" s="17" t="s">
        <v>116</v>
      </c>
      <c r="B12" s="18">
        <v>2718000</v>
      </c>
      <c r="C12" s="18">
        <v>2394600</v>
      </c>
      <c r="D12" s="18">
        <v>190700</v>
      </c>
      <c r="E12" s="18">
        <v>132700</v>
      </c>
      <c r="F12" s="18">
        <v>24500</v>
      </c>
      <c r="G12" s="18">
        <v>20400</v>
      </c>
      <c r="H12" s="18">
        <v>3900</v>
      </c>
      <c r="I12" s="18">
        <v>300</v>
      </c>
      <c r="J12" s="18">
        <v>3000</v>
      </c>
      <c r="K12" s="18">
        <v>2800</v>
      </c>
      <c r="L12" s="18">
        <v>100</v>
      </c>
      <c r="M12" s="18">
        <v>100</v>
      </c>
      <c r="N12" s="18">
        <v>216300</v>
      </c>
      <c r="O12" s="18">
        <v>184800</v>
      </c>
      <c r="P12" s="18">
        <v>25300</v>
      </c>
      <c r="Q12" s="18">
        <v>6200</v>
      </c>
      <c r="R12" s="18">
        <v>8100</v>
      </c>
      <c r="S12" s="18">
        <v>7800</v>
      </c>
      <c r="T12" s="18">
        <v>100</v>
      </c>
      <c r="U12" s="18">
        <v>200</v>
      </c>
      <c r="V12" s="18">
        <v>16100</v>
      </c>
      <c r="W12" s="18">
        <v>14800</v>
      </c>
      <c r="X12" s="18">
        <v>1000</v>
      </c>
      <c r="Y12" s="18">
        <v>300</v>
      </c>
      <c r="Z12" s="18">
        <v>123200</v>
      </c>
      <c r="AA12" s="18">
        <v>117000</v>
      </c>
      <c r="AB12" s="18">
        <v>4400</v>
      </c>
      <c r="AC12" s="18">
        <v>1800</v>
      </c>
      <c r="AD12" s="18">
        <v>439500</v>
      </c>
      <c r="AE12" s="18">
        <v>402600</v>
      </c>
      <c r="AF12" s="18">
        <v>21800</v>
      </c>
      <c r="AG12" s="18">
        <v>15100</v>
      </c>
      <c r="AH12" s="18">
        <v>130900</v>
      </c>
      <c r="AI12" s="18">
        <v>113400</v>
      </c>
      <c r="AJ12" s="18">
        <v>13000</v>
      </c>
      <c r="AK12" s="18">
        <v>4500</v>
      </c>
      <c r="AL12" s="18">
        <v>157400</v>
      </c>
      <c r="AM12" s="18">
        <v>125200</v>
      </c>
      <c r="AN12" s="18">
        <v>19400</v>
      </c>
      <c r="AO12" s="18">
        <v>12800</v>
      </c>
      <c r="AP12" s="18">
        <v>110400</v>
      </c>
      <c r="AQ12" s="18">
        <v>97800</v>
      </c>
      <c r="AR12" s="18">
        <v>4500</v>
      </c>
      <c r="AS12" s="18">
        <v>8100</v>
      </c>
      <c r="AT12" s="18">
        <v>120100</v>
      </c>
      <c r="AU12" s="18">
        <v>114400</v>
      </c>
      <c r="AV12" s="18">
        <v>2300</v>
      </c>
      <c r="AW12" s="18">
        <v>3400</v>
      </c>
      <c r="AX12" s="18">
        <v>41500</v>
      </c>
      <c r="AY12" s="18">
        <v>39000</v>
      </c>
      <c r="AZ12" s="18">
        <v>1100</v>
      </c>
      <c r="BA12" s="18">
        <v>1500</v>
      </c>
      <c r="BB12" s="18">
        <v>200300</v>
      </c>
      <c r="BC12" s="18">
        <v>179500</v>
      </c>
      <c r="BD12" s="18">
        <v>11000</v>
      </c>
      <c r="BE12" s="18">
        <v>9800</v>
      </c>
      <c r="BF12" s="18">
        <v>238000</v>
      </c>
      <c r="BG12" s="18">
        <v>176000</v>
      </c>
      <c r="BH12" s="18">
        <v>46400</v>
      </c>
      <c r="BI12" s="18">
        <v>15600</v>
      </c>
      <c r="BJ12" s="18">
        <v>125000</v>
      </c>
      <c r="BK12" s="18">
        <v>121000</v>
      </c>
      <c r="BL12" s="18">
        <v>1400</v>
      </c>
      <c r="BM12" s="18">
        <v>2500</v>
      </c>
      <c r="BN12" s="18">
        <v>297800</v>
      </c>
      <c r="BO12" s="18">
        <v>273500</v>
      </c>
      <c r="BP12" s="18">
        <v>12400</v>
      </c>
      <c r="BQ12" s="18">
        <v>11800</v>
      </c>
      <c r="BR12" s="18">
        <v>345400</v>
      </c>
      <c r="BS12" s="18">
        <v>292900</v>
      </c>
      <c r="BT12" s="18">
        <v>18000</v>
      </c>
      <c r="BU12" s="18">
        <v>34600</v>
      </c>
      <c r="BV12" s="18">
        <v>54800</v>
      </c>
      <c r="BW12" s="18">
        <v>51700</v>
      </c>
      <c r="BX12" s="18">
        <v>1800</v>
      </c>
      <c r="BY12" s="18">
        <v>1300</v>
      </c>
      <c r="BZ12" s="18">
        <v>51500</v>
      </c>
      <c r="CA12" s="18">
        <v>47200</v>
      </c>
      <c r="CB12" s="18">
        <v>2300</v>
      </c>
      <c r="CC12" s="18">
        <v>2000</v>
      </c>
      <c r="CD12" s="18">
        <v>14200</v>
      </c>
      <c r="CE12" s="18">
        <v>12700</v>
      </c>
      <c r="CF12" s="18">
        <v>700</v>
      </c>
      <c r="CG12" s="19">
        <v>900</v>
      </c>
    </row>
    <row r="13" spans="1:85" ht="16.350000000000001" customHeight="1" x14ac:dyDescent="0.25">
      <c r="A13" s="17" t="s">
        <v>117</v>
      </c>
      <c r="B13" s="18">
        <v>2734500</v>
      </c>
      <c r="C13" s="18">
        <v>2405500</v>
      </c>
      <c r="D13" s="18">
        <v>195300</v>
      </c>
      <c r="E13" s="18">
        <v>133700</v>
      </c>
      <c r="F13" s="18">
        <v>24900</v>
      </c>
      <c r="G13" s="18">
        <v>20500</v>
      </c>
      <c r="H13" s="18">
        <v>4000</v>
      </c>
      <c r="I13" s="18">
        <v>300</v>
      </c>
      <c r="J13" s="18">
        <v>3000</v>
      </c>
      <c r="K13" s="18">
        <v>2800</v>
      </c>
      <c r="L13" s="18">
        <v>100</v>
      </c>
      <c r="M13" s="18">
        <v>100</v>
      </c>
      <c r="N13" s="18">
        <v>217300</v>
      </c>
      <c r="O13" s="18">
        <v>185300</v>
      </c>
      <c r="P13" s="18">
        <v>25800</v>
      </c>
      <c r="Q13" s="18">
        <v>6300</v>
      </c>
      <c r="R13" s="18">
        <v>7700</v>
      </c>
      <c r="S13" s="18">
        <v>7400</v>
      </c>
      <c r="T13" s="18">
        <v>100</v>
      </c>
      <c r="U13" s="18">
        <v>200</v>
      </c>
      <c r="V13" s="18">
        <v>16200</v>
      </c>
      <c r="W13" s="18">
        <v>14900</v>
      </c>
      <c r="X13" s="18">
        <v>1000</v>
      </c>
      <c r="Y13" s="18">
        <v>300</v>
      </c>
      <c r="Z13" s="18">
        <v>124200</v>
      </c>
      <c r="AA13" s="18">
        <v>117900</v>
      </c>
      <c r="AB13" s="18">
        <v>4500</v>
      </c>
      <c r="AC13" s="18">
        <v>1800</v>
      </c>
      <c r="AD13" s="18">
        <v>439100</v>
      </c>
      <c r="AE13" s="18">
        <v>401900</v>
      </c>
      <c r="AF13" s="18">
        <v>22100</v>
      </c>
      <c r="AG13" s="18">
        <v>15100</v>
      </c>
      <c r="AH13" s="18">
        <v>131600</v>
      </c>
      <c r="AI13" s="18">
        <v>113800</v>
      </c>
      <c r="AJ13" s="18">
        <v>13300</v>
      </c>
      <c r="AK13" s="18">
        <v>4500</v>
      </c>
      <c r="AL13" s="18">
        <v>159900</v>
      </c>
      <c r="AM13" s="18">
        <v>127200</v>
      </c>
      <c r="AN13" s="18">
        <v>19900</v>
      </c>
      <c r="AO13" s="18">
        <v>12800</v>
      </c>
      <c r="AP13" s="18">
        <v>111200</v>
      </c>
      <c r="AQ13" s="18">
        <v>98200</v>
      </c>
      <c r="AR13" s="18">
        <v>4500</v>
      </c>
      <c r="AS13" s="18">
        <v>8400</v>
      </c>
      <c r="AT13" s="18">
        <v>120700</v>
      </c>
      <c r="AU13" s="18">
        <v>115000</v>
      </c>
      <c r="AV13" s="18">
        <v>2300</v>
      </c>
      <c r="AW13" s="18">
        <v>3400</v>
      </c>
      <c r="AX13" s="18">
        <v>41900</v>
      </c>
      <c r="AY13" s="18">
        <v>39300</v>
      </c>
      <c r="AZ13" s="18">
        <v>1200</v>
      </c>
      <c r="BA13" s="18">
        <v>1500</v>
      </c>
      <c r="BB13" s="18">
        <v>204200</v>
      </c>
      <c r="BC13" s="18">
        <v>182600</v>
      </c>
      <c r="BD13" s="18">
        <v>11600</v>
      </c>
      <c r="BE13" s="18">
        <v>10100</v>
      </c>
      <c r="BF13" s="18">
        <v>240800</v>
      </c>
      <c r="BG13" s="18">
        <v>177300</v>
      </c>
      <c r="BH13" s="18">
        <v>47800</v>
      </c>
      <c r="BI13" s="18">
        <v>15700</v>
      </c>
      <c r="BJ13" s="18">
        <v>124700</v>
      </c>
      <c r="BK13" s="18">
        <v>120800</v>
      </c>
      <c r="BL13" s="18">
        <v>1400</v>
      </c>
      <c r="BM13" s="18">
        <v>2600</v>
      </c>
      <c r="BN13" s="18">
        <v>298100</v>
      </c>
      <c r="BO13" s="18">
        <v>273700</v>
      </c>
      <c r="BP13" s="18">
        <v>12500</v>
      </c>
      <c r="BQ13" s="18">
        <v>11900</v>
      </c>
      <c r="BR13" s="18">
        <v>346500</v>
      </c>
      <c r="BS13" s="18">
        <v>293600</v>
      </c>
      <c r="BT13" s="18">
        <v>18300</v>
      </c>
      <c r="BU13" s="18">
        <v>34600</v>
      </c>
      <c r="BV13" s="18">
        <v>56200</v>
      </c>
      <c r="BW13" s="18">
        <v>53000</v>
      </c>
      <c r="BX13" s="18">
        <v>1900</v>
      </c>
      <c r="BY13" s="18">
        <v>1300</v>
      </c>
      <c r="BZ13" s="18">
        <v>52000</v>
      </c>
      <c r="CA13" s="18">
        <v>47600</v>
      </c>
      <c r="CB13" s="18">
        <v>2300</v>
      </c>
      <c r="CC13" s="18">
        <v>2000</v>
      </c>
      <c r="CD13" s="18">
        <v>14400</v>
      </c>
      <c r="CE13" s="18">
        <v>12900</v>
      </c>
      <c r="CF13" s="18">
        <v>700</v>
      </c>
      <c r="CG13" s="19">
        <v>900</v>
      </c>
    </row>
    <row r="14" spans="1:85" ht="16.350000000000001" customHeight="1" x14ac:dyDescent="0.25">
      <c r="A14" s="17" t="s">
        <v>118</v>
      </c>
      <c r="B14" s="18">
        <v>2727000</v>
      </c>
      <c r="C14" s="18">
        <v>2395200</v>
      </c>
      <c r="D14" s="18">
        <v>197900</v>
      </c>
      <c r="E14" s="18">
        <v>133900</v>
      </c>
      <c r="F14" s="18">
        <v>25500</v>
      </c>
      <c r="G14" s="18">
        <v>20800</v>
      </c>
      <c r="H14" s="18">
        <v>4400</v>
      </c>
      <c r="I14" s="18">
        <v>300</v>
      </c>
      <c r="J14" s="18">
        <v>2900</v>
      </c>
      <c r="K14" s="18">
        <v>2800</v>
      </c>
      <c r="L14" s="18">
        <v>100</v>
      </c>
      <c r="M14" s="18">
        <v>100</v>
      </c>
      <c r="N14" s="18">
        <v>217500</v>
      </c>
      <c r="O14" s="18">
        <v>185000</v>
      </c>
      <c r="P14" s="18">
        <v>26200</v>
      </c>
      <c r="Q14" s="18">
        <v>6300</v>
      </c>
      <c r="R14" s="18">
        <v>7400</v>
      </c>
      <c r="S14" s="18">
        <v>7100</v>
      </c>
      <c r="T14" s="18">
        <v>100</v>
      </c>
      <c r="U14" s="18">
        <v>200</v>
      </c>
      <c r="V14" s="18">
        <v>16200</v>
      </c>
      <c r="W14" s="18">
        <v>14900</v>
      </c>
      <c r="X14" s="18">
        <v>1000</v>
      </c>
      <c r="Y14" s="18">
        <v>300</v>
      </c>
      <c r="Z14" s="18">
        <v>125400</v>
      </c>
      <c r="AA14" s="18">
        <v>118800</v>
      </c>
      <c r="AB14" s="18">
        <v>4700</v>
      </c>
      <c r="AC14" s="18">
        <v>1900</v>
      </c>
      <c r="AD14" s="18">
        <v>439000</v>
      </c>
      <c r="AE14" s="18">
        <v>401700</v>
      </c>
      <c r="AF14" s="18">
        <v>22300</v>
      </c>
      <c r="AG14" s="18">
        <v>15000</v>
      </c>
      <c r="AH14" s="18">
        <v>131800</v>
      </c>
      <c r="AI14" s="18">
        <v>113600</v>
      </c>
      <c r="AJ14" s="18">
        <v>13600</v>
      </c>
      <c r="AK14" s="18">
        <v>4500</v>
      </c>
      <c r="AL14" s="18">
        <v>165000</v>
      </c>
      <c r="AM14" s="18">
        <v>131300</v>
      </c>
      <c r="AN14" s="18">
        <v>20600</v>
      </c>
      <c r="AO14" s="18">
        <v>13100</v>
      </c>
      <c r="AP14" s="18">
        <v>111700</v>
      </c>
      <c r="AQ14" s="18">
        <v>98800</v>
      </c>
      <c r="AR14" s="18">
        <v>4500</v>
      </c>
      <c r="AS14" s="18">
        <v>8400</v>
      </c>
      <c r="AT14" s="18">
        <v>120300</v>
      </c>
      <c r="AU14" s="18">
        <v>114700</v>
      </c>
      <c r="AV14" s="18">
        <v>2300</v>
      </c>
      <c r="AW14" s="18">
        <v>3400</v>
      </c>
      <c r="AX14" s="18">
        <v>42100</v>
      </c>
      <c r="AY14" s="18">
        <v>39500</v>
      </c>
      <c r="AZ14" s="18">
        <v>1200</v>
      </c>
      <c r="BA14" s="18">
        <v>1500</v>
      </c>
      <c r="BB14" s="18">
        <v>204800</v>
      </c>
      <c r="BC14" s="18">
        <v>182900</v>
      </c>
      <c r="BD14" s="18">
        <v>11700</v>
      </c>
      <c r="BE14" s="18">
        <v>10100</v>
      </c>
      <c r="BF14" s="18">
        <v>240100</v>
      </c>
      <c r="BG14" s="18">
        <v>176500</v>
      </c>
      <c r="BH14" s="18">
        <v>47900</v>
      </c>
      <c r="BI14" s="18">
        <v>15700</v>
      </c>
      <c r="BJ14" s="18">
        <v>124800</v>
      </c>
      <c r="BK14" s="18">
        <v>120800</v>
      </c>
      <c r="BL14" s="18">
        <v>1400</v>
      </c>
      <c r="BM14" s="18">
        <v>2600</v>
      </c>
      <c r="BN14" s="18">
        <v>279500</v>
      </c>
      <c r="BO14" s="18">
        <v>256000</v>
      </c>
      <c r="BP14" s="18">
        <v>12200</v>
      </c>
      <c r="BQ14" s="18">
        <v>11400</v>
      </c>
      <c r="BR14" s="18">
        <v>348200</v>
      </c>
      <c r="BS14" s="18">
        <v>294600</v>
      </c>
      <c r="BT14" s="18">
        <v>18700</v>
      </c>
      <c r="BU14" s="18">
        <v>34900</v>
      </c>
      <c r="BV14" s="18">
        <v>58000</v>
      </c>
      <c r="BW14" s="18">
        <v>54700</v>
      </c>
      <c r="BX14" s="18">
        <v>2000</v>
      </c>
      <c r="BY14" s="18">
        <v>1300</v>
      </c>
      <c r="BZ14" s="18">
        <v>52100</v>
      </c>
      <c r="CA14" s="18">
        <v>47700</v>
      </c>
      <c r="CB14" s="18">
        <v>2400</v>
      </c>
      <c r="CC14" s="18">
        <v>2100</v>
      </c>
      <c r="CD14" s="18">
        <v>14500</v>
      </c>
      <c r="CE14" s="18">
        <v>13000</v>
      </c>
      <c r="CF14" s="18">
        <v>700</v>
      </c>
      <c r="CG14" s="19">
        <v>900</v>
      </c>
    </row>
    <row r="15" spans="1:85" ht="16.350000000000001" customHeight="1" x14ac:dyDescent="0.25">
      <c r="A15" s="17" t="s">
        <v>119</v>
      </c>
      <c r="B15" s="18">
        <v>2743000</v>
      </c>
      <c r="C15" s="18">
        <v>2406300</v>
      </c>
      <c r="D15" s="18">
        <v>201800</v>
      </c>
      <c r="E15" s="18">
        <v>134900</v>
      </c>
      <c r="F15" s="18">
        <v>26300</v>
      </c>
      <c r="G15" s="18">
        <v>20900</v>
      </c>
      <c r="H15" s="18">
        <v>5000</v>
      </c>
      <c r="I15" s="18">
        <v>300</v>
      </c>
      <c r="J15" s="18">
        <v>2900</v>
      </c>
      <c r="K15" s="18">
        <v>2700</v>
      </c>
      <c r="L15" s="18">
        <v>100</v>
      </c>
      <c r="M15" s="18">
        <v>100</v>
      </c>
      <c r="N15" s="18">
        <v>217900</v>
      </c>
      <c r="O15" s="18">
        <v>185100</v>
      </c>
      <c r="P15" s="18">
        <v>26500</v>
      </c>
      <c r="Q15" s="18">
        <v>6300</v>
      </c>
      <c r="R15" s="18">
        <v>7700</v>
      </c>
      <c r="S15" s="18">
        <v>7400</v>
      </c>
      <c r="T15" s="18">
        <v>100</v>
      </c>
      <c r="U15" s="18">
        <v>200</v>
      </c>
      <c r="V15" s="18">
        <v>16300</v>
      </c>
      <c r="W15" s="18">
        <v>15000</v>
      </c>
      <c r="X15" s="18">
        <v>1000</v>
      </c>
      <c r="Y15" s="18">
        <v>300</v>
      </c>
      <c r="Z15" s="18">
        <v>126100</v>
      </c>
      <c r="AA15" s="18">
        <v>119500</v>
      </c>
      <c r="AB15" s="18">
        <v>4800</v>
      </c>
      <c r="AC15" s="18">
        <v>1900</v>
      </c>
      <c r="AD15" s="18">
        <v>440700</v>
      </c>
      <c r="AE15" s="18">
        <v>402800</v>
      </c>
      <c r="AF15" s="18">
        <v>22800</v>
      </c>
      <c r="AG15" s="18">
        <v>15100</v>
      </c>
      <c r="AH15" s="18">
        <v>132300</v>
      </c>
      <c r="AI15" s="18">
        <v>114000</v>
      </c>
      <c r="AJ15" s="18">
        <v>13800</v>
      </c>
      <c r="AK15" s="18">
        <v>4500</v>
      </c>
      <c r="AL15" s="18">
        <v>166900</v>
      </c>
      <c r="AM15" s="18">
        <v>132600</v>
      </c>
      <c r="AN15" s="18">
        <v>21100</v>
      </c>
      <c r="AO15" s="18">
        <v>13300</v>
      </c>
      <c r="AP15" s="18">
        <v>112100</v>
      </c>
      <c r="AQ15" s="18">
        <v>98900</v>
      </c>
      <c r="AR15" s="18">
        <v>4600</v>
      </c>
      <c r="AS15" s="18">
        <v>8700</v>
      </c>
      <c r="AT15" s="18">
        <v>120200</v>
      </c>
      <c r="AU15" s="18">
        <v>114500</v>
      </c>
      <c r="AV15" s="18">
        <v>2300</v>
      </c>
      <c r="AW15" s="18">
        <v>3400</v>
      </c>
      <c r="AX15" s="18">
        <v>42200</v>
      </c>
      <c r="AY15" s="18">
        <v>39500</v>
      </c>
      <c r="AZ15" s="18">
        <v>1200</v>
      </c>
      <c r="BA15" s="18">
        <v>1500</v>
      </c>
      <c r="BB15" s="18">
        <v>205900</v>
      </c>
      <c r="BC15" s="18">
        <v>183600</v>
      </c>
      <c r="BD15" s="18">
        <v>12000</v>
      </c>
      <c r="BE15" s="18">
        <v>10300</v>
      </c>
      <c r="BF15" s="18">
        <v>242600</v>
      </c>
      <c r="BG15" s="18">
        <v>177700</v>
      </c>
      <c r="BH15" s="18">
        <v>49000</v>
      </c>
      <c r="BI15" s="18">
        <v>15800</v>
      </c>
      <c r="BJ15" s="18">
        <v>131300</v>
      </c>
      <c r="BK15" s="18">
        <v>127300</v>
      </c>
      <c r="BL15" s="18">
        <v>1400</v>
      </c>
      <c r="BM15" s="18">
        <v>2700</v>
      </c>
      <c r="BN15" s="18">
        <v>279300</v>
      </c>
      <c r="BO15" s="18">
        <v>255700</v>
      </c>
      <c r="BP15" s="18">
        <v>12200</v>
      </c>
      <c r="BQ15" s="18">
        <v>11400</v>
      </c>
      <c r="BR15" s="18">
        <v>347300</v>
      </c>
      <c r="BS15" s="18">
        <v>293600</v>
      </c>
      <c r="BT15" s="18">
        <v>18800</v>
      </c>
      <c r="BU15" s="18">
        <v>34800</v>
      </c>
      <c r="BV15" s="18">
        <v>58200</v>
      </c>
      <c r="BW15" s="18">
        <v>54800</v>
      </c>
      <c r="BX15" s="18">
        <v>2000</v>
      </c>
      <c r="BY15" s="18">
        <v>1400</v>
      </c>
      <c r="BZ15" s="18">
        <v>52200</v>
      </c>
      <c r="CA15" s="18">
        <v>47800</v>
      </c>
      <c r="CB15" s="18">
        <v>2400</v>
      </c>
      <c r="CC15" s="18">
        <v>2100</v>
      </c>
      <c r="CD15" s="18">
        <v>14700</v>
      </c>
      <c r="CE15" s="18">
        <v>13100</v>
      </c>
      <c r="CF15" s="18">
        <v>700</v>
      </c>
      <c r="CG15" s="19">
        <v>900</v>
      </c>
    </row>
    <row r="16" spans="1:85" ht="16.350000000000001" customHeight="1" x14ac:dyDescent="0.25">
      <c r="A16" s="17" t="s">
        <v>120</v>
      </c>
      <c r="B16" s="18">
        <v>2778400</v>
      </c>
      <c r="C16" s="18">
        <v>2435300</v>
      </c>
      <c r="D16" s="18">
        <v>206200</v>
      </c>
      <c r="E16" s="18">
        <v>136900</v>
      </c>
      <c r="F16" s="18">
        <v>27100</v>
      </c>
      <c r="G16" s="18">
        <v>21300</v>
      </c>
      <c r="H16" s="18">
        <v>5500</v>
      </c>
      <c r="I16" s="18">
        <v>300</v>
      </c>
      <c r="J16" s="18">
        <v>2900</v>
      </c>
      <c r="K16" s="18">
        <v>2700</v>
      </c>
      <c r="L16" s="18">
        <v>100</v>
      </c>
      <c r="M16" s="18">
        <v>100</v>
      </c>
      <c r="N16" s="18">
        <v>218700</v>
      </c>
      <c r="O16" s="18">
        <v>185400</v>
      </c>
      <c r="P16" s="18">
        <v>27000</v>
      </c>
      <c r="Q16" s="18">
        <v>6300</v>
      </c>
      <c r="R16" s="18">
        <v>8100</v>
      </c>
      <c r="S16" s="18">
        <v>7800</v>
      </c>
      <c r="T16" s="18">
        <v>100</v>
      </c>
      <c r="U16" s="18">
        <v>200</v>
      </c>
      <c r="V16" s="18">
        <v>16500</v>
      </c>
      <c r="W16" s="18">
        <v>15200</v>
      </c>
      <c r="X16" s="18">
        <v>1000</v>
      </c>
      <c r="Y16" s="18">
        <v>300</v>
      </c>
      <c r="Z16" s="18">
        <v>127000</v>
      </c>
      <c r="AA16" s="18">
        <v>120200</v>
      </c>
      <c r="AB16" s="18">
        <v>4900</v>
      </c>
      <c r="AC16" s="18">
        <v>1900</v>
      </c>
      <c r="AD16" s="18">
        <v>443300</v>
      </c>
      <c r="AE16" s="18">
        <v>405000</v>
      </c>
      <c r="AF16" s="18">
        <v>23200</v>
      </c>
      <c r="AG16" s="18">
        <v>15200</v>
      </c>
      <c r="AH16" s="18">
        <v>133400</v>
      </c>
      <c r="AI16" s="18">
        <v>114600</v>
      </c>
      <c r="AJ16" s="18">
        <v>14200</v>
      </c>
      <c r="AK16" s="18">
        <v>4600</v>
      </c>
      <c r="AL16" s="18">
        <v>169500</v>
      </c>
      <c r="AM16" s="18">
        <v>134800</v>
      </c>
      <c r="AN16" s="18">
        <v>21400</v>
      </c>
      <c r="AO16" s="18">
        <v>13300</v>
      </c>
      <c r="AP16" s="18">
        <v>113700</v>
      </c>
      <c r="AQ16" s="18">
        <v>100100</v>
      </c>
      <c r="AR16" s="18">
        <v>4700</v>
      </c>
      <c r="AS16" s="18">
        <v>8900</v>
      </c>
      <c r="AT16" s="18">
        <v>120700</v>
      </c>
      <c r="AU16" s="18">
        <v>115000</v>
      </c>
      <c r="AV16" s="18">
        <v>2300</v>
      </c>
      <c r="AW16" s="18">
        <v>3400</v>
      </c>
      <c r="AX16" s="18">
        <v>42400</v>
      </c>
      <c r="AY16" s="18">
        <v>39700</v>
      </c>
      <c r="AZ16" s="18">
        <v>1200</v>
      </c>
      <c r="BA16" s="18">
        <v>1500</v>
      </c>
      <c r="BB16" s="18">
        <v>207700</v>
      </c>
      <c r="BC16" s="18">
        <v>185000</v>
      </c>
      <c r="BD16" s="18">
        <v>12300</v>
      </c>
      <c r="BE16" s="18">
        <v>10400</v>
      </c>
      <c r="BF16" s="18">
        <v>246100</v>
      </c>
      <c r="BG16" s="18">
        <v>179800</v>
      </c>
      <c r="BH16" s="18">
        <v>50100</v>
      </c>
      <c r="BI16" s="18">
        <v>16200</v>
      </c>
      <c r="BJ16" s="18">
        <v>126300</v>
      </c>
      <c r="BK16" s="18">
        <v>122400</v>
      </c>
      <c r="BL16" s="18">
        <v>1400</v>
      </c>
      <c r="BM16" s="18">
        <v>2600</v>
      </c>
      <c r="BN16" s="18">
        <v>301200</v>
      </c>
      <c r="BO16" s="18">
        <v>276400</v>
      </c>
      <c r="BP16" s="18">
        <v>12600</v>
      </c>
      <c r="BQ16" s="18">
        <v>12200</v>
      </c>
      <c r="BR16" s="18">
        <v>348600</v>
      </c>
      <c r="BS16" s="18">
        <v>294300</v>
      </c>
      <c r="BT16" s="18">
        <v>19100</v>
      </c>
      <c r="BU16" s="18">
        <v>35200</v>
      </c>
      <c r="BV16" s="18">
        <v>58100</v>
      </c>
      <c r="BW16" s="18">
        <v>54700</v>
      </c>
      <c r="BX16" s="18">
        <v>2000</v>
      </c>
      <c r="BY16" s="18">
        <v>1400</v>
      </c>
      <c r="BZ16" s="18">
        <v>52300</v>
      </c>
      <c r="CA16" s="18">
        <v>47800</v>
      </c>
      <c r="CB16" s="18">
        <v>2300</v>
      </c>
      <c r="CC16" s="18">
        <v>2100</v>
      </c>
      <c r="CD16" s="18">
        <v>14700</v>
      </c>
      <c r="CE16" s="18">
        <v>13200</v>
      </c>
      <c r="CF16" s="18">
        <v>700</v>
      </c>
      <c r="CG16" s="19">
        <v>900</v>
      </c>
    </row>
    <row r="17" spans="1:85" ht="16.350000000000001" customHeight="1" x14ac:dyDescent="0.25">
      <c r="A17" s="17" t="s">
        <v>121</v>
      </c>
      <c r="B17" s="18">
        <v>2793900</v>
      </c>
      <c r="C17" s="18">
        <v>2447700</v>
      </c>
      <c r="D17" s="18">
        <v>209100</v>
      </c>
      <c r="E17" s="18">
        <v>137100</v>
      </c>
      <c r="F17" s="18">
        <v>27900</v>
      </c>
      <c r="G17" s="18">
        <v>21800</v>
      </c>
      <c r="H17" s="18">
        <v>5700</v>
      </c>
      <c r="I17" s="18">
        <v>300</v>
      </c>
      <c r="J17" s="18">
        <v>2900</v>
      </c>
      <c r="K17" s="18">
        <v>2700</v>
      </c>
      <c r="L17" s="18">
        <v>100</v>
      </c>
      <c r="M17" s="18">
        <v>100</v>
      </c>
      <c r="N17" s="18">
        <v>219100</v>
      </c>
      <c r="O17" s="18">
        <v>185600</v>
      </c>
      <c r="P17" s="18">
        <v>27200</v>
      </c>
      <c r="Q17" s="18">
        <v>6400</v>
      </c>
      <c r="R17" s="18">
        <v>8200</v>
      </c>
      <c r="S17" s="18">
        <v>7900</v>
      </c>
      <c r="T17" s="18">
        <v>100</v>
      </c>
      <c r="U17" s="18">
        <v>200</v>
      </c>
      <c r="V17" s="18">
        <v>16500</v>
      </c>
      <c r="W17" s="18">
        <v>15200</v>
      </c>
      <c r="X17" s="18">
        <v>1000</v>
      </c>
      <c r="Y17" s="18">
        <v>300</v>
      </c>
      <c r="Z17" s="18">
        <v>128000</v>
      </c>
      <c r="AA17" s="18">
        <v>121000</v>
      </c>
      <c r="AB17" s="18">
        <v>5000</v>
      </c>
      <c r="AC17" s="18">
        <v>2000</v>
      </c>
      <c r="AD17" s="18">
        <v>447200</v>
      </c>
      <c r="AE17" s="18">
        <v>408500</v>
      </c>
      <c r="AF17" s="18">
        <v>23400</v>
      </c>
      <c r="AG17" s="18">
        <v>15200</v>
      </c>
      <c r="AH17" s="18">
        <v>134000</v>
      </c>
      <c r="AI17" s="18">
        <v>114900</v>
      </c>
      <c r="AJ17" s="18">
        <v>14500</v>
      </c>
      <c r="AK17" s="18">
        <v>4600</v>
      </c>
      <c r="AL17" s="18">
        <v>173000</v>
      </c>
      <c r="AM17" s="18">
        <v>138000</v>
      </c>
      <c r="AN17" s="18">
        <v>21700</v>
      </c>
      <c r="AO17" s="18">
        <v>13300</v>
      </c>
      <c r="AP17" s="18">
        <v>114700</v>
      </c>
      <c r="AQ17" s="18">
        <v>101000</v>
      </c>
      <c r="AR17" s="18">
        <v>4800</v>
      </c>
      <c r="AS17" s="18">
        <v>9000</v>
      </c>
      <c r="AT17" s="18">
        <v>121000</v>
      </c>
      <c r="AU17" s="18">
        <v>115200</v>
      </c>
      <c r="AV17" s="18">
        <v>2400</v>
      </c>
      <c r="AW17" s="18">
        <v>3500</v>
      </c>
      <c r="AX17" s="18">
        <v>42800</v>
      </c>
      <c r="AY17" s="18">
        <v>40000</v>
      </c>
      <c r="AZ17" s="18">
        <v>1200</v>
      </c>
      <c r="BA17" s="18">
        <v>1500</v>
      </c>
      <c r="BB17" s="18">
        <v>209200</v>
      </c>
      <c r="BC17" s="18">
        <v>186300</v>
      </c>
      <c r="BD17" s="18">
        <v>12500</v>
      </c>
      <c r="BE17" s="18">
        <v>10400</v>
      </c>
      <c r="BF17" s="18">
        <v>249800</v>
      </c>
      <c r="BG17" s="18">
        <v>182200</v>
      </c>
      <c r="BH17" s="18">
        <v>51200</v>
      </c>
      <c r="BI17" s="18">
        <v>16400</v>
      </c>
      <c r="BJ17" s="18">
        <v>123300</v>
      </c>
      <c r="BK17" s="18">
        <v>119400</v>
      </c>
      <c r="BL17" s="18">
        <v>1400</v>
      </c>
      <c r="BM17" s="18">
        <v>2600</v>
      </c>
      <c r="BN17" s="18">
        <v>300900</v>
      </c>
      <c r="BO17" s="18">
        <v>276300</v>
      </c>
      <c r="BP17" s="18">
        <v>12600</v>
      </c>
      <c r="BQ17" s="18">
        <v>12000</v>
      </c>
      <c r="BR17" s="18">
        <v>348900</v>
      </c>
      <c r="BS17" s="18">
        <v>294600</v>
      </c>
      <c r="BT17" s="18">
        <v>19200</v>
      </c>
      <c r="BU17" s="18">
        <v>35100</v>
      </c>
      <c r="BV17" s="18">
        <v>58900</v>
      </c>
      <c r="BW17" s="18">
        <v>55500</v>
      </c>
      <c r="BX17" s="18">
        <v>2000</v>
      </c>
      <c r="BY17" s="18">
        <v>1400</v>
      </c>
      <c r="BZ17" s="18">
        <v>52600</v>
      </c>
      <c r="CA17" s="18">
        <v>48200</v>
      </c>
      <c r="CB17" s="18">
        <v>2400</v>
      </c>
      <c r="CC17" s="18">
        <v>2100</v>
      </c>
      <c r="CD17" s="18">
        <v>15100</v>
      </c>
      <c r="CE17" s="18">
        <v>13500</v>
      </c>
      <c r="CF17" s="18">
        <v>700</v>
      </c>
      <c r="CG17" s="19">
        <v>900</v>
      </c>
    </row>
    <row r="18" spans="1:85" ht="16.350000000000001" customHeight="1" x14ac:dyDescent="0.25">
      <c r="A18" s="17" t="s">
        <v>122</v>
      </c>
      <c r="B18" s="18">
        <v>2782700</v>
      </c>
      <c r="C18" s="18">
        <v>2436800</v>
      </c>
      <c r="D18" s="18">
        <v>209500</v>
      </c>
      <c r="E18" s="18">
        <v>136300</v>
      </c>
      <c r="F18" s="18">
        <v>28200</v>
      </c>
      <c r="G18" s="18">
        <v>22200</v>
      </c>
      <c r="H18" s="18">
        <v>5600</v>
      </c>
      <c r="I18" s="18">
        <v>400</v>
      </c>
      <c r="J18" s="18">
        <v>2800</v>
      </c>
      <c r="K18" s="18">
        <v>2700</v>
      </c>
      <c r="L18" s="18">
        <v>100</v>
      </c>
      <c r="M18" s="18">
        <v>100</v>
      </c>
      <c r="N18" s="18">
        <v>218800</v>
      </c>
      <c r="O18" s="18">
        <v>185200</v>
      </c>
      <c r="P18" s="18">
        <v>27200</v>
      </c>
      <c r="Q18" s="18">
        <v>6400</v>
      </c>
      <c r="R18" s="18">
        <v>8200</v>
      </c>
      <c r="S18" s="18">
        <v>7900</v>
      </c>
      <c r="T18" s="18">
        <v>100</v>
      </c>
      <c r="U18" s="18">
        <v>200</v>
      </c>
      <c r="V18" s="18">
        <v>16500</v>
      </c>
      <c r="W18" s="18">
        <v>15200</v>
      </c>
      <c r="X18" s="18">
        <v>1000</v>
      </c>
      <c r="Y18" s="18">
        <v>300</v>
      </c>
      <c r="Z18" s="18">
        <v>128500</v>
      </c>
      <c r="AA18" s="18">
        <v>121400</v>
      </c>
      <c r="AB18" s="18">
        <v>5100</v>
      </c>
      <c r="AC18" s="18">
        <v>2000</v>
      </c>
      <c r="AD18" s="18">
        <v>446600</v>
      </c>
      <c r="AE18" s="18">
        <v>407700</v>
      </c>
      <c r="AF18" s="18">
        <v>23600</v>
      </c>
      <c r="AG18" s="18">
        <v>15200</v>
      </c>
      <c r="AH18" s="18">
        <v>133600</v>
      </c>
      <c r="AI18" s="18">
        <v>114100</v>
      </c>
      <c r="AJ18" s="18">
        <v>14900</v>
      </c>
      <c r="AK18" s="18">
        <v>4600</v>
      </c>
      <c r="AL18" s="18">
        <v>173500</v>
      </c>
      <c r="AM18" s="18">
        <v>138600</v>
      </c>
      <c r="AN18" s="18">
        <v>21800</v>
      </c>
      <c r="AO18" s="18">
        <v>13100</v>
      </c>
      <c r="AP18" s="18">
        <v>114400</v>
      </c>
      <c r="AQ18" s="18">
        <v>100600</v>
      </c>
      <c r="AR18" s="18">
        <v>4800</v>
      </c>
      <c r="AS18" s="18">
        <v>9000</v>
      </c>
      <c r="AT18" s="18">
        <v>120800</v>
      </c>
      <c r="AU18" s="18">
        <v>115000</v>
      </c>
      <c r="AV18" s="18">
        <v>2400</v>
      </c>
      <c r="AW18" s="18">
        <v>3500</v>
      </c>
      <c r="AX18" s="18">
        <v>42900</v>
      </c>
      <c r="AY18" s="18">
        <v>40100</v>
      </c>
      <c r="AZ18" s="18">
        <v>1200</v>
      </c>
      <c r="BA18" s="18">
        <v>1500</v>
      </c>
      <c r="BB18" s="18">
        <v>208700</v>
      </c>
      <c r="BC18" s="18">
        <v>185900</v>
      </c>
      <c r="BD18" s="18">
        <v>12500</v>
      </c>
      <c r="BE18" s="18">
        <v>10200</v>
      </c>
      <c r="BF18" s="18">
        <v>247100</v>
      </c>
      <c r="BG18" s="18">
        <v>180100</v>
      </c>
      <c r="BH18" s="18">
        <v>50900</v>
      </c>
      <c r="BI18" s="18">
        <v>16100</v>
      </c>
      <c r="BJ18" s="18">
        <v>122700</v>
      </c>
      <c r="BK18" s="18">
        <v>118800</v>
      </c>
      <c r="BL18" s="18">
        <v>1400</v>
      </c>
      <c r="BM18" s="18">
        <v>2500</v>
      </c>
      <c r="BN18" s="18">
        <v>290600</v>
      </c>
      <c r="BO18" s="18">
        <v>266900</v>
      </c>
      <c r="BP18" s="18">
        <v>12100</v>
      </c>
      <c r="BQ18" s="18">
        <v>11600</v>
      </c>
      <c r="BR18" s="18">
        <v>350600</v>
      </c>
      <c r="BS18" s="18">
        <v>295900</v>
      </c>
      <c r="BT18" s="18">
        <v>19400</v>
      </c>
      <c r="BU18" s="18">
        <v>35300</v>
      </c>
      <c r="BV18" s="18">
        <v>60700</v>
      </c>
      <c r="BW18" s="18">
        <v>57300</v>
      </c>
      <c r="BX18" s="18">
        <v>2100</v>
      </c>
      <c r="BY18" s="18">
        <v>1400</v>
      </c>
      <c r="BZ18" s="18">
        <v>52200</v>
      </c>
      <c r="CA18" s="18">
        <v>47700</v>
      </c>
      <c r="CB18" s="18">
        <v>2400</v>
      </c>
      <c r="CC18" s="18">
        <v>2100</v>
      </c>
      <c r="CD18" s="18">
        <v>15200</v>
      </c>
      <c r="CE18" s="18">
        <v>13600</v>
      </c>
      <c r="CF18" s="18">
        <v>700</v>
      </c>
      <c r="CG18" s="19">
        <v>900</v>
      </c>
    </row>
    <row r="19" spans="1:85" ht="16.350000000000001" customHeight="1" x14ac:dyDescent="0.25">
      <c r="A19" s="17" t="s">
        <v>123</v>
      </c>
      <c r="B19" s="18">
        <v>2791800</v>
      </c>
      <c r="C19" s="18">
        <v>2441200</v>
      </c>
      <c r="D19" s="18">
        <v>213000</v>
      </c>
      <c r="E19" s="18">
        <v>137700</v>
      </c>
      <c r="F19" s="18">
        <v>28400</v>
      </c>
      <c r="G19" s="18">
        <v>22500</v>
      </c>
      <c r="H19" s="18">
        <v>5600</v>
      </c>
      <c r="I19" s="18">
        <v>400</v>
      </c>
      <c r="J19" s="18">
        <v>2800</v>
      </c>
      <c r="K19" s="18">
        <v>2700</v>
      </c>
      <c r="L19" s="18">
        <v>100</v>
      </c>
      <c r="M19" s="18">
        <v>100</v>
      </c>
      <c r="N19" s="18">
        <v>220400</v>
      </c>
      <c r="O19" s="18">
        <v>186300</v>
      </c>
      <c r="P19" s="18">
        <v>27700</v>
      </c>
      <c r="Q19" s="18">
        <v>6400</v>
      </c>
      <c r="R19" s="18">
        <v>8200</v>
      </c>
      <c r="S19" s="18">
        <v>7900</v>
      </c>
      <c r="T19" s="18">
        <v>100</v>
      </c>
      <c r="U19" s="18">
        <v>200</v>
      </c>
      <c r="V19" s="18">
        <v>16500</v>
      </c>
      <c r="W19" s="18">
        <v>15200</v>
      </c>
      <c r="X19" s="18">
        <v>1100</v>
      </c>
      <c r="Y19" s="18">
        <v>300</v>
      </c>
      <c r="Z19" s="18">
        <v>129200</v>
      </c>
      <c r="AA19" s="18">
        <v>122000</v>
      </c>
      <c r="AB19" s="18">
        <v>5200</v>
      </c>
      <c r="AC19" s="18">
        <v>2000</v>
      </c>
      <c r="AD19" s="18">
        <v>448200</v>
      </c>
      <c r="AE19" s="18">
        <v>408900</v>
      </c>
      <c r="AF19" s="18">
        <v>24000</v>
      </c>
      <c r="AG19" s="18">
        <v>15300</v>
      </c>
      <c r="AH19" s="18">
        <v>134900</v>
      </c>
      <c r="AI19" s="18">
        <v>114900</v>
      </c>
      <c r="AJ19" s="18">
        <v>15300</v>
      </c>
      <c r="AK19" s="18">
        <v>4700</v>
      </c>
      <c r="AL19" s="18">
        <v>173000</v>
      </c>
      <c r="AM19" s="18">
        <v>137800</v>
      </c>
      <c r="AN19" s="18">
        <v>22000</v>
      </c>
      <c r="AO19" s="18">
        <v>13200</v>
      </c>
      <c r="AP19" s="18">
        <v>114400</v>
      </c>
      <c r="AQ19" s="18">
        <v>100400</v>
      </c>
      <c r="AR19" s="18">
        <v>4800</v>
      </c>
      <c r="AS19" s="18">
        <v>9100</v>
      </c>
      <c r="AT19" s="18">
        <v>120700</v>
      </c>
      <c r="AU19" s="18">
        <v>114800</v>
      </c>
      <c r="AV19" s="18">
        <v>2400</v>
      </c>
      <c r="AW19" s="18">
        <v>3500</v>
      </c>
      <c r="AX19" s="18">
        <v>43000</v>
      </c>
      <c r="AY19" s="18">
        <v>40200</v>
      </c>
      <c r="AZ19" s="18">
        <v>1300</v>
      </c>
      <c r="BA19" s="18">
        <v>1500</v>
      </c>
      <c r="BB19" s="18">
        <v>210100</v>
      </c>
      <c r="BC19" s="18">
        <v>187000</v>
      </c>
      <c r="BD19" s="18">
        <v>12600</v>
      </c>
      <c r="BE19" s="18">
        <v>10500</v>
      </c>
      <c r="BF19" s="18">
        <v>250200</v>
      </c>
      <c r="BG19" s="18">
        <v>181400</v>
      </c>
      <c r="BH19" s="18">
        <v>52300</v>
      </c>
      <c r="BI19" s="18">
        <v>16600</v>
      </c>
      <c r="BJ19" s="18">
        <v>122800</v>
      </c>
      <c r="BK19" s="18">
        <v>118900</v>
      </c>
      <c r="BL19" s="18">
        <v>1400</v>
      </c>
      <c r="BM19" s="18">
        <v>2500</v>
      </c>
      <c r="BN19" s="18">
        <v>288900</v>
      </c>
      <c r="BO19" s="18">
        <v>265000</v>
      </c>
      <c r="BP19" s="18">
        <v>12200</v>
      </c>
      <c r="BQ19" s="18">
        <v>11600</v>
      </c>
      <c r="BR19" s="18">
        <v>350900</v>
      </c>
      <c r="BS19" s="18">
        <v>295800</v>
      </c>
      <c r="BT19" s="18">
        <v>19700</v>
      </c>
      <c r="BU19" s="18">
        <v>35400</v>
      </c>
      <c r="BV19" s="18">
        <v>61200</v>
      </c>
      <c r="BW19" s="18">
        <v>57600</v>
      </c>
      <c r="BX19" s="18">
        <v>2100</v>
      </c>
      <c r="BY19" s="18">
        <v>1400</v>
      </c>
      <c r="BZ19" s="18">
        <v>52600</v>
      </c>
      <c r="CA19" s="18">
        <v>48100</v>
      </c>
      <c r="CB19" s="18">
        <v>2400</v>
      </c>
      <c r="CC19" s="18">
        <v>2100</v>
      </c>
      <c r="CD19" s="18">
        <v>15400</v>
      </c>
      <c r="CE19" s="18">
        <v>13800</v>
      </c>
      <c r="CF19" s="18">
        <v>700</v>
      </c>
      <c r="CG19" s="19">
        <v>900</v>
      </c>
    </row>
    <row r="20" spans="1:85" ht="16.350000000000001" customHeight="1" x14ac:dyDescent="0.25">
      <c r="A20" s="17" t="s">
        <v>124</v>
      </c>
      <c r="B20" s="18">
        <v>2800000</v>
      </c>
      <c r="C20" s="18">
        <v>2443200</v>
      </c>
      <c r="D20" s="18">
        <v>217700</v>
      </c>
      <c r="E20" s="18">
        <v>139100</v>
      </c>
      <c r="F20" s="18">
        <v>28000</v>
      </c>
      <c r="G20" s="18">
        <v>22400</v>
      </c>
      <c r="H20" s="18">
        <v>5200</v>
      </c>
      <c r="I20" s="18">
        <v>400</v>
      </c>
      <c r="J20" s="18">
        <v>2800</v>
      </c>
      <c r="K20" s="18">
        <v>2600</v>
      </c>
      <c r="L20" s="18" t="s">
        <v>296</v>
      </c>
      <c r="M20" s="18" t="s">
        <v>296</v>
      </c>
      <c r="N20" s="18">
        <v>219900</v>
      </c>
      <c r="O20" s="18">
        <v>185700</v>
      </c>
      <c r="P20" s="18">
        <v>27900</v>
      </c>
      <c r="Q20" s="18">
        <v>6400</v>
      </c>
      <c r="R20" s="18">
        <v>8200</v>
      </c>
      <c r="S20" s="18">
        <v>7900</v>
      </c>
      <c r="T20" s="18" t="s">
        <v>296</v>
      </c>
      <c r="U20" s="18" t="s">
        <v>296</v>
      </c>
      <c r="V20" s="18">
        <v>16500</v>
      </c>
      <c r="W20" s="18">
        <v>15200</v>
      </c>
      <c r="X20" s="18">
        <v>1100</v>
      </c>
      <c r="Y20" s="18">
        <v>300</v>
      </c>
      <c r="Z20" s="18">
        <v>129600</v>
      </c>
      <c r="AA20" s="18">
        <v>122300</v>
      </c>
      <c r="AB20" s="18">
        <v>5300</v>
      </c>
      <c r="AC20" s="18">
        <v>2000</v>
      </c>
      <c r="AD20" s="18">
        <v>448800</v>
      </c>
      <c r="AE20" s="18">
        <v>408700</v>
      </c>
      <c r="AF20" s="18">
        <v>24600</v>
      </c>
      <c r="AG20" s="18">
        <v>15500</v>
      </c>
      <c r="AH20" s="18">
        <v>135600</v>
      </c>
      <c r="AI20" s="18">
        <v>115300</v>
      </c>
      <c r="AJ20" s="18">
        <v>15600</v>
      </c>
      <c r="AK20" s="18">
        <v>4700</v>
      </c>
      <c r="AL20" s="18">
        <v>170000</v>
      </c>
      <c r="AM20" s="18">
        <v>134600</v>
      </c>
      <c r="AN20" s="18">
        <v>22300</v>
      </c>
      <c r="AO20" s="18">
        <v>13200</v>
      </c>
      <c r="AP20" s="18">
        <v>114500</v>
      </c>
      <c r="AQ20" s="18">
        <v>100500</v>
      </c>
      <c r="AR20" s="18">
        <v>4800</v>
      </c>
      <c r="AS20" s="18">
        <v>9200</v>
      </c>
      <c r="AT20" s="18">
        <v>120700</v>
      </c>
      <c r="AU20" s="18">
        <v>114700</v>
      </c>
      <c r="AV20" s="18">
        <v>2500</v>
      </c>
      <c r="AW20" s="18">
        <v>3500</v>
      </c>
      <c r="AX20" s="18">
        <v>43000</v>
      </c>
      <c r="AY20" s="18">
        <v>40200</v>
      </c>
      <c r="AZ20" s="18">
        <v>1300</v>
      </c>
      <c r="BA20" s="18">
        <v>1500</v>
      </c>
      <c r="BB20" s="18">
        <v>211200</v>
      </c>
      <c r="BC20" s="18">
        <v>187600</v>
      </c>
      <c r="BD20" s="18">
        <v>12900</v>
      </c>
      <c r="BE20" s="18">
        <v>10700</v>
      </c>
      <c r="BF20" s="18">
        <v>252900</v>
      </c>
      <c r="BG20" s="18">
        <v>181500</v>
      </c>
      <c r="BH20" s="18">
        <v>54500</v>
      </c>
      <c r="BI20" s="18">
        <v>16900</v>
      </c>
      <c r="BJ20" s="18">
        <v>122800</v>
      </c>
      <c r="BK20" s="18">
        <v>118800</v>
      </c>
      <c r="BL20" s="18">
        <v>1400</v>
      </c>
      <c r="BM20" s="18">
        <v>2500</v>
      </c>
      <c r="BN20" s="18">
        <v>294200</v>
      </c>
      <c r="BO20" s="18">
        <v>269400</v>
      </c>
      <c r="BP20" s="18">
        <v>12800</v>
      </c>
      <c r="BQ20" s="18">
        <v>12000</v>
      </c>
      <c r="BR20" s="18">
        <v>352500</v>
      </c>
      <c r="BS20" s="18">
        <v>296800</v>
      </c>
      <c r="BT20" s="18">
        <v>20100</v>
      </c>
      <c r="BU20" s="18">
        <v>35700</v>
      </c>
      <c r="BV20" s="18">
        <v>60200</v>
      </c>
      <c r="BW20" s="18">
        <v>56700</v>
      </c>
      <c r="BX20" s="18">
        <v>2100</v>
      </c>
      <c r="BY20" s="18">
        <v>1400</v>
      </c>
      <c r="BZ20" s="18">
        <v>53000</v>
      </c>
      <c r="CA20" s="18">
        <v>48400</v>
      </c>
      <c r="CB20" s="18">
        <v>2400</v>
      </c>
      <c r="CC20" s="18">
        <v>2200</v>
      </c>
      <c r="CD20" s="18">
        <v>15500</v>
      </c>
      <c r="CE20" s="18">
        <v>13900</v>
      </c>
      <c r="CF20" s="18">
        <v>700</v>
      </c>
      <c r="CG20" s="19">
        <v>900</v>
      </c>
    </row>
    <row r="21" spans="1:85" ht="16.350000000000001" customHeight="1" x14ac:dyDescent="0.25">
      <c r="A21" s="17" t="s">
        <v>125</v>
      </c>
      <c r="B21" s="18">
        <v>2816500</v>
      </c>
      <c r="C21" s="18">
        <v>2455200</v>
      </c>
      <c r="D21" s="18">
        <v>221100</v>
      </c>
      <c r="E21" s="18">
        <v>140200</v>
      </c>
      <c r="F21" s="18">
        <v>27500</v>
      </c>
      <c r="G21" s="18">
        <v>22600</v>
      </c>
      <c r="H21" s="18">
        <v>4600</v>
      </c>
      <c r="I21" s="18">
        <v>300</v>
      </c>
      <c r="J21" s="18">
        <v>2700</v>
      </c>
      <c r="K21" s="18">
        <v>2600</v>
      </c>
      <c r="L21" s="18" t="s">
        <v>296</v>
      </c>
      <c r="M21" s="18" t="s">
        <v>296</v>
      </c>
      <c r="N21" s="18">
        <v>220300</v>
      </c>
      <c r="O21" s="18">
        <v>185700</v>
      </c>
      <c r="P21" s="18">
        <v>28200</v>
      </c>
      <c r="Q21" s="18">
        <v>6400</v>
      </c>
      <c r="R21" s="18">
        <v>8300</v>
      </c>
      <c r="S21" s="18">
        <v>7900</v>
      </c>
      <c r="T21" s="18" t="s">
        <v>296</v>
      </c>
      <c r="U21" s="18" t="s">
        <v>296</v>
      </c>
      <c r="V21" s="18">
        <v>16600</v>
      </c>
      <c r="W21" s="18">
        <v>15200</v>
      </c>
      <c r="X21" s="18">
        <v>1100</v>
      </c>
      <c r="Y21" s="18">
        <v>300</v>
      </c>
      <c r="Z21" s="18">
        <v>130300</v>
      </c>
      <c r="AA21" s="18">
        <v>122900</v>
      </c>
      <c r="AB21" s="18">
        <v>5400</v>
      </c>
      <c r="AC21" s="18">
        <v>2000</v>
      </c>
      <c r="AD21" s="18">
        <v>455000</v>
      </c>
      <c r="AE21" s="18">
        <v>414200</v>
      </c>
      <c r="AF21" s="18">
        <v>25100</v>
      </c>
      <c r="AG21" s="18">
        <v>15700</v>
      </c>
      <c r="AH21" s="18">
        <v>136800</v>
      </c>
      <c r="AI21" s="18">
        <v>116100</v>
      </c>
      <c r="AJ21" s="18">
        <v>15900</v>
      </c>
      <c r="AK21" s="18">
        <v>4800</v>
      </c>
      <c r="AL21" s="18">
        <v>169600</v>
      </c>
      <c r="AM21" s="18">
        <v>133700</v>
      </c>
      <c r="AN21" s="18">
        <v>22700</v>
      </c>
      <c r="AO21" s="18">
        <v>13300</v>
      </c>
      <c r="AP21" s="18">
        <v>114600</v>
      </c>
      <c r="AQ21" s="18">
        <v>100600</v>
      </c>
      <c r="AR21" s="18">
        <v>4900</v>
      </c>
      <c r="AS21" s="18">
        <v>9100</v>
      </c>
      <c r="AT21" s="18">
        <v>120900</v>
      </c>
      <c r="AU21" s="18">
        <v>114800</v>
      </c>
      <c r="AV21" s="18">
        <v>2500</v>
      </c>
      <c r="AW21" s="18">
        <v>3500</v>
      </c>
      <c r="AX21" s="18">
        <v>43000</v>
      </c>
      <c r="AY21" s="18">
        <v>40200</v>
      </c>
      <c r="AZ21" s="18">
        <v>1300</v>
      </c>
      <c r="BA21" s="18">
        <v>1500</v>
      </c>
      <c r="BB21" s="18">
        <v>212400</v>
      </c>
      <c r="BC21" s="18">
        <v>188500</v>
      </c>
      <c r="BD21" s="18">
        <v>13200</v>
      </c>
      <c r="BE21" s="18">
        <v>10800</v>
      </c>
      <c r="BF21" s="18">
        <v>254700</v>
      </c>
      <c r="BG21" s="18">
        <v>181800</v>
      </c>
      <c r="BH21" s="18">
        <v>55700</v>
      </c>
      <c r="BI21" s="18">
        <v>17200</v>
      </c>
      <c r="BJ21" s="18">
        <v>123400</v>
      </c>
      <c r="BK21" s="18">
        <v>119500</v>
      </c>
      <c r="BL21" s="18">
        <v>1400</v>
      </c>
      <c r="BM21" s="18">
        <v>2600</v>
      </c>
      <c r="BN21" s="18">
        <v>299300</v>
      </c>
      <c r="BO21" s="18">
        <v>273700</v>
      </c>
      <c r="BP21" s="18">
        <v>13200</v>
      </c>
      <c r="BQ21" s="18">
        <v>12400</v>
      </c>
      <c r="BR21" s="18">
        <v>352900</v>
      </c>
      <c r="BS21" s="18">
        <v>296900</v>
      </c>
      <c r="BT21" s="18">
        <v>20300</v>
      </c>
      <c r="BU21" s="18">
        <v>35700</v>
      </c>
      <c r="BV21" s="18">
        <v>59000</v>
      </c>
      <c r="BW21" s="18">
        <v>55600</v>
      </c>
      <c r="BX21" s="18">
        <v>2100</v>
      </c>
      <c r="BY21" s="18">
        <v>1400</v>
      </c>
      <c r="BZ21" s="18">
        <v>53100</v>
      </c>
      <c r="CA21" s="18">
        <v>48500</v>
      </c>
      <c r="CB21" s="18">
        <v>2500</v>
      </c>
      <c r="CC21" s="18">
        <v>2200</v>
      </c>
      <c r="CD21" s="18">
        <v>15900</v>
      </c>
      <c r="CE21" s="18">
        <v>14200</v>
      </c>
      <c r="CF21" s="18">
        <v>800</v>
      </c>
      <c r="CG21" s="19">
        <v>900</v>
      </c>
    </row>
    <row r="22" spans="1:85" ht="16.350000000000001" customHeight="1" x14ac:dyDescent="0.25">
      <c r="A22" s="17" t="s">
        <v>126</v>
      </c>
      <c r="B22" s="18">
        <v>2799800</v>
      </c>
      <c r="C22" s="18">
        <v>2440700</v>
      </c>
      <c r="D22" s="18">
        <v>220000</v>
      </c>
      <c r="E22" s="18">
        <v>139100</v>
      </c>
      <c r="F22" s="18">
        <v>26500</v>
      </c>
      <c r="G22" s="18">
        <v>22100</v>
      </c>
      <c r="H22" s="18">
        <v>4000</v>
      </c>
      <c r="I22" s="18">
        <v>300</v>
      </c>
      <c r="J22" s="18">
        <v>2600</v>
      </c>
      <c r="K22" s="18">
        <v>2500</v>
      </c>
      <c r="L22" s="18">
        <v>100</v>
      </c>
      <c r="M22" s="18">
        <v>100</v>
      </c>
      <c r="N22" s="18">
        <v>217700</v>
      </c>
      <c r="O22" s="18">
        <v>183300</v>
      </c>
      <c r="P22" s="18">
        <v>28100</v>
      </c>
      <c r="Q22" s="18">
        <v>6300</v>
      </c>
      <c r="R22" s="18">
        <v>8300</v>
      </c>
      <c r="S22" s="18">
        <v>7900</v>
      </c>
      <c r="T22" s="18">
        <v>200</v>
      </c>
      <c r="U22" s="18">
        <v>200</v>
      </c>
      <c r="V22" s="18">
        <v>16500</v>
      </c>
      <c r="W22" s="18">
        <v>15200</v>
      </c>
      <c r="X22" s="18">
        <v>1100</v>
      </c>
      <c r="Y22" s="18">
        <v>300</v>
      </c>
      <c r="Z22" s="18">
        <v>127000</v>
      </c>
      <c r="AA22" s="18">
        <v>119700</v>
      </c>
      <c r="AB22" s="18">
        <v>5300</v>
      </c>
      <c r="AC22" s="18">
        <v>2000</v>
      </c>
      <c r="AD22" s="18">
        <v>457800</v>
      </c>
      <c r="AE22" s="18">
        <v>416800</v>
      </c>
      <c r="AF22" s="18">
        <v>25300</v>
      </c>
      <c r="AG22" s="18">
        <v>15700</v>
      </c>
      <c r="AH22" s="18">
        <v>137400</v>
      </c>
      <c r="AI22" s="18">
        <v>116300</v>
      </c>
      <c r="AJ22" s="18">
        <v>16300</v>
      </c>
      <c r="AK22" s="18">
        <v>4900</v>
      </c>
      <c r="AL22" s="18">
        <v>168800</v>
      </c>
      <c r="AM22" s="18">
        <v>133100</v>
      </c>
      <c r="AN22" s="18">
        <v>22600</v>
      </c>
      <c r="AO22" s="18">
        <v>13100</v>
      </c>
      <c r="AP22" s="18">
        <v>113900</v>
      </c>
      <c r="AQ22" s="18">
        <v>100000</v>
      </c>
      <c r="AR22" s="18">
        <v>4900</v>
      </c>
      <c r="AS22" s="18">
        <v>9000</v>
      </c>
      <c r="AT22" s="18">
        <v>120400</v>
      </c>
      <c r="AU22" s="18">
        <v>114400</v>
      </c>
      <c r="AV22" s="18">
        <v>2500</v>
      </c>
      <c r="AW22" s="18">
        <v>3500</v>
      </c>
      <c r="AX22" s="18">
        <v>42700</v>
      </c>
      <c r="AY22" s="18">
        <v>40000</v>
      </c>
      <c r="AZ22" s="18">
        <v>1300</v>
      </c>
      <c r="BA22" s="18">
        <v>1500</v>
      </c>
      <c r="BB22" s="18">
        <v>211300</v>
      </c>
      <c r="BC22" s="18">
        <v>187500</v>
      </c>
      <c r="BD22" s="18">
        <v>13100</v>
      </c>
      <c r="BE22" s="18">
        <v>10700</v>
      </c>
      <c r="BF22" s="18">
        <v>251300</v>
      </c>
      <c r="BG22" s="18">
        <v>179400</v>
      </c>
      <c r="BH22" s="18">
        <v>54900</v>
      </c>
      <c r="BI22" s="18">
        <v>17000</v>
      </c>
      <c r="BJ22" s="18">
        <v>122900</v>
      </c>
      <c r="BK22" s="18">
        <v>119000</v>
      </c>
      <c r="BL22" s="18">
        <v>1400</v>
      </c>
      <c r="BM22" s="18">
        <v>2500</v>
      </c>
      <c r="BN22" s="18">
        <v>297800</v>
      </c>
      <c r="BO22" s="18">
        <v>272300</v>
      </c>
      <c r="BP22" s="18">
        <v>13200</v>
      </c>
      <c r="BQ22" s="18">
        <v>12300</v>
      </c>
      <c r="BR22" s="18">
        <v>350200</v>
      </c>
      <c r="BS22" s="18">
        <v>294600</v>
      </c>
      <c r="BT22" s="18">
        <v>20400</v>
      </c>
      <c r="BU22" s="18">
        <v>35300</v>
      </c>
      <c r="BV22" s="18">
        <v>57900</v>
      </c>
      <c r="BW22" s="18">
        <v>54500</v>
      </c>
      <c r="BX22" s="18">
        <v>2100</v>
      </c>
      <c r="BY22" s="18">
        <v>1300</v>
      </c>
      <c r="BZ22" s="18">
        <v>52700</v>
      </c>
      <c r="CA22" s="18">
        <v>48000</v>
      </c>
      <c r="CB22" s="18">
        <v>2500</v>
      </c>
      <c r="CC22" s="18">
        <v>2100</v>
      </c>
      <c r="CD22" s="18">
        <v>16000</v>
      </c>
      <c r="CE22" s="18">
        <v>14300</v>
      </c>
      <c r="CF22" s="18">
        <v>800</v>
      </c>
      <c r="CG22" s="19">
        <v>900</v>
      </c>
    </row>
    <row r="23" spans="1:85" ht="16.350000000000001" customHeight="1" x14ac:dyDescent="0.25">
      <c r="A23" s="17" t="s">
        <v>127</v>
      </c>
      <c r="B23" s="18">
        <v>2782500</v>
      </c>
      <c r="C23" s="18">
        <v>2427400</v>
      </c>
      <c r="D23" s="18">
        <v>216400</v>
      </c>
      <c r="E23" s="18">
        <v>138600</v>
      </c>
      <c r="F23" s="18">
        <v>25400</v>
      </c>
      <c r="G23" s="18">
        <v>21400</v>
      </c>
      <c r="H23" s="18">
        <v>3700</v>
      </c>
      <c r="I23" s="18">
        <v>300</v>
      </c>
      <c r="J23" s="18">
        <v>2600</v>
      </c>
      <c r="K23" s="18">
        <v>2400</v>
      </c>
      <c r="L23" s="18">
        <v>100</v>
      </c>
      <c r="M23" s="18">
        <v>100</v>
      </c>
      <c r="N23" s="18">
        <v>218300</v>
      </c>
      <c r="O23" s="18">
        <v>183800</v>
      </c>
      <c r="P23" s="18">
        <v>28200</v>
      </c>
      <c r="Q23" s="18">
        <v>6300</v>
      </c>
      <c r="R23" s="18">
        <v>8400</v>
      </c>
      <c r="S23" s="18">
        <v>8000</v>
      </c>
      <c r="T23" s="18">
        <v>200</v>
      </c>
      <c r="U23" s="18">
        <v>200</v>
      </c>
      <c r="V23" s="18">
        <v>16600</v>
      </c>
      <c r="W23" s="18">
        <v>15200</v>
      </c>
      <c r="X23" s="18">
        <v>1100</v>
      </c>
      <c r="Y23" s="18">
        <v>300</v>
      </c>
      <c r="Z23" s="18">
        <v>129300</v>
      </c>
      <c r="AA23" s="18">
        <v>121800</v>
      </c>
      <c r="AB23" s="18">
        <v>5500</v>
      </c>
      <c r="AC23" s="18">
        <v>2100</v>
      </c>
      <c r="AD23" s="18">
        <v>453900</v>
      </c>
      <c r="AE23" s="18">
        <v>412800</v>
      </c>
      <c r="AF23" s="18">
        <v>25500</v>
      </c>
      <c r="AG23" s="18">
        <v>15600</v>
      </c>
      <c r="AH23" s="18">
        <v>136800</v>
      </c>
      <c r="AI23" s="18">
        <v>115600</v>
      </c>
      <c r="AJ23" s="18">
        <v>16400</v>
      </c>
      <c r="AK23" s="18">
        <v>4800</v>
      </c>
      <c r="AL23" s="18">
        <v>165400</v>
      </c>
      <c r="AM23" s="18">
        <v>129900</v>
      </c>
      <c r="AN23" s="18">
        <v>22400</v>
      </c>
      <c r="AO23" s="18">
        <v>13100</v>
      </c>
      <c r="AP23" s="18">
        <v>114100</v>
      </c>
      <c r="AQ23" s="18">
        <v>100000</v>
      </c>
      <c r="AR23" s="18">
        <v>4900</v>
      </c>
      <c r="AS23" s="18">
        <v>9200</v>
      </c>
      <c r="AT23" s="18">
        <v>120700</v>
      </c>
      <c r="AU23" s="18">
        <v>114600</v>
      </c>
      <c r="AV23" s="18">
        <v>2500</v>
      </c>
      <c r="AW23" s="18">
        <v>3500</v>
      </c>
      <c r="AX23" s="18">
        <v>42700</v>
      </c>
      <c r="AY23" s="18">
        <v>40000</v>
      </c>
      <c r="AZ23" s="18">
        <v>1300</v>
      </c>
      <c r="BA23" s="18">
        <v>1500</v>
      </c>
      <c r="BB23" s="18">
        <v>210000</v>
      </c>
      <c r="BC23" s="18">
        <v>186400</v>
      </c>
      <c r="BD23" s="18">
        <v>12900</v>
      </c>
      <c r="BE23" s="18">
        <v>10700</v>
      </c>
      <c r="BF23" s="18">
        <v>239900</v>
      </c>
      <c r="BG23" s="18">
        <v>172700</v>
      </c>
      <c r="BH23" s="18">
        <v>51100</v>
      </c>
      <c r="BI23" s="18">
        <v>16200</v>
      </c>
      <c r="BJ23" s="18">
        <v>122600</v>
      </c>
      <c r="BK23" s="18">
        <v>118600</v>
      </c>
      <c r="BL23" s="18">
        <v>1400</v>
      </c>
      <c r="BM23" s="18">
        <v>2500</v>
      </c>
      <c r="BN23" s="18">
        <v>299000</v>
      </c>
      <c r="BO23" s="18">
        <v>273200</v>
      </c>
      <c r="BP23" s="18">
        <v>13300</v>
      </c>
      <c r="BQ23" s="18">
        <v>12500</v>
      </c>
      <c r="BR23" s="18">
        <v>351000</v>
      </c>
      <c r="BS23" s="18">
        <v>294900</v>
      </c>
      <c r="BT23" s="18">
        <v>20600</v>
      </c>
      <c r="BU23" s="18">
        <v>35400</v>
      </c>
      <c r="BV23" s="18">
        <v>57300</v>
      </c>
      <c r="BW23" s="18">
        <v>53900</v>
      </c>
      <c r="BX23" s="18">
        <v>2100</v>
      </c>
      <c r="BY23" s="18">
        <v>1300</v>
      </c>
      <c r="BZ23" s="18">
        <v>52300</v>
      </c>
      <c r="CA23" s="18">
        <v>47700</v>
      </c>
      <c r="CB23" s="18">
        <v>2500</v>
      </c>
      <c r="CC23" s="18">
        <v>2100</v>
      </c>
      <c r="CD23" s="18">
        <v>16100</v>
      </c>
      <c r="CE23" s="18">
        <v>14500</v>
      </c>
      <c r="CF23" s="18">
        <v>800</v>
      </c>
      <c r="CG23" s="19">
        <v>900</v>
      </c>
    </row>
    <row r="24" spans="1:85" ht="16.350000000000001" customHeight="1" x14ac:dyDescent="0.25">
      <c r="A24" s="17" t="s">
        <v>128</v>
      </c>
      <c r="B24" s="18">
        <v>2782600</v>
      </c>
      <c r="C24" s="18">
        <v>2423100</v>
      </c>
      <c r="D24" s="18">
        <v>220100</v>
      </c>
      <c r="E24" s="18">
        <v>139500</v>
      </c>
      <c r="F24" s="18">
        <v>24600</v>
      </c>
      <c r="G24" s="18">
        <v>20200</v>
      </c>
      <c r="H24" s="18">
        <v>4000</v>
      </c>
      <c r="I24" s="18">
        <v>300</v>
      </c>
      <c r="J24" s="18">
        <v>2600</v>
      </c>
      <c r="K24" s="18">
        <v>2400</v>
      </c>
      <c r="L24" s="18">
        <v>100</v>
      </c>
      <c r="M24" s="18">
        <v>100</v>
      </c>
      <c r="N24" s="18">
        <v>218700</v>
      </c>
      <c r="O24" s="18">
        <v>183900</v>
      </c>
      <c r="P24" s="18">
        <v>28400</v>
      </c>
      <c r="Q24" s="18">
        <v>6400</v>
      </c>
      <c r="R24" s="18">
        <v>8400</v>
      </c>
      <c r="S24" s="18">
        <v>8000</v>
      </c>
      <c r="T24" s="18">
        <v>200</v>
      </c>
      <c r="U24" s="18">
        <v>200</v>
      </c>
      <c r="V24" s="18">
        <v>16700</v>
      </c>
      <c r="W24" s="18">
        <v>15200</v>
      </c>
      <c r="X24" s="18">
        <v>1100</v>
      </c>
      <c r="Y24" s="18">
        <v>300</v>
      </c>
      <c r="Z24" s="18">
        <v>130000</v>
      </c>
      <c r="AA24" s="18">
        <v>122300</v>
      </c>
      <c r="AB24" s="18">
        <v>5600</v>
      </c>
      <c r="AC24" s="18">
        <v>2100</v>
      </c>
      <c r="AD24" s="18">
        <v>447100</v>
      </c>
      <c r="AE24" s="18">
        <v>405700</v>
      </c>
      <c r="AF24" s="18">
        <v>25800</v>
      </c>
      <c r="AG24" s="18">
        <v>15600</v>
      </c>
      <c r="AH24" s="18">
        <v>136700</v>
      </c>
      <c r="AI24" s="18">
        <v>115200</v>
      </c>
      <c r="AJ24" s="18">
        <v>16700</v>
      </c>
      <c r="AK24" s="18">
        <v>4800</v>
      </c>
      <c r="AL24" s="18">
        <v>166200</v>
      </c>
      <c r="AM24" s="18">
        <v>130100</v>
      </c>
      <c r="AN24" s="18">
        <v>23000</v>
      </c>
      <c r="AO24" s="18">
        <v>13000</v>
      </c>
      <c r="AP24" s="18">
        <v>114600</v>
      </c>
      <c r="AQ24" s="18">
        <v>100200</v>
      </c>
      <c r="AR24" s="18">
        <v>5000</v>
      </c>
      <c r="AS24" s="18">
        <v>9500</v>
      </c>
      <c r="AT24" s="18">
        <v>121100</v>
      </c>
      <c r="AU24" s="18">
        <v>114900</v>
      </c>
      <c r="AV24" s="18">
        <v>2500</v>
      </c>
      <c r="AW24" s="18">
        <v>3600</v>
      </c>
      <c r="AX24" s="18">
        <v>42800</v>
      </c>
      <c r="AY24" s="18">
        <v>40000</v>
      </c>
      <c r="AZ24" s="18">
        <v>1300</v>
      </c>
      <c r="BA24" s="18">
        <v>1500</v>
      </c>
      <c r="BB24" s="18">
        <v>210900</v>
      </c>
      <c r="BC24" s="18">
        <v>186800</v>
      </c>
      <c r="BD24" s="18">
        <v>13300</v>
      </c>
      <c r="BE24" s="18">
        <v>10800</v>
      </c>
      <c r="BF24" s="18">
        <v>241500</v>
      </c>
      <c r="BG24" s="18">
        <v>173700</v>
      </c>
      <c r="BH24" s="18">
        <v>51600</v>
      </c>
      <c r="BI24" s="18">
        <v>16200</v>
      </c>
      <c r="BJ24" s="18">
        <v>122100</v>
      </c>
      <c r="BK24" s="18">
        <v>118100</v>
      </c>
      <c r="BL24" s="18">
        <v>1400</v>
      </c>
      <c r="BM24" s="18">
        <v>2600</v>
      </c>
      <c r="BN24" s="18">
        <v>299900</v>
      </c>
      <c r="BO24" s="18">
        <v>273900</v>
      </c>
      <c r="BP24" s="18">
        <v>13400</v>
      </c>
      <c r="BQ24" s="18">
        <v>12600</v>
      </c>
      <c r="BR24" s="18">
        <v>352400</v>
      </c>
      <c r="BS24" s="18">
        <v>295600</v>
      </c>
      <c r="BT24" s="18">
        <v>21000</v>
      </c>
      <c r="BU24" s="18">
        <v>35700</v>
      </c>
      <c r="BV24" s="18">
        <v>57500</v>
      </c>
      <c r="BW24" s="18">
        <v>54000</v>
      </c>
      <c r="BX24" s="18">
        <v>2200</v>
      </c>
      <c r="BY24" s="18">
        <v>1300</v>
      </c>
      <c r="BZ24" s="18">
        <v>52500</v>
      </c>
      <c r="CA24" s="18">
        <v>47900</v>
      </c>
      <c r="CB24" s="18">
        <v>2500</v>
      </c>
      <c r="CC24" s="18">
        <v>2100</v>
      </c>
      <c r="CD24" s="18">
        <v>16500</v>
      </c>
      <c r="CE24" s="18">
        <v>14900</v>
      </c>
      <c r="CF24" s="18">
        <v>800</v>
      </c>
      <c r="CG24" s="19">
        <v>900</v>
      </c>
    </row>
    <row r="25" spans="1:85" ht="16.350000000000001" customHeight="1" x14ac:dyDescent="0.25">
      <c r="A25" s="17" t="s">
        <v>129</v>
      </c>
      <c r="B25" s="18">
        <v>2788000</v>
      </c>
      <c r="C25" s="18">
        <v>2424300</v>
      </c>
      <c r="D25" s="18">
        <v>223500</v>
      </c>
      <c r="E25" s="18">
        <v>140200</v>
      </c>
      <c r="F25" s="18">
        <v>24900</v>
      </c>
      <c r="G25" s="18">
        <v>20300</v>
      </c>
      <c r="H25" s="18">
        <v>4300</v>
      </c>
      <c r="I25" s="18">
        <v>300</v>
      </c>
      <c r="J25" s="18">
        <v>2600</v>
      </c>
      <c r="K25" s="18">
        <v>2400</v>
      </c>
      <c r="L25" s="18">
        <v>100</v>
      </c>
      <c r="M25" s="18">
        <v>100</v>
      </c>
      <c r="N25" s="18">
        <v>219200</v>
      </c>
      <c r="O25" s="18">
        <v>184000</v>
      </c>
      <c r="P25" s="18">
        <v>28800</v>
      </c>
      <c r="Q25" s="18">
        <v>6400</v>
      </c>
      <c r="R25" s="18">
        <v>8300</v>
      </c>
      <c r="S25" s="18">
        <v>8000</v>
      </c>
      <c r="T25" s="18">
        <v>200</v>
      </c>
      <c r="U25" s="18">
        <v>200</v>
      </c>
      <c r="V25" s="18">
        <v>16700</v>
      </c>
      <c r="W25" s="18">
        <v>15300</v>
      </c>
      <c r="X25" s="18">
        <v>1100</v>
      </c>
      <c r="Y25" s="18">
        <v>300</v>
      </c>
      <c r="Z25" s="18">
        <v>130900</v>
      </c>
      <c r="AA25" s="18">
        <v>123100</v>
      </c>
      <c r="AB25" s="18">
        <v>5800</v>
      </c>
      <c r="AC25" s="18">
        <v>2100</v>
      </c>
      <c r="AD25" s="18">
        <v>445900</v>
      </c>
      <c r="AE25" s="18">
        <v>404200</v>
      </c>
      <c r="AF25" s="18">
        <v>26200</v>
      </c>
      <c r="AG25" s="18">
        <v>15600</v>
      </c>
      <c r="AH25" s="18">
        <v>137300</v>
      </c>
      <c r="AI25" s="18">
        <v>115300</v>
      </c>
      <c r="AJ25" s="18">
        <v>17100</v>
      </c>
      <c r="AK25" s="18">
        <v>4800</v>
      </c>
      <c r="AL25" s="18">
        <v>168200</v>
      </c>
      <c r="AM25" s="18">
        <v>131600</v>
      </c>
      <c r="AN25" s="18">
        <v>23500</v>
      </c>
      <c r="AO25" s="18">
        <v>13100</v>
      </c>
      <c r="AP25" s="18">
        <v>115200</v>
      </c>
      <c r="AQ25" s="18">
        <v>100600</v>
      </c>
      <c r="AR25" s="18">
        <v>5000</v>
      </c>
      <c r="AS25" s="18">
        <v>9600</v>
      </c>
      <c r="AT25" s="18">
        <v>121100</v>
      </c>
      <c r="AU25" s="18">
        <v>115000</v>
      </c>
      <c r="AV25" s="18">
        <v>2600</v>
      </c>
      <c r="AW25" s="18">
        <v>3600</v>
      </c>
      <c r="AX25" s="18">
        <v>43100</v>
      </c>
      <c r="AY25" s="18">
        <v>40200</v>
      </c>
      <c r="AZ25" s="18">
        <v>1400</v>
      </c>
      <c r="BA25" s="18">
        <v>1500</v>
      </c>
      <c r="BB25" s="18">
        <v>212100</v>
      </c>
      <c r="BC25" s="18">
        <v>187700</v>
      </c>
      <c r="BD25" s="18">
        <v>13500</v>
      </c>
      <c r="BE25" s="18">
        <v>10900</v>
      </c>
      <c r="BF25" s="18">
        <v>243600</v>
      </c>
      <c r="BG25" s="18">
        <v>175000</v>
      </c>
      <c r="BH25" s="18">
        <v>52400</v>
      </c>
      <c r="BI25" s="18">
        <v>16300</v>
      </c>
      <c r="BJ25" s="18">
        <v>117600</v>
      </c>
      <c r="BK25" s="18">
        <v>113600</v>
      </c>
      <c r="BL25" s="18">
        <v>1400</v>
      </c>
      <c r="BM25" s="18">
        <v>2600</v>
      </c>
      <c r="BN25" s="18">
        <v>300000</v>
      </c>
      <c r="BO25" s="18">
        <v>273900</v>
      </c>
      <c r="BP25" s="18">
        <v>13500</v>
      </c>
      <c r="BQ25" s="18">
        <v>12600</v>
      </c>
      <c r="BR25" s="18">
        <v>352700</v>
      </c>
      <c r="BS25" s="18">
        <v>295600</v>
      </c>
      <c r="BT25" s="18">
        <v>21200</v>
      </c>
      <c r="BU25" s="18">
        <v>35800</v>
      </c>
      <c r="BV25" s="18">
        <v>58800</v>
      </c>
      <c r="BW25" s="18">
        <v>55200</v>
      </c>
      <c r="BX25" s="18">
        <v>2200</v>
      </c>
      <c r="BY25" s="18">
        <v>1300</v>
      </c>
      <c r="BZ25" s="18">
        <v>52900</v>
      </c>
      <c r="CA25" s="18">
        <v>48100</v>
      </c>
      <c r="CB25" s="18">
        <v>2600</v>
      </c>
      <c r="CC25" s="18">
        <v>2200</v>
      </c>
      <c r="CD25" s="18">
        <v>16800</v>
      </c>
      <c r="CE25" s="18">
        <v>15200</v>
      </c>
      <c r="CF25" s="18">
        <v>800</v>
      </c>
      <c r="CG25" s="19">
        <v>900</v>
      </c>
    </row>
    <row r="26" spans="1:85" ht="16.350000000000001" customHeight="1" x14ac:dyDescent="0.25">
      <c r="A26" s="17" t="s">
        <v>130</v>
      </c>
      <c r="B26" s="18">
        <v>2796700</v>
      </c>
      <c r="C26" s="18">
        <v>2431000</v>
      </c>
      <c r="D26" s="18">
        <v>225600</v>
      </c>
      <c r="E26" s="18">
        <v>140100</v>
      </c>
      <c r="F26" s="18">
        <v>25500</v>
      </c>
      <c r="G26" s="18">
        <v>20500</v>
      </c>
      <c r="H26" s="18">
        <v>4600</v>
      </c>
      <c r="I26" s="18">
        <v>300</v>
      </c>
      <c r="J26" s="18">
        <v>2500</v>
      </c>
      <c r="K26" s="18">
        <v>2400</v>
      </c>
      <c r="L26" s="18">
        <v>100</v>
      </c>
      <c r="M26" s="18">
        <v>100</v>
      </c>
      <c r="N26" s="18">
        <v>219200</v>
      </c>
      <c r="O26" s="18">
        <v>183800</v>
      </c>
      <c r="P26" s="18">
        <v>29000</v>
      </c>
      <c r="Q26" s="18">
        <v>6400</v>
      </c>
      <c r="R26" s="18">
        <v>8500</v>
      </c>
      <c r="S26" s="18">
        <v>8100</v>
      </c>
      <c r="T26" s="18">
        <v>200</v>
      </c>
      <c r="U26" s="18">
        <v>200</v>
      </c>
      <c r="V26" s="18">
        <v>16600</v>
      </c>
      <c r="W26" s="18">
        <v>15200</v>
      </c>
      <c r="X26" s="18">
        <v>1200</v>
      </c>
      <c r="Y26" s="18">
        <v>300</v>
      </c>
      <c r="Z26" s="18">
        <v>131800</v>
      </c>
      <c r="AA26" s="18">
        <v>123600</v>
      </c>
      <c r="AB26" s="18">
        <v>6000</v>
      </c>
      <c r="AC26" s="18">
        <v>2100</v>
      </c>
      <c r="AD26" s="18">
        <v>447600</v>
      </c>
      <c r="AE26" s="18">
        <v>405300</v>
      </c>
      <c r="AF26" s="18">
        <v>26600</v>
      </c>
      <c r="AG26" s="18">
        <v>15600</v>
      </c>
      <c r="AH26" s="18">
        <v>138300</v>
      </c>
      <c r="AI26" s="18">
        <v>115600</v>
      </c>
      <c r="AJ26" s="18">
        <v>17800</v>
      </c>
      <c r="AK26" s="18">
        <v>4900</v>
      </c>
      <c r="AL26" s="18">
        <v>173300</v>
      </c>
      <c r="AM26" s="18">
        <v>135700</v>
      </c>
      <c r="AN26" s="18">
        <v>24300</v>
      </c>
      <c r="AO26" s="18">
        <v>13300</v>
      </c>
      <c r="AP26" s="18">
        <v>115600</v>
      </c>
      <c r="AQ26" s="18">
        <v>101000</v>
      </c>
      <c r="AR26" s="18">
        <v>5100</v>
      </c>
      <c r="AS26" s="18">
        <v>9400</v>
      </c>
      <c r="AT26" s="18">
        <v>120200</v>
      </c>
      <c r="AU26" s="18">
        <v>114100</v>
      </c>
      <c r="AV26" s="18">
        <v>2600</v>
      </c>
      <c r="AW26" s="18">
        <v>3600</v>
      </c>
      <c r="AX26" s="18">
        <v>43200</v>
      </c>
      <c r="AY26" s="18">
        <v>40400</v>
      </c>
      <c r="AZ26" s="18">
        <v>1400</v>
      </c>
      <c r="BA26" s="18">
        <v>1500</v>
      </c>
      <c r="BB26" s="18">
        <v>210100</v>
      </c>
      <c r="BC26" s="18">
        <v>186400</v>
      </c>
      <c r="BD26" s="18">
        <v>12900</v>
      </c>
      <c r="BE26" s="18">
        <v>10800</v>
      </c>
      <c r="BF26" s="18">
        <v>241900</v>
      </c>
      <c r="BG26" s="18">
        <v>174300</v>
      </c>
      <c r="BH26" s="18">
        <v>51600</v>
      </c>
      <c r="BI26" s="18">
        <v>16000</v>
      </c>
      <c r="BJ26" s="18">
        <v>118500</v>
      </c>
      <c r="BK26" s="18">
        <v>114500</v>
      </c>
      <c r="BL26" s="18">
        <v>1500</v>
      </c>
      <c r="BM26" s="18">
        <v>2600</v>
      </c>
      <c r="BN26" s="18">
        <v>300600</v>
      </c>
      <c r="BO26" s="18">
        <v>274400</v>
      </c>
      <c r="BP26" s="18">
        <v>13500</v>
      </c>
      <c r="BQ26" s="18">
        <v>12700</v>
      </c>
      <c r="BR26" s="18">
        <v>353000</v>
      </c>
      <c r="BS26" s="18">
        <v>295600</v>
      </c>
      <c r="BT26" s="18">
        <v>21500</v>
      </c>
      <c r="BU26" s="18">
        <v>35800</v>
      </c>
      <c r="BV26" s="18">
        <v>60300</v>
      </c>
      <c r="BW26" s="18">
        <v>56700</v>
      </c>
      <c r="BX26" s="18">
        <v>2300</v>
      </c>
      <c r="BY26" s="18">
        <v>1300</v>
      </c>
      <c r="BZ26" s="18">
        <v>53000</v>
      </c>
      <c r="CA26" s="18">
        <v>48200</v>
      </c>
      <c r="CB26" s="18">
        <v>2600</v>
      </c>
      <c r="CC26" s="18">
        <v>2200</v>
      </c>
      <c r="CD26" s="18">
        <v>17100</v>
      </c>
      <c r="CE26" s="18">
        <v>15400</v>
      </c>
      <c r="CF26" s="18">
        <v>800</v>
      </c>
      <c r="CG26" s="19">
        <v>900</v>
      </c>
    </row>
    <row r="27" spans="1:85" ht="16.350000000000001" customHeight="1" x14ac:dyDescent="0.25">
      <c r="A27" s="17" t="s">
        <v>131</v>
      </c>
      <c r="B27" s="18">
        <v>2808300</v>
      </c>
      <c r="C27" s="18">
        <v>2438800</v>
      </c>
      <c r="D27" s="18">
        <v>229100</v>
      </c>
      <c r="E27" s="18">
        <v>140400</v>
      </c>
      <c r="F27" s="18">
        <v>26100</v>
      </c>
      <c r="G27" s="18">
        <v>20700</v>
      </c>
      <c r="H27" s="18">
        <v>5100</v>
      </c>
      <c r="I27" s="18">
        <v>400</v>
      </c>
      <c r="J27" s="18">
        <v>2500</v>
      </c>
      <c r="K27" s="18">
        <v>2400</v>
      </c>
      <c r="L27" s="18">
        <v>100</v>
      </c>
      <c r="M27" s="18">
        <v>100</v>
      </c>
      <c r="N27" s="18">
        <v>219000</v>
      </c>
      <c r="O27" s="18">
        <v>183600</v>
      </c>
      <c r="P27" s="18">
        <v>29100</v>
      </c>
      <c r="Q27" s="18">
        <v>6300</v>
      </c>
      <c r="R27" s="18">
        <v>8500</v>
      </c>
      <c r="S27" s="18">
        <v>8100</v>
      </c>
      <c r="T27" s="18">
        <v>200</v>
      </c>
      <c r="U27" s="18">
        <v>200</v>
      </c>
      <c r="V27" s="18">
        <v>16700</v>
      </c>
      <c r="W27" s="18">
        <v>15300</v>
      </c>
      <c r="X27" s="18">
        <v>1200</v>
      </c>
      <c r="Y27" s="18">
        <v>300</v>
      </c>
      <c r="Z27" s="18">
        <v>132100</v>
      </c>
      <c r="AA27" s="18">
        <v>123800</v>
      </c>
      <c r="AB27" s="18">
        <v>6200</v>
      </c>
      <c r="AC27" s="18">
        <v>2100</v>
      </c>
      <c r="AD27" s="18">
        <v>448900</v>
      </c>
      <c r="AE27" s="18">
        <v>405900</v>
      </c>
      <c r="AF27" s="18">
        <v>27200</v>
      </c>
      <c r="AG27" s="18">
        <v>15800</v>
      </c>
      <c r="AH27" s="18">
        <v>139400</v>
      </c>
      <c r="AI27" s="18">
        <v>116100</v>
      </c>
      <c r="AJ27" s="18">
        <v>18300</v>
      </c>
      <c r="AK27" s="18">
        <v>4900</v>
      </c>
      <c r="AL27" s="18">
        <v>174800</v>
      </c>
      <c r="AM27" s="18">
        <v>136700</v>
      </c>
      <c r="AN27" s="18">
        <v>24700</v>
      </c>
      <c r="AO27" s="18">
        <v>13400</v>
      </c>
      <c r="AP27" s="18">
        <v>115400</v>
      </c>
      <c r="AQ27" s="18">
        <v>100800</v>
      </c>
      <c r="AR27" s="18">
        <v>5100</v>
      </c>
      <c r="AS27" s="18">
        <v>9500</v>
      </c>
      <c r="AT27" s="18">
        <v>120200</v>
      </c>
      <c r="AU27" s="18">
        <v>114000</v>
      </c>
      <c r="AV27" s="18">
        <v>2600</v>
      </c>
      <c r="AW27" s="18">
        <v>3600</v>
      </c>
      <c r="AX27" s="18">
        <v>43300</v>
      </c>
      <c r="AY27" s="18">
        <v>40400</v>
      </c>
      <c r="AZ27" s="18">
        <v>1400</v>
      </c>
      <c r="BA27" s="18">
        <v>1500</v>
      </c>
      <c r="BB27" s="18">
        <v>210300</v>
      </c>
      <c r="BC27" s="18">
        <v>186600</v>
      </c>
      <c r="BD27" s="18">
        <v>12800</v>
      </c>
      <c r="BE27" s="18">
        <v>10800</v>
      </c>
      <c r="BF27" s="18">
        <v>245000</v>
      </c>
      <c r="BG27" s="18">
        <v>175900</v>
      </c>
      <c r="BH27" s="18">
        <v>52800</v>
      </c>
      <c r="BI27" s="18">
        <v>16300</v>
      </c>
      <c r="BJ27" s="18">
        <v>124300</v>
      </c>
      <c r="BK27" s="18">
        <v>120100</v>
      </c>
      <c r="BL27" s="18">
        <v>1500</v>
      </c>
      <c r="BM27" s="18">
        <v>2700</v>
      </c>
      <c r="BN27" s="18">
        <v>300800</v>
      </c>
      <c r="BO27" s="18">
        <v>274500</v>
      </c>
      <c r="BP27" s="18">
        <v>13600</v>
      </c>
      <c r="BQ27" s="18">
        <v>12700</v>
      </c>
      <c r="BR27" s="18">
        <v>350900</v>
      </c>
      <c r="BS27" s="18">
        <v>293900</v>
      </c>
      <c r="BT27" s="18">
        <v>21500</v>
      </c>
      <c r="BU27" s="18">
        <v>35400</v>
      </c>
      <c r="BV27" s="18">
        <v>60200</v>
      </c>
      <c r="BW27" s="18">
        <v>56600</v>
      </c>
      <c r="BX27" s="18">
        <v>2300</v>
      </c>
      <c r="BY27" s="18">
        <v>1400</v>
      </c>
      <c r="BZ27" s="18">
        <v>53100</v>
      </c>
      <c r="CA27" s="18">
        <v>48300</v>
      </c>
      <c r="CB27" s="18">
        <v>2700</v>
      </c>
      <c r="CC27" s="18">
        <v>2200</v>
      </c>
      <c r="CD27" s="18">
        <v>16900</v>
      </c>
      <c r="CE27" s="18">
        <v>15300</v>
      </c>
      <c r="CF27" s="18">
        <v>800</v>
      </c>
      <c r="CG27" s="19">
        <v>900</v>
      </c>
    </row>
    <row r="28" spans="1:85" ht="16.350000000000001" customHeight="1" x14ac:dyDescent="0.25">
      <c r="A28" s="17" t="s">
        <v>132</v>
      </c>
      <c r="B28" s="18">
        <v>2831700</v>
      </c>
      <c r="C28" s="18">
        <v>2455600</v>
      </c>
      <c r="D28" s="18">
        <v>233800</v>
      </c>
      <c r="E28" s="18">
        <v>142200</v>
      </c>
      <c r="F28" s="18">
        <v>26900</v>
      </c>
      <c r="G28" s="18">
        <v>21000</v>
      </c>
      <c r="H28" s="18">
        <v>5500</v>
      </c>
      <c r="I28" s="18">
        <v>400</v>
      </c>
      <c r="J28" s="18">
        <v>2500</v>
      </c>
      <c r="K28" s="18">
        <v>2400</v>
      </c>
      <c r="L28" s="18">
        <v>100</v>
      </c>
      <c r="M28" s="18">
        <v>100</v>
      </c>
      <c r="N28" s="18">
        <v>220200</v>
      </c>
      <c r="O28" s="18">
        <v>183900</v>
      </c>
      <c r="P28" s="18">
        <v>29800</v>
      </c>
      <c r="Q28" s="18">
        <v>6500</v>
      </c>
      <c r="R28" s="18">
        <v>8400</v>
      </c>
      <c r="S28" s="18">
        <v>8100</v>
      </c>
      <c r="T28" s="18">
        <v>200</v>
      </c>
      <c r="U28" s="18">
        <v>200</v>
      </c>
      <c r="V28" s="18">
        <v>17000</v>
      </c>
      <c r="W28" s="18">
        <v>15400</v>
      </c>
      <c r="X28" s="18">
        <v>1200</v>
      </c>
      <c r="Y28" s="18">
        <v>300</v>
      </c>
      <c r="Z28" s="18">
        <v>132600</v>
      </c>
      <c r="AA28" s="18">
        <v>124100</v>
      </c>
      <c r="AB28" s="18">
        <v>6300</v>
      </c>
      <c r="AC28" s="18">
        <v>2200</v>
      </c>
      <c r="AD28" s="18">
        <v>451700</v>
      </c>
      <c r="AE28" s="18">
        <v>408100</v>
      </c>
      <c r="AF28" s="18">
        <v>27600</v>
      </c>
      <c r="AG28" s="18">
        <v>15900</v>
      </c>
      <c r="AH28" s="18">
        <v>140000</v>
      </c>
      <c r="AI28" s="18">
        <v>116400</v>
      </c>
      <c r="AJ28" s="18">
        <v>18600</v>
      </c>
      <c r="AK28" s="18">
        <v>5000</v>
      </c>
      <c r="AL28" s="18">
        <v>177800</v>
      </c>
      <c r="AM28" s="18">
        <v>139300</v>
      </c>
      <c r="AN28" s="18">
        <v>25000</v>
      </c>
      <c r="AO28" s="18">
        <v>13400</v>
      </c>
      <c r="AP28" s="18">
        <v>116200</v>
      </c>
      <c r="AQ28" s="18">
        <v>101600</v>
      </c>
      <c r="AR28" s="18">
        <v>5000</v>
      </c>
      <c r="AS28" s="18">
        <v>9600</v>
      </c>
      <c r="AT28" s="18">
        <v>120800</v>
      </c>
      <c r="AU28" s="18">
        <v>114500</v>
      </c>
      <c r="AV28" s="18">
        <v>2600</v>
      </c>
      <c r="AW28" s="18">
        <v>3700</v>
      </c>
      <c r="AX28" s="18">
        <v>43600</v>
      </c>
      <c r="AY28" s="18">
        <v>40600</v>
      </c>
      <c r="AZ28" s="18">
        <v>1500</v>
      </c>
      <c r="BA28" s="18">
        <v>1500</v>
      </c>
      <c r="BB28" s="18">
        <v>211300</v>
      </c>
      <c r="BC28" s="18">
        <v>187400</v>
      </c>
      <c r="BD28" s="18">
        <v>13000</v>
      </c>
      <c r="BE28" s="18">
        <v>11000</v>
      </c>
      <c r="BF28" s="18">
        <v>249000</v>
      </c>
      <c r="BG28" s="18">
        <v>177900</v>
      </c>
      <c r="BH28" s="18">
        <v>54400</v>
      </c>
      <c r="BI28" s="18">
        <v>16600</v>
      </c>
      <c r="BJ28" s="18">
        <v>126200</v>
      </c>
      <c r="BK28" s="18">
        <v>122000</v>
      </c>
      <c r="BL28" s="18">
        <v>1500</v>
      </c>
      <c r="BM28" s="18">
        <v>2700</v>
      </c>
      <c r="BN28" s="18">
        <v>303900</v>
      </c>
      <c r="BO28" s="18">
        <v>277400</v>
      </c>
      <c r="BP28" s="18">
        <v>13600</v>
      </c>
      <c r="BQ28" s="18">
        <v>12900</v>
      </c>
      <c r="BR28" s="18">
        <v>353100</v>
      </c>
      <c r="BS28" s="18">
        <v>295300</v>
      </c>
      <c r="BT28" s="18">
        <v>22000</v>
      </c>
      <c r="BU28" s="18">
        <v>35900</v>
      </c>
      <c r="BV28" s="18">
        <v>59600</v>
      </c>
      <c r="BW28" s="18">
        <v>55900</v>
      </c>
      <c r="BX28" s="18">
        <v>2300</v>
      </c>
      <c r="BY28" s="18">
        <v>1300</v>
      </c>
      <c r="BZ28" s="18">
        <v>53500</v>
      </c>
      <c r="CA28" s="18">
        <v>48600</v>
      </c>
      <c r="CB28" s="18">
        <v>2700</v>
      </c>
      <c r="CC28" s="18">
        <v>2300</v>
      </c>
      <c r="CD28" s="18">
        <v>17300</v>
      </c>
      <c r="CE28" s="18">
        <v>15600</v>
      </c>
      <c r="CF28" s="18">
        <v>800</v>
      </c>
      <c r="CG28" s="19">
        <v>900</v>
      </c>
    </row>
    <row r="29" spans="1:85" ht="16.350000000000001" customHeight="1" x14ac:dyDescent="0.25">
      <c r="A29" s="17" t="s">
        <v>133</v>
      </c>
      <c r="B29" s="18">
        <v>2855000</v>
      </c>
      <c r="C29" s="18">
        <v>2474800</v>
      </c>
      <c r="D29" s="18">
        <v>237100</v>
      </c>
      <c r="E29" s="18">
        <v>143100</v>
      </c>
      <c r="F29" s="18">
        <v>27800</v>
      </c>
      <c r="G29" s="18">
        <v>21600</v>
      </c>
      <c r="H29" s="18">
        <v>5800</v>
      </c>
      <c r="I29" s="18">
        <v>400</v>
      </c>
      <c r="J29" s="18">
        <v>2500</v>
      </c>
      <c r="K29" s="18">
        <v>2400</v>
      </c>
      <c r="L29" s="18">
        <v>100</v>
      </c>
      <c r="M29" s="18">
        <v>100</v>
      </c>
      <c r="N29" s="18">
        <v>220900</v>
      </c>
      <c r="O29" s="18">
        <v>184100</v>
      </c>
      <c r="P29" s="18">
        <v>30100</v>
      </c>
      <c r="Q29" s="18">
        <v>6600</v>
      </c>
      <c r="R29" s="18">
        <v>8500</v>
      </c>
      <c r="S29" s="18">
        <v>8100</v>
      </c>
      <c r="T29" s="18">
        <v>200</v>
      </c>
      <c r="U29" s="18">
        <v>200</v>
      </c>
      <c r="V29" s="18">
        <v>17200</v>
      </c>
      <c r="W29" s="18">
        <v>15600</v>
      </c>
      <c r="X29" s="18">
        <v>1300</v>
      </c>
      <c r="Y29" s="18">
        <v>300</v>
      </c>
      <c r="Z29" s="18">
        <v>133100</v>
      </c>
      <c r="AA29" s="18">
        <v>124500</v>
      </c>
      <c r="AB29" s="18">
        <v>6500</v>
      </c>
      <c r="AC29" s="18">
        <v>2200</v>
      </c>
      <c r="AD29" s="18">
        <v>454500</v>
      </c>
      <c r="AE29" s="18">
        <v>410800</v>
      </c>
      <c r="AF29" s="18">
        <v>27800</v>
      </c>
      <c r="AG29" s="18">
        <v>15900</v>
      </c>
      <c r="AH29" s="18">
        <v>140700</v>
      </c>
      <c r="AI29" s="18">
        <v>116200</v>
      </c>
      <c r="AJ29" s="18">
        <v>19400</v>
      </c>
      <c r="AK29" s="18">
        <v>5100</v>
      </c>
      <c r="AL29" s="18">
        <v>180200</v>
      </c>
      <c r="AM29" s="18">
        <v>141800</v>
      </c>
      <c r="AN29" s="18">
        <v>25000</v>
      </c>
      <c r="AO29" s="18">
        <v>13400</v>
      </c>
      <c r="AP29" s="18">
        <v>116900</v>
      </c>
      <c r="AQ29" s="18">
        <v>102200</v>
      </c>
      <c r="AR29" s="18">
        <v>5100</v>
      </c>
      <c r="AS29" s="18">
        <v>9600</v>
      </c>
      <c r="AT29" s="18">
        <v>121000</v>
      </c>
      <c r="AU29" s="18">
        <v>114600</v>
      </c>
      <c r="AV29" s="18">
        <v>2700</v>
      </c>
      <c r="AW29" s="18">
        <v>3700</v>
      </c>
      <c r="AX29" s="18">
        <v>43800</v>
      </c>
      <c r="AY29" s="18">
        <v>40800</v>
      </c>
      <c r="AZ29" s="18">
        <v>1500</v>
      </c>
      <c r="BA29" s="18">
        <v>1500</v>
      </c>
      <c r="BB29" s="18">
        <v>212500</v>
      </c>
      <c r="BC29" s="18">
        <v>188500</v>
      </c>
      <c r="BD29" s="18">
        <v>13000</v>
      </c>
      <c r="BE29" s="18">
        <v>10900</v>
      </c>
      <c r="BF29" s="18">
        <v>252200</v>
      </c>
      <c r="BG29" s="18">
        <v>180100</v>
      </c>
      <c r="BH29" s="18">
        <v>55500</v>
      </c>
      <c r="BI29" s="18">
        <v>16700</v>
      </c>
      <c r="BJ29" s="18">
        <v>129700</v>
      </c>
      <c r="BK29" s="18">
        <v>125400</v>
      </c>
      <c r="BL29" s="18">
        <v>1600</v>
      </c>
      <c r="BM29" s="18">
        <v>2700</v>
      </c>
      <c r="BN29" s="18">
        <v>304700</v>
      </c>
      <c r="BO29" s="18">
        <v>278300</v>
      </c>
      <c r="BP29" s="18">
        <v>13600</v>
      </c>
      <c r="BQ29" s="18">
        <v>12800</v>
      </c>
      <c r="BR29" s="18">
        <v>357400</v>
      </c>
      <c r="BS29" s="18">
        <v>298600</v>
      </c>
      <c r="BT29" s="18">
        <v>22400</v>
      </c>
      <c r="BU29" s="18">
        <v>36500</v>
      </c>
      <c r="BV29" s="18">
        <v>60400</v>
      </c>
      <c r="BW29" s="18">
        <v>56700</v>
      </c>
      <c r="BX29" s="18">
        <v>2300</v>
      </c>
      <c r="BY29" s="18">
        <v>1300</v>
      </c>
      <c r="BZ29" s="18">
        <v>53300</v>
      </c>
      <c r="CA29" s="18">
        <v>48400</v>
      </c>
      <c r="CB29" s="18">
        <v>2700</v>
      </c>
      <c r="CC29" s="18">
        <v>2200</v>
      </c>
      <c r="CD29" s="18">
        <v>17700</v>
      </c>
      <c r="CE29" s="18">
        <v>16000</v>
      </c>
      <c r="CF29" s="18">
        <v>800</v>
      </c>
      <c r="CG29" s="19">
        <v>900</v>
      </c>
    </row>
    <row r="30" spans="1:85" ht="16.350000000000001" customHeight="1" x14ac:dyDescent="0.25">
      <c r="A30" s="17" t="s">
        <v>134</v>
      </c>
      <c r="B30" s="18">
        <v>2836400</v>
      </c>
      <c r="C30" s="18">
        <v>2457200</v>
      </c>
      <c r="D30" s="18">
        <v>237100</v>
      </c>
      <c r="E30" s="18">
        <v>142000</v>
      </c>
      <c r="F30" s="18">
        <v>28100</v>
      </c>
      <c r="G30" s="18">
        <v>22000</v>
      </c>
      <c r="H30" s="18">
        <v>5800</v>
      </c>
      <c r="I30" s="18">
        <v>400</v>
      </c>
      <c r="J30" s="18">
        <v>2500</v>
      </c>
      <c r="K30" s="18">
        <v>2300</v>
      </c>
      <c r="L30" s="18">
        <v>100</v>
      </c>
      <c r="M30" s="18">
        <v>100</v>
      </c>
      <c r="N30" s="18">
        <v>220400</v>
      </c>
      <c r="O30" s="18">
        <v>183600</v>
      </c>
      <c r="P30" s="18">
        <v>30100</v>
      </c>
      <c r="Q30" s="18">
        <v>6600</v>
      </c>
      <c r="R30" s="18">
        <v>8500</v>
      </c>
      <c r="S30" s="18">
        <v>8100</v>
      </c>
      <c r="T30" s="18">
        <v>200</v>
      </c>
      <c r="U30" s="18">
        <v>200</v>
      </c>
      <c r="V30" s="18">
        <v>17200</v>
      </c>
      <c r="W30" s="18">
        <v>15600</v>
      </c>
      <c r="X30" s="18">
        <v>1300</v>
      </c>
      <c r="Y30" s="18">
        <v>300</v>
      </c>
      <c r="Z30" s="18">
        <v>133500</v>
      </c>
      <c r="AA30" s="18">
        <v>124800</v>
      </c>
      <c r="AB30" s="18">
        <v>6500</v>
      </c>
      <c r="AC30" s="18">
        <v>2200</v>
      </c>
      <c r="AD30" s="18">
        <v>455000</v>
      </c>
      <c r="AE30" s="18">
        <v>411100</v>
      </c>
      <c r="AF30" s="18">
        <v>28000</v>
      </c>
      <c r="AG30" s="18">
        <v>15900</v>
      </c>
      <c r="AH30" s="18">
        <v>141000</v>
      </c>
      <c r="AI30" s="18">
        <v>115900</v>
      </c>
      <c r="AJ30" s="18">
        <v>19900</v>
      </c>
      <c r="AK30" s="18">
        <v>5100</v>
      </c>
      <c r="AL30" s="18">
        <v>180900</v>
      </c>
      <c r="AM30" s="18">
        <v>142600</v>
      </c>
      <c r="AN30" s="18">
        <v>24900</v>
      </c>
      <c r="AO30" s="18">
        <v>13300</v>
      </c>
      <c r="AP30" s="18">
        <v>116200</v>
      </c>
      <c r="AQ30" s="18">
        <v>101600</v>
      </c>
      <c r="AR30" s="18">
        <v>5100</v>
      </c>
      <c r="AS30" s="18">
        <v>9600</v>
      </c>
      <c r="AT30" s="18">
        <v>120900</v>
      </c>
      <c r="AU30" s="18">
        <v>114500</v>
      </c>
      <c r="AV30" s="18">
        <v>2700</v>
      </c>
      <c r="AW30" s="18">
        <v>3700</v>
      </c>
      <c r="AX30" s="18">
        <v>43600</v>
      </c>
      <c r="AY30" s="18">
        <v>40600</v>
      </c>
      <c r="AZ30" s="18">
        <v>1500</v>
      </c>
      <c r="BA30" s="18">
        <v>1500</v>
      </c>
      <c r="BB30" s="18">
        <v>211000</v>
      </c>
      <c r="BC30" s="18">
        <v>187400</v>
      </c>
      <c r="BD30" s="18">
        <v>12900</v>
      </c>
      <c r="BE30" s="18">
        <v>10800</v>
      </c>
      <c r="BF30" s="18">
        <v>250200</v>
      </c>
      <c r="BG30" s="18">
        <v>178600</v>
      </c>
      <c r="BH30" s="18">
        <v>55300</v>
      </c>
      <c r="BI30" s="18">
        <v>16300</v>
      </c>
      <c r="BJ30" s="18">
        <v>122300</v>
      </c>
      <c r="BK30" s="18">
        <v>118200</v>
      </c>
      <c r="BL30" s="18">
        <v>1500</v>
      </c>
      <c r="BM30" s="18">
        <v>2600</v>
      </c>
      <c r="BN30" s="18">
        <v>294200</v>
      </c>
      <c r="BO30" s="18">
        <v>268800</v>
      </c>
      <c r="BP30" s="18">
        <v>13200</v>
      </c>
      <c r="BQ30" s="18">
        <v>12300</v>
      </c>
      <c r="BR30" s="18">
        <v>357700</v>
      </c>
      <c r="BS30" s="18">
        <v>298600</v>
      </c>
      <c r="BT30" s="18">
        <v>22400</v>
      </c>
      <c r="BU30" s="18">
        <v>36600</v>
      </c>
      <c r="BV30" s="18">
        <v>62300</v>
      </c>
      <c r="BW30" s="18">
        <v>58700</v>
      </c>
      <c r="BX30" s="18">
        <v>2300</v>
      </c>
      <c r="BY30" s="18">
        <v>1300</v>
      </c>
      <c r="BZ30" s="18">
        <v>53000</v>
      </c>
      <c r="CA30" s="18">
        <v>48200</v>
      </c>
      <c r="CB30" s="18">
        <v>2600</v>
      </c>
      <c r="CC30" s="18">
        <v>2200</v>
      </c>
      <c r="CD30" s="18">
        <v>17800</v>
      </c>
      <c r="CE30" s="18">
        <v>16100</v>
      </c>
      <c r="CF30" s="18">
        <v>800</v>
      </c>
      <c r="CG30" s="19">
        <v>900</v>
      </c>
    </row>
    <row r="31" spans="1:85" ht="16.350000000000001" customHeight="1" x14ac:dyDescent="0.25">
      <c r="A31" s="17" t="s">
        <v>135</v>
      </c>
      <c r="B31" s="18">
        <v>2840900</v>
      </c>
      <c r="C31" s="18">
        <v>2458400</v>
      </c>
      <c r="D31" s="18">
        <v>239100</v>
      </c>
      <c r="E31" s="18">
        <v>143400</v>
      </c>
      <c r="F31" s="18">
        <v>28300</v>
      </c>
      <c r="G31" s="18">
        <v>22300</v>
      </c>
      <c r="H31" s="18">
        <v>5700</v>
      </c>
      <c r="I31" s="18">
        <v>400</v>
      </c>
      <c r="J31" s="18">
        <v>2500</v>
      </c>
      <c r="K31" s="18">
        <v>2300</v>
      </c>
      <c r="L31" s="18">
        <v>100</v>
      </c>
      <c r="M31" s="18">
        <v>100</v>
      </c>
      <c r="N31" s="18">
        <v>221200</v>
      </c>
      <c r="O31" s="18">
        <v>184000</v>
      </c>
      <c r="P31" s="18">
        <v>30600</v>
      </c>
      <c r="Q31" s="18">
        <v>6600</v>
      </c>
      <c r="R31" s="18">
        <v>8700</v>
      </c>
      <c r="S31" s="18">
        <v>8300</v>
      </c>
      <c r="T31" s="18">
        <v>200</v>
      </c>
      <c r="U31" s="18">
        <v>200</v>
      </c>
      <c r="V31" s="18">
        <v>17300</v>
      </c>
      <c r="W31" s="18">
        <v>15700</v>
      </c>
      <c r="X31" s="18">
        <v>1300</v>
      </c>
      <c r="Y31" s="18">
        <v>300</v>
      </c>
      <c r="Z31" s="18">
        <v>134400</v>
      </c>
      <c r="AA31" s="18">
        <v>125600</v>
      </c>
      <c r="AB31" s="18">
        <v>6600</v>
      </c>
      <c r="AC31" s="18">
        <v>2300</v>
      </c>
      <c r="AD31" s="18">
        <v>456100</v>
      </c>
      <c r="AE31" s="18">
        <v>411800</v>
      </c>
      <c r="AF31" s="18">
        <v>28300</v>
      </c>
      <c r="AG31" s="18">
        <v>16100</v>
      </c>
      <c r="AH31" s="18">
        <v>142600</v>
      </c>
      <c r="AI31" s="18">
        <v>117200</v>
      </c>
      <c r="AJ31" s="18">
        <v>20200</v>
      </c>
      <c r="AK31" s="18">
        <v>5200</v>
      </c>
      <c r="AL31" s="18">
        <v>179700</v>
      </c>
      <c r="AM31" s="18">
        <v>141500</v>
      </c>
      <c r="AN31" s="18">
        <v>24800</v>
      </c>
      <c r="AO31" s="18">
        <v>13400</v>
      </c>
      <c r="AP31" s="18">
        <v>116400</v>
      </c>
      <c r="AQ31" s="18">
        <v>101600</v>
      </c>
      <c r="AR31" s="18">
        <v>5100</v>
      </c>
      <c r="AS31" s="18">
        <v>9700</v>
      </c>
      <c r="AT31" s="18">
        <v>120700</v>
      </c>
      <c r="AU31" s="18">
        <v>114200</v>
      </c>
      <c r="AV31" s="18">
        <v>2600</v>
      </c>
      <c r="AW31" s="18">
        <v>3800</v>
      </c>
      <c r="AX31" s="18">
        <v>43700</v>
      </c>
      <c r="AY31" s="18">
        <v>40700</v>
      </c>
      <c r="AZ31" s="18">
        <v>1500</v>
      </c>
      <c r="BA31" s="18">
        <v>1500</v>
      </c>
      <c r="BB31" s="18">
        <v>212100</v>
      </c>
      <c r="BC31" s="18">
        <v>188300</v>
      </c>
      <c r="BD31" s="18">
        <v>12900</v>
      </c>
      <c r="BE31" s="18">
        <v>10900</v>
      </c>
      <c r="BF31" s="18">
        <v>253600</v>
      </c>
      <c r="BG31" s="18">
        <v>180900</v>
      </c>
      <c r="BH31" s="18">
        <v>56000</v>
      </c>
      <c r="BI31" s="18">
        <v>16700</v>
      </c>
      <c r="BJ31" s="18">
        <v>120700</v>
      </c>
      <c r="BK31" s="18">
        <v>116600</v>
      </c>
      <c r="BL31" s="18">
        <v>1500</v>
      </c>
      <c r="BM31" s="18">
        <v>2600</v>
      </c>
      <c r="BN31" s="18">
        <v>291300</v>
      </c>
      <c r="BO31" s="18">
        <v>265900</v>
      </c>
      <c r="BP31" s="18">
        <v>13200</v>
      </c>
      <c r="BQ31" s="18">
        <v>12300</v>
      </c>
      <c r="BR31" s="18">
        <v>357900</v>
      </c>
      <c r="BS31" s="18">
        <v>298400</v>
      </c>
      <c r="BT31" s="18">
        <v>22700</v>
      </c>
      <c r="BU31" s="18">
        <v>36900</v>
      </c>
      <c r="BV31" s="18">
        <v>62500</v>
      </c>
      <c r="BW31" s="18">
        <v>58900</v>
      </c>
      <c r="BX31" s="18">
        <v>2300</v>
      </c>
      <c r="BY31" s="18">
        <v>1300</v>
      </c>
      <c r="BZ31" s="18">
        <v>53400</v>
      </c>
      <c r="CA31" s="18">
        <v>48500</v>
      </c>
      <c r="CB31" s="18">
        <v>2700</v>
      </c>
      <c r="CC31" s="18">
        <v>2200</v>
      </c>
      <c r="CD31" s="18">
        <v>17700</v>
      </c>
      <c r="CE31" s="18">
        <v>16000</v>
      </c>
      <c r="CF31" s="18">
        <v>800</v>
      </c>
      <c r="CG31" s="19">
        <v>1000</v>
      </c>
    </row>
    <row r="32" spans="1:85" ht="16.350000000000001" customHeight="1" x14ac:dyDescent="0.25">
      <c r="A32" s="17" t="s">
        <v>136</v>
      </c>
      <c r="B32" s="18">
        <v>2841500</v>
      </c>
      <c r="C32" s="18">
        <v>2455100</v>
      </c>
      <c r="D32" s="18">
        <v>241700</v>
      </c>
      <c r="E32" s="18">
        <v>144800</v>
      </c>
      <c r="F32" s="18">
        <v>27900</v>
      </c>
      <c r="G32" s="18">
        <v>22300</v>
      </c>
      <c r="H32" s="18">
        <v>5200</v>
      </c>
      <c r="I32" s="18">
        <v>300</v>
      </c>
      <c r="J32" s="18">
        <v>2500</v>
      </c>
      <c r="K32" s="18">
        <v>2400</v>
      </c>
      <c r="L32" s="18">
        <v>100</v>
      </c>
      <c r="M32" s="18">
        <v>100</v>
      </c>
      <c r="N32" s="18">
        <v>220100</v>
      </c>
      <c r="O32" s="18">
        <v>183000</v>
      </c>
      <c r="P32" s="18">
        <v>30500</v>
      </c>
      <c r="Q32" s="18">
        <v>6600</v>
      </c>
      <c r="R32" s="18">
        <v>8800</v>
      </c>
      <c r="S32" s="18">
        <v>8500</v>
      </c>
      <c r="T32" s="18">
        <v>200</v>
      </c>
      <c r="U32" s="18">
        <v>200</v>
      </c>
      <c r="V32" s="18">
        <v>17300</v>
      </c>
      <c r="W32" s="18">
        <v>15700</v>
      </c>
      <c r="X32" s="18">
        <v>1300</v>
      </c>
      <c r="Y32" s="18">
        <v>300</v>
      </c>
      <c r="Z32" s="18">
        <v>134500</v>
      </c>
      <c r="AA32" s="18">
        <v>125600</v>
      </c>
      <c r="AB32" s="18">
        <v>6600</v>
      </c>
      <c r="AC32" s="18">
        <v>2300</v>
      </c>
      <c r="AD32" s="18">
        <v>455500</v>
      </c>
      <c r="AE32" s="18">
        <v>410600</v>
      </c>
      <c r="AF32" s="18">
        <v>28700</v>
      </c>
      <c r="AG32" s="18">
        <v>16100</v>
      </c>
      <c r="AH32" s="18">
        <v>143500</v>
      </c>
      <c r="AI32" s="18">
        <v>117700</v>
      </c>
      <c r="AJ32" s="18">
        <v>20500</v>
      </c>
      <c r="AK32" s="18">
        <v>5300</v>
      </c>
      <c r="AL32" s="18">
        <v>176200</v>
      </c>
      <c r="AM32" s="18">
        <v>137600</v>
      </c>
      <c r="AN32" s="18">
        <v>25100</v>
      </c>
      <c r="AO32" s="18">
        <v>13500</v>
      </c>
      <c r="AP32" s="18">
        <v>116000</v>
      </c>
      <c r="AQ32" s="18">
        <v>101000</v>
      </c>
      <c r="AR32" s="18">
        <v>5100</v>
      </c>
      <c r="AS32" s="18">
        <v>9800</v>
      </c>
      <c r="AT32" s="18">
        <v>120200</v>
      </c>
      <c r="AU32" s="18">
        <v>113800</v>
      </c>
      <c r="AV32" s="18">
        <v>2600</v>
      </c>
      <c r="AW32" s="18">
        <v>3800</v>
      </c>
      <c r="AX32" s="18">
        <v>43500</v>
      </c>
      <c r="AY32" s="18">
        <v>40500</v>
      </c>
      <c r="AZ32" s="18">
        <v>1500</v>
      </c>
      <c r="BA32" s="18">
        <v>1500</v>
      </c>
      <c r="BB32" s="18">
        <v>211800</v>
      </c>
      <c r="BC32" s="18">
        <v>187800</v>
      </c>
      <c r="BD32" s="18">
        <v>13000</v>
      </c>
      <c r="BE32" s="18">
        <v>11000</v>
      </c>
      <c r="BF32" s="18">
        <v>255100</v>
      </c>
      <c r="BG32" s="18">
        <v>181100</v>
      </c>
      <c r="BH32" s="18">
        <v>57100</v>
      </c>
      <c r="BI32" s="18">
        <v>16900</v>
      </c>
      <c r="BJ32" s="18">
        <v>120600</v>
      </c>
      <c r="BK32" s="18">
        <v>116500</v>
      </c>
      <c r="BL32" s="18">
        <v>1500</v>
      </c>
      <c r="BM32" s="18">
        <v>2600</v>
      </c>
      <c r="BN32" s="18">
        <v>296600</v>
      </c>
      <c r="BO32" s="18">
        <v>270200</v>
      </c>
      <c r="BP32" s="18">
        <v>13700</v>
      </c>
      <c r="BQ32" s="18">
        <v>12700</v>
      </c>
      <c r="BR32" s="18">
        <v>358600</v>
      </c>
      <c r="BS32" s="18">
        <v>298400</v>
      </c>
      <c r="BT32" s="18">
        <v>23000</v>
      </c>
      <c r="BU32" s="18">
        <v>37200</v>
      </c>
      <c r="BV32" s="18">
        <v>61600</v>
      </c>
      <c r="BW32" s="18">
        <v>57900</v>
      </c>
      <c r="BX32" s="18">
        <v>2300</v>
      </c>
      <c r="BY32" s="18">
        <v>1300</v>
      </c>
      <c r="BZ32" s="18">
        <v>53600</v>
      </c>
      <c r="CA32" s="18">
        <v>48700</v>
      </c>
      <c r="CB32" s="18">
        <v>2700</v>
      </c>
      <c r="CC32" s="18">
        <v>2300</v>
      </c>
      <c r="CD32" s="18">
        <v>17600</v>
      </c>
      <c r="CE32" s="18">
        <v>15800</v>
      </c>
      <c r="CF32" s="18">
        <v>800</v>
      </c>
      <c r="CG32" s="19">
        <v>1000</v>
      </c>
    </row>
    <row r="33" spans="1:85" ht="16.350000000000001" customHeight="1" x14ac:dyDescent="0.25">
      <c r="A33" s="17" t="s">
        <v>137</v>
      </c>
      <c r="B33" s="18">
        <v>2854400</v>
      </c>
      <c r="C33" s="18">
        <v>2464500</v>
      </c>
      <c r="D33" s="18">
        <v>244000</v>
      </c>
      <c r="E33" s="18">
        <v>145800</v>
      </c>
      <c r="F33" s="18">
        <v>27100</v>
      </c>
      <c r="G33" s="18">
        <v>22300</v>
      </c>
      <c r="H33" s="18">
        <v>4400</v>
      </c>
      <c r="I33" s="18">
        <v>300</v>
      </c>
      <c r="J33" s="18">
        <v>2500</v>
      </c>
      <c r="K33" s="18">
        <v>2300</v>
      </c>
      <c r="L33" s="18">
        <v>100</v>
      </c>
      <c r="M33" s="18">
        <v>100</v>
      </c>
      <c r="N33" s="18">
        <v>220600</v>
      </c>
      <c r="O33" s="18">
        <v>183200</v>
      </c>
      <c r="P33" s="18">
        <v>30700</v>
      </c>
      <c r="Q33" s="18">
        <v>6700</v>
      </c>
      <c r="R33" s="18">
        <v>8800</v>
      </c>
      <c r="S33" s="18">
        <v>8500</v>
      </c>
      <c r="T33" s="18">
        <v>200</v>
      </c>
      <c r="U33" s="18">
        <v>200</v>
      </c>
      <c r="V33" s="18">
        <v>17300</v>
      </c>
      <c r="W33" s="18">
        <v>15700</v>
      </c>
      <c r="X33" s="18">
        <v>1300</v>
      </c>
      <c r="Y33" s="18">
        <v>300</v>
      </c>
      <c r="Z33" s="18">
        <v>134800</v>
      </c>
      <c r="AA33" s="18">
        <v>125800</v>
      </c>
      <c r="AB33" s="18">
        <v>6700</v>
      </c>
      <c r="AC33" s="18">
        <v>2300</v>
      </c>
      <c r="AD33" s="18">
        <v>461200</v>
      </c>
      <c r="AE33" s="18">
        <v>415700</v>
      </c>
      <c r="AF33" s="18">
        <v>29200</v>
      </c>
      <c r="AG33" s="18">
        <v>16300</v>
      </c>
      <c r="AH33" s="18">
        <v>144500</v>
      </c>
      <c r="AI33" s="18">
        <v>118100</v>
      </c>
      <c r="AJ33" s="18">
        <v>21200</v>
      </c>
      <c r="AK33" s="18">
        <v>5300</v>
      </c>
      <c r="AL33" s="18">
        <v>175200</v>
      </c>
      <c r="AM33" s="18">
        <v>136400</v>
      </c>
      <c r="AN33" s="18">
        <v>25300</v>
      </c>
      <c r="AO33" s="18">
        <v>13500</v>
      </c>
      <c r="AP33" s="18">
        <v>116200</v>
      </c>
      <c r="AQ33" s="18">
        <v>101200</v>
      </c>
      <c r="AR33" s="18">
        <v>5200</v>
      </c>
      <c r="AS33" s="18">
        <v>9800</v>
      </c>
      <c r="AT33" s="18">
        <v>120200</v>
      </c>
      <c r="AU33" s="18">
        <v>113800</v>
      </c>
      <c r="AV33" s="18">
        <v>2700</v>
      </c>
      <c r="AW33" s="18">
        <v>3800</v>
      </c>
      <c r="AX33" s="18">
        <v>43400</v>
      </c>
      <c r="AY33" s="18">
        <v>40500</v>
      </c>
      <c r="AZ33" s="18">
        <v>1500</v>
      </c>
      <c r="BA33" s="18">
        <v>1500</v>
      </c>
      <c r="BB33" s="18">
        <v>212600</v>
      </c>
      <c r="BC33" s="18">
        <v>188400</v>
      </c>
      <c r="BD33" s="18">
        <v>13100</v>
      </c>
      <c r="BE33" s="18">
        <v>11100</v>
      </c>
      <c r="BF33" s="18">
        <v>257500</v>
      </c>
      <c r="BG33" s="18">
        <v>182500</v>
      </c>
      <c r="BH33" s="18">
        <v>57800</v>
      </c>
      <c r="BI33" s="18">
        <v>17200</v>
      </c>
      <c r="BJ33" s="18">
        <v>120600</v>
      </c>
      <c r="BK33" s="18">
        <v>116500</v>
      </c>
      <c r="BL33" s="18">
        <v>1500</v>
      </c>
      <c r="BM33" s="18">
        <v>2600</v>
      </c>
      <c r="BN33" s="18">
        <v>300400</v>
      </c>
      <c r="BO33" s="18">
        <v>273400</v>
      </c>
      <c r="BP33" s="18">
        <v>14000</v>
      </c>
      <c r="BQ33" s="18">
        <v>13000</v>
      </c>
      <c r="BR33" s="18">
        <v>359300</v>
      </c>
      <c r="BS33" s="18">
        <v>298800</v>
      </c>
      <c r="BT33" s="18">
        <v>23200</v>
      </c>
      <c r="BU33" s="18">
        <v>37300</v>
      </c>
      <c r="BV33" s="18">
        <v>60600</v>
      </c>
      <c r="BW33" s="18">
        <v>57000</v>
      </c>
      <c r="BX33" s="18">
        <v>2300</v>
      </c>
      <c r="BY33" s="18">
        <v>1300</v>
      </c>
      <c r="BZ33" s="18">
        <v>53800</v>
      </c>
      <c r="CA33" s="18">
        <v>48900</v>
      </c>
      <c r="CB33" s="18">
        <v>2700</v>
      </c>
      <c r="CC33" s="18">
        <v>2300</v>
      </c>
      <c r="CD33" s="18">
        <v>17700</v>
      </c>
      <c r="CE33" s="18">
        <v>15900</v>
      </c>
      <c r="CF33" s="18">
        <v>800</v>
      </c>
      <c r="CG33" s="19">
        <v>1000</v>
      </c>
    </row>
    <row r="34" spans="1:85" ht="16.350000000000001" customHeight="1" x14ac:dyDescent="0.25">
      <c r="A34" s="17" t="s">
        <v>138</v>
      </c>
      <c r="B34" s="18">
        <v>2841400</v>
      </c>
      <c r="C34" s="18">
        <v>2453900</v>
      </c>
      <c r="D34" s="18">
        <v>242200</v>
      </c>
      <c r="E34" s="18">
        <v>145300</v>
      </c>
      <c r="F34" s="18">
        <v>26100</v>
      </c>
      <c r="G34" s="18">
        <v>22000</v>
      </c>
      <c r="H34" s="18">
        <v>3800</v>
      </c>
      <c r="I34" s="18">
        <v>300</v>
      </c>
      <c r="J34" s="18">
        <v>2400</v>
      </c>
      <c r="K34" s="18">
        <v>2300</v>
      </c>
      <c r="L34" s="18">
        <v>100</v>
      </c>
      <c r="M34" s="18">
        <v>100</v>
      </c>
      <c r="N34" s="18">
        <v>218800</v>
      </c>
      <c r="O34" s="18">
        <v>181500</v>
      </c>
      <c r="P34" s="18">
        <v>30700</v>
      </c>
      <c r="Q34" s="18">
        <v>6600</v>
      </c>
      <c r="R34" s="18">
        <v>8900</v>
      </c>
      <c r="S34" s="18">
        <v>8500</v>
      </c>
      <c r="T34" s="18">
        <v>200</v>
      </c>
      <c r="U34" s="18">
        <v>200</v>
      </c>
      <c r="V34" s="18">
        <v>17200</v>
      </c>
      <c r="W34" s="18">
        <v>15600</v>
      </c>
      <c r="X34" s="18">
        <v>1300</v>
      </c>
      <c r="Y34" s="18">
        <v>300</v>
      </c>
      <c r="Z34" s="18">
        <v>133300</v>
      </c>
      <c r="AA34" s="18">
        <v>124200</v>
      </c>
      <c r="AB34" s="18">
        <v>6700</v>
      </c>
      <c r="AC34" s="18">
        <v>2300</v>
      </c>
      <c r="AD34" s="18">
        <v>464400</v>
      </c>
      <c r="AE34" s="18">
        <v>418900</v>
      </c>
      <c r="AF34" s="18">
        <v>29200</v>
      </c>
      <c r="AG34" s="18">
        <v>16400</v>
      </c>
      <c r="AH34" s="18">
        <v>144400</v>
      </c>
      <c r="AI34" s="18">
        <v>117900</v>
      </c>
      <c r="AJ34" s="18">
        <v>21200</v>
      </c>
      <c r="AK34" s="18">
        <v>5400</v>
      </c>
      <c r="AL34" s="18">
        <v>174200</v>
      </c>
      <c r="AM34" s="18">
        <v>135600</v>
      </c>
      <c r="AN34" s="18">
        <v>25100</v>
      </c>
      <c r="AO34" s="18">
        <v>13500</v>
      </c>
      <c r="AP34" s="18">
        <v>114900</v>
      </c>
      <c r="AQ34" s="18">
        <v>100000</v>
      </c>
      <c r="AR34" s="18">
        <v>5200</v>
      </c>
      <c r="AS34" s="18">
        <v>9800</v>
      </c>
      <c r="AT34" s="18">
        <v>119900</v>
      </c>
      <c r="AU34" s="18">
        <v>113500</v>
      </c>
      <c r="AV34" s="18">
        <v>2600</v>
      </c>
      <c r="AW34" s="18">
        <v>3800</v>
      </c>
      <c r="AX34" s="18">
        <v>42900</v>
      </c>
      <c r="AY34" s="18">
        <v>40000</v>
      </c>
      <c r="AZ34" s="18">
        <v>1400</v>
      </c>
      <c r="BA34" s="18">
        <v>1500</v>
      </c>
      <c r="BB34" s="18">
        <v>211200</v>
      </c>
      <c r="BC34" s="18">
        <v>187100</v>
      </c>
      <c r="BD34" s="18">
        <v>13100</v>
      </c>
      <c r="BE34" s="18">
        <v>11000</v>
      </c>
      <c r="BF34" s="18">
        <v>254400</v>
      </c>
      <c r="BG34" s="18">
        <v>180600</v>
      </c>
      <c r="BH34" s="18">
        <v>56800</v>
      </c>
      <c r="BI34" s="18">
        <v>16900</v>
      </c>
      <c r="BJ34" s="18">
        <v>120300</v>
      </c>
      <c r="BK34" s="18">
        <v>116200</v>
      </c>
      <c r="BL34" s="18">
        <v>1500</v>
      </c>
      <c r="BM34" s="18">
        <v>2600</v>
      </c>
      <c r="BN34" s="18">
        <v>300200</v>
      </c>
      <c r="BO34" s="18">
        <v>273100</v>
      </c>
      <c r="BP34" s="18">
        <v>14100</v>
      </c>
      <c r="BQ34" s="18">
        <v>13000</v>
      </c>
      <c r="BR34" s="18">
        <v>357600</v>
      </c>
      <c r="BS34" s="18">
        <v>297200</v>
      </c>
      <c r="BT34" s="18">
        <v>23300</v>
      </c>
      <c r="BU34" s="18">
        <v>37200</v>
      </c>
      <c r="BV34" s="18">
        <v>59200</v>
      </c>
      <c r="BW34" s="18">
        <v>55600</v>
      </c>
      <c r="BX34" s="18">
        <v>2300</v>
      </c>
      <c r="BY34" s="18">
        <v>1300</v>
      </c>
      <c r="BZ34" s="18">
        <v>53400</v>
      </c>
      <c r="CA34" s="18">
        <v>48400</v>
      </c>
      <c r="CB34" s="18">
        <v>2700</v>
      </c>
      <c r="CC34" s="18">
        <v>2300</v>
      </c>
      <c r="CD34" s="18">
        <v>17500</v>
      </c>
      <c r="CE34" s="18">
        <v>15700</v>
      </c>
      <c r="CF34" s="18">
        <v>800</v>
      </c>
      <c r="CG34" s="19">
        <v>1000</v>
      </c>
    </row>
    <row r="35" spans="1:85" ht="16.350000000000001" customHeight="1" x14ac:dyDescent="0.25">
      <c r="A35" s="17" t="s">
        <v>139</v>
      </c>
      <c r="B35" s="18">
        <v>2821400</v>
      </c>
      <c r="C35" s="18">
        <v>2438600</v>
      </c>
      <c r="D35" s="18">
        <v>237900</v>
      </c>
      <c r="E35" s="18">
        <v>144900</v>
      </c>
      <c r="F35" s="18">
        <v>25300</v>
      </c>
      <c r="G35" s="18">
        <v>21400</v>
      </c>
      <c r="H35" s="18">
        <v>3600</v>
      </c>
      <c r="I35" s="18">
        <v>300</v>
      </c>
      <c r="J35" s="18">
        <v>2400</v>
      </c>
      <c r="K35" s="18">
        <v>2300</v>
      </c>
      <c r="L35" s="18">
        <v>100</v>
      </c>
      <c r="M35" s="18">
        <v>100</v>
      </c>
      <c r="N35" s="18">
        <v>219100</v>
      </c>
      <c r="O35" s="18">
        <v>181600</v>
      </c>
      <c r="P35" s="18">
        <v>30900</v>
      </c>
      <c r="Q35" s="18">
        <v>6600</v>
      </c>
      <c r="R35" s="18">
        <v>8900</v>
      </c>
      <c r="S35" s="18">
        <v>8500</v>
      </c>
      <c r="T35" s="18">
        <v>200</v>
      </c>
      <c r="U35" s="18">
        <v>200</v>
      </c>
      <c r="V35" s="18">
        <v>17300</v>
      </c>
      <c r="W35" s="18">
        <v>15600</v>
      </c>
      <c r="X35" s="18">
        <v>1300</v>
      </c>
      <c r="Y35" s="18">
        <v>300</v>
      </c>
      <c r="Z35" s="18">
        <v>134000</v>
      </c>
      <c r="AA35" s="18">
        <v>124900</v>
      </c>
      <c r="AB35" s="18">
        <v>6800</v>
      </c>
      <c r="AC35" s="18">
        <v>2300</v>
      </c>
      <c r="AD35" s="18">
        <v>460600</v>
      </c>
      <c r="AE35" s="18">
        <v>414900</v>
      </c>
      <c r="AF35" s="18">
        <v>29400</v>
      </c>
      <c r="AG35" s="18">
        <v>16300</v>
      </c>
      <c r="AH35" s="18">
        <v>143600</v>
      </c>
      <c r="AI35" s="18">
        <v>117200</v>
      </c>
      <c r="AJ35" s="18">
        <v>21200</v>
      </c>
      <c r="AK35" s="18">
        <v>5300</v>
      </c>
      <c r="AL35" s="18">
        <v>170900</v>
      </c>
      <c r="AM35" s="18">
        <v>132700</v>
      </c>
      <c r="AN35" s="18">
        <v>24800</v>
      </c>
      <c r="AO35" s="18">
        <v>13400</v>
      </c>
      <c r="AP35" s="18">
        <v>114300</v>
      </c>
      <c r="AQ35" s="18">
        <v>99300</v>
      </c>
      <c r="AR35" s="18">
        <v>5200</v>
      </c>
      <c r="AS35" s="18">
        <v>9800</v>
      </c>
      <c r="AT35" s="18">
        <v>119900</v>
      </c>
      <c r="AU35" s="18">
        <v>113400</v>
      </c>
      <c r="AV35" s="18">
        <v>2700</v>
      </c>
      <c r="AW35" s="18">
        <v>3800</v>
      </c>
      <c r="AX35" s="18">
        <v>43000</v>
      </c>
      <c r="AY35" s="18">
        <v>40100</v>
      </c>
      <c r="AZ35" s="18">
        <v>1400</v>
      </c>
      <c r="BA35" s="18">
        <v>1500</v>
      </c>
      <c r="BB35" s="18">
        <v>210300</v>
      </c>
      <c r="BC35" s="18">
        <v>186400</v>
      </c>
      <c r="BD35" s="18">
        <v>13000</v>
      </c>
      <c r="BE35" s="18">
        <v>11000</v>
      </c>
      <c r="BF35" s="18">
        <v>243000</v>
      </c>
      <c r="BG35" s="18">
        <v>174400</v>
      </c>
      <c r="BH35" s="18">
        <v>52400</v>
      </c>
      <c r="BI35" s="18">
        <v>16200</v>
      </c>
      <c r="BJ35" s="18">
        <v>120100</v>
      </c>
      <c r="BK35" s="18">
        <v>116000</v>
      </c>
      <c r="BL35" s="18">
        <v>1500</v>
      </c>
      <c r="BM35" s="18">
        <v>2600</v>
      </c>
      <c r="BN35" s="18">
        <v>301200</v>
      </c>
      <c r="BO35" s="18">
        <v>273900</v>
      </c>
      <c r="BP35" s="18">
        <v>14200</v>
      </c>
      <c r="BQ35" s="18">
        <v>13100</v>
      </c>
      <c r="BR35" s="18">
        <v>358100</v>
      </c>
      <c r="BS35" s="18">
        <v>297300</v>
      </c>
      <c r="BT35" s="18">
        <v>23500</v>
      </c>
      <c r="BU35" s="18">
        <v>37300</v>
      </c>
      <c r="BV35" s="18">
        <v>58600</v>
      </c>
      <c r="BW35" s="18">
        <v>55100</v>
      </c>
      <c r="BX35" s="18">
        <v>2300</v>
      </c>
      <c r="BY35" s="18">
        <v>1300</v>
      </c>
      <c r="BZ35" s="18">
        <v>53100</v>
      </c>
      <c r="CA35" s="18">
        <v>48100</v>
      </c>
      <c r="CB35" s="18">
        <v>2700</v>
      </c>
      <c r="CC35" s="18">
        <v>2300</v>
      </c>
      <c r="CD35" s="18">
        <v>17400</v>
      </c>
      <c r="CE35" s="18">
        <v>15600</v>
      </c>
      <c r="CF35" s="18">
        <v>800</v>
      </c>
      <c r="CG35" s="19">
        <v>1000</v>
      </c>
    </row>
    <row r="36" spans="1:85" ht="16.350000000000001" customHeight="1" x14ac:dyDescent="0.25">
      <c r="A36" s="17" t="s">
        <v>140</v>
      </c>
      <c r="B36" s="18">
        <v>2823800</v>
      </c>
      <c r="C36" s="18">
        <v>2436800</v>
      </c>
      <c r="D36" s="18">
        <v>241300</v>
      </c>
      <c r="E36" s="18">
        <v>145700</v>
      </c>
      <c r="F36" s="18">
        <v>24500</v>
      </c>
      <c r="G36" s="18">
        <v>20200</v>
      </c>
      <c r="H36" s="18">
        <v>4000</v>
      </c>
      <c r="I36" s="18">
        <v>300</v>
      </c>
      <c r="J36" s="18">
        <v>2500</v>
      </c>
      <c r="K36" s="18">
        <v>2300</v>
      </c>
      <c r="L36" s="18">
        <v>100</v>
      </c>
      <c r="M36" s="18">
        <v>100</v>
      </c>
      <c r="N36" s="18">
        <v>220000</v>
      </c>
      <c r="O36" s="18">
        <v>182100</v>
      </c>
      <c r="P36" s="18">
        <v>31300</v>
      </c>
      <c r="Q36" s="18">
        <v>6700</v>
      </c>
      <c r="R36" s="18">
        <v>9000</v>
      </c>
      <c r="S36" s="18">
        <v>8600</v>
      </c>
      <c r="T36" s="18">
        <v>200</v>
      </c>
      <c r="U36" s="18">
        <v>200</v>
      </c>
      <c r="V36" s="18">
        <v>17400</v>
      </c>
      <c r="W36" s="18">
        <v>15800</v>
      </c>
      <c r="X36" s="18">
        <v>1400</v>
      </c>
      <c r="Y36" s="18">
        <v>300</v>
      </c>
      <c r="Z36" s="18">
        <v>134700</v>
      </c>
      <c r="AA36" s="18">
        <v>125400</v>
      </c>
      <c r="AB36" s="18">
        <v>7000</v>
      </c>
      <c r="AC36" s="18">
        <v>2300</v>
      </c>
      <c r="AD36" s="18">
        <v>454800</v>
      </c>
      <c r="AE36" s="18">
        <v>408800</v>
      </c>
      <c r="AF36" s="18">
        <v>29700</v>
      </c>
      <c r="AG36" s="18">
        <v>16200</v>
      </c>
      <c r="AH36" s="18">
        <v>143800</v>
      </c>
      <c r="AI36" s="18">
        <v>117000</v>
      </c>
      <c r="AJ36" s="18">
        <v>21500</v>
      </c>
      <c r="AK36" s="18">
        <v>5300</v>
      </c>
      <c r="AL36" s="18">
        <v>170900</v>
      </c>
      <c r="AM36" s="18">
        <v>132100</v>
      </c>
      <c r="AN36" s="18">
        <v>25300</v>
      </c>
      <c r="AO36" s="18">
        <v>13500</v>
      </c>
      <c r="AP36" s="18">
        <v>115200</v>
      </c>
      <c r="AQ36" s="18">
        <v>100100</v>
      </c>
      <c r="AR36" s="18">
        <v>5300</v>
      </c>
      <c r="AS36" s="18">
        <v>9900</v>
      </c>
      <c r="AT36" s="18">
        <v>120500</v>
      </c>
      <c r="AU36" s="18">
        <v>114000</v>
      </c>
      <c r="AV36" s="18">
        <v>2700</v>
      </c>
      <c r="AW36" s="18">
        <v>3800</v>
      </c>
      <c r="AX36" s="18">
        <v>43000</v>
      </c>
      <c r="AY36" s="18">
        <v>40100</v>
      </c>
      <c r="AZ36" s="18">
        <v>1500</v>
      </c>
      <c r="BA36" s="18">
        <v>1500</v>
      </c>
      <c r="BB36" s="18">
        <v>210900</v>
      </c>
      <c r="BC36" s="18">
        <v>186600</v>
      </c>
      <c r="BD36" s="18">
        <v>13100</v>
      </c>
      <c r="BE36" s="18">
        <v>11200</v>
      </c>
      <c r="BF36" s="18">
        <v>244200</v>
      </c>
      <c r="BG36" s="18">
        <v>175400</v>
      </c>
      <c r="BH36" s="18">
        <v>52700</v>
      </c>
      <c r="BI36" s="18">
        <v>16100</v>
      </c>
      <c r="BJ36" s="18">
        <v>120300</v>
      </c>
      <c r="BK36" s="18">
        <v>116100</v>
      </c>
      <c r="BL36" s="18">
        <v>1600</v>
      </c>
      <c r="BM36" s="18">
        <v>2600</v>
      </c>
      <c r="BN36" s="18">
        <v>302600</v>
      </c>
      <c r="BO36" s="18">
        <v>275000</v>
      </c>
      <c r="BP36" s="18">
        <v>14300</v>
      </c>
      <c r="BQ36" s="18">
        <v>13300</v>
      </c>
      <c r="BR36" s="18">
        <v>359900</v>
      </c>
      <c r="BS36" s="18">
        <v>298300</v>
      </c>
      <c r="BT36" s="18">
        <v>23800</v>
      </c>
      <c r="BU36" s="18">
        <v>37700</v>
      </c>
      <c r="BV36" s="18">
        <v>58700</v>
      </c>
      <c r="BW36" s="18">
        <v>55000</v>
      </c>
      <c r="BX36" s="18">
        <v>2300</v>
      </c>
      <c r="BY36" s="18">
        <v>1300</v>
      </c>
      <c r="BZ36" s="18">
        <v>53200</v>
      </c>
      <c r="CA36" s="18">
        <v>48200</v>
      </c>
      <c r="CB36" s="18">
        <v>2800</v>
      </c>
      <c r="CC36" s="18">
        <v>2300</v>
      </c>
      <c r="CD36" s="18">
        <v>17500</v>
      </c>
      <c r="CE36" s="18">
        <v>15700</v>
      </c>
      <c r="CF36" s="18">
        <v>800</v>
      </c>
      <c r="CG36" s="19">
        <v>1000</v>
      </c>
    </row>
    <row r="37" spans="1:85" ht="16.350000000000001" customHeight="1" x14ac:dyDescent="0.25">
      <c r="A37" s="17" t="s">
        <v>141</v>
      </c>
      <c r="B37" s="18">
        <v>2841000</v>
      </c>
      <c r="C37" s="18">
        <v>2448400</v>
      </c>
      <c r="D37" s="18">
        <v>245500</v>
      </c>
      <c r="E37" s="18">
        <v>147100</v>
      </c>
      <c r="F37" s="18">
        <v>24900</v>
      </c>
      <c r="G37" s="18">
        <v>20300</v>
      </c>
      <c r="H37" s="18">
        <v>4300</v>
      </c>
      <c r="I37" s="18">
        <v>300</v>
      </c>
      <c r="J37" s="18">
        <v>2500</v>
      </c>
      <c r="K37" s="18">
        <v>2300</v>
      </c>
      <c r="L37" s="18">
        <v>100</v>
      </c>
      <c r="M37" s="18">
        <v>100</v>
      </c>
      <c r="N37" s="18">
        <v>220400</v>
      </c>
      <c r="O37" s="18">
        <v>182200</v>
      </c>
      <c r="P37" s="18">
        <v>31500</v>
      </c>
      <c r="Q37" s="18">
        <v>6700</v>
      </c>
      <c r="R37" s="18">
        <v>8900</v>
      </c>
      <c r="S37" s="18">
        <v>8500</v>
      </c>
      <c r="T37" s="18">
        <v>200</v>
      </c>
      <c r="U37" s="18">
        <v>200</v>
      </c>
      <c r="V37" s="18">
        <v>17600</v>
      </c>
      <c r="W37" s="18">
        <v>15800</v>
      </c>
      <c r="X37" s="18">
        <v>1400</v>
      </c>
      <c r="Y37" s="18">
        <v>300</v>
      </c>
      <c r="Z37" s="18">
        <v>136000</v>
      </c>
      <c r="AA37" s="18">
        <v>126500</v>
      </c>
      <c r="AB37" s="18">
        <v>7200</v>
      </c>
      <c r="AC37" s="18">
        <v>2400</v>
      </c>
      <c r="AD37" s="18">
        <v>452700</v>
      </c>
      <c r="AE37" s="18">
        <v>406400</v>
      </c>
      <c r="AF37" s="18">
        <v>30100</v>
      </c>
      <c r="AG37" s="18">
        <v>16200</v>
      </c>
      <c r="AH37" s="18">
        <v>145400</v>
      </c>
      <c r="AI37" s="18">
        <v>117600</v>
      </c>
      <c r="AJ37" s="18">
        <v>22300</v>
      </c>
      <c r="AK37" s="18">
        <v>5400</v>
      </c>
      <c r="AL37" s="18">
        <v>174300</v>
      </c>
      <c r="AM37" s="18">
        <v>134700</v>
      </c>
      <c r="AN37" s="18">
        <v>26000</v>
      </c>
      <c r="AO37" s="18">
        <v>13600</v>
      </c>
      <c r="AP37" s="18">
        <v>116700</v>
      </c>
      <c r="AQ37" s="18">
        <v>101300</v>
      </c>
      <c r="AR37" s="18">
        <v>5300</v>
      </c>
      <c r="AS37" s="18">
        <v>10000</v>
      </c>
      <c r="AT37" s="18">
        <v>120800</v>
      </c>
      <c r="AU37" s="18">
        <v>114200</v>
      </c>
      <c r="AV37" s="18">
        <v>2700</v>
      </c>
      <c r="AW37" s="18">
        <v>3900</v>
      </c>
      <c r="AX37" s="18">
        <v>43300</v>
      </c>
      <c r="AY37" s="18">
        <v>40300</v>
      </c>
      <c r="AZ37" s="18">
        <v>1500</v>
      </c>
      <c r="BA37" s="18">
        <v>1500</v>
      </c>
      <c r="BB37" s="18">
        <v>212900</v>
      </c>
      <c r="BC37" s="18">
        <v>188100</v>
      </c>
      <c r="BD37" s="18">
        <v>13400</v>
      </c>
      <c r="BE37" s="18">
        <v>11400</v>
      </c>
      <c r="BF37" s="18">
        <v>246900</v>
      </c>
      <c r="BG37" s="18">
        <v>177100</v>
      </c>
      <c r="BH37" s="18">
        <v>53400</v>
      </c>
      <c r="BI37" s="18">
        <v>16400</v>
      </c>
      <c r="BJ37" s="18">
        <v>120600</v>
      </c>
      <c r="BK37" s="18">
        <v>116400</v>
      </c>
      <c r="BL37" s="18">
        <v>1600</v>
      </c>
      <c r="BM37" s="18">
        <v>2600</v>
      </c>
      <c r="BN37" s="18">
        <v>304900</v>
      </c>
      <c r="BO37" s="18">
        <v>277000</v>
      </c>
      <c r="BP37" s="18">
        <v>14500</v>
      </c>
      <c r="BQ37" s="18">
        <v>13500</v>
      </c>
      <c r="BR37" s="18">
        <v>361000</v>
      </c>
      <c r="BS37" s="18">
        <v>298900</v>
      </c>
      <c r="BT37" s="18">
        <v>24100</v>
      </c>
      <c r="BU37" s="18">
        <v>38000</v>
      </c>
      <c r="BV37" s="18">
        <v>59800</v>
      </c>
      <c r="BW37" s="18">
        <v>56000</v>
      </c>
      <c r="BX37" s="18">
        <v>2400</v>
      </c>
      <c r="BY37" s="18">
        <v>1300</v>
      </c>
      <c r="BZ37" s="18">
        <v>53500</v>
      </c>
      <c r="CA37" s="18">
        <v>48400</v>
      </c>
      <c r="CB37" s="18">
        <v>2800</v>
      </c>
      <c r="CC37" s="18">
        <v>2300</v>
      </c>
      <c r="CD37" s="18">
        <v>17900</v>
      </c>
      <c r="CE37" s="18">
        <v>16000</v>
      </c>
      <c r="CF37" s="18">
        <v>800</v>
      </c>
      <c r="CG37" s="19">
        <v>1000</v>
      </c>
    </row>
    <row r="38" spans="1:85" ht="16.350000000000001" customHeight="1" x14ac:dyDescent="0.25">
      <c r="A38" s="17" t="s">
        <v>142</v>
      </c>
      <c r="B38" s="18">
        <v>2846700</v>
      </c>
      <c r="C38" s="18">
        <v>2452300</v>
      </c>
      <c r="D38" s="18">
        <v>246400</v>
      </c>
      <c r="E38" s="18">
        <v>148100</v>
      </c>
      <c r="F38" s="18">
        <v>25500</v>
      </c>
      <c r="G38" s="18">
        <v>20600</v>
      </c>
      <c r="H38" s="18">
        <v>4600</v>
      </c>
      <c r="I38" s="18">
        <v>300</v>
      </c>
      <c r="J38" s="18">
        <v>2500</v>
      </c>
      <c r="K38" s="18">
        <v>2400</v>
      </c>
      <c r="L38" s="18">
        <v>100</v>
      </c>
      <c r="M38" s="18">
        <v>100</v>
      </c>
      <c r="N38" s="18">
        <v>219800</v>
      </c>
      <c r="O38" s="18">
        <v>181700</v>
      </c>
      <c r="P38" s="18">
        <v>31500</v>
      </c>
      <c r="Q38" s="18">
        <v>6700</v>
      </c>
      <c r="R38" s="18">
        <v>9000</v>
      </c>
      <c r="S38" s="18">
        <v>8600</v>
      </c>
      <c r="T38" s="18">
        <v>200</v>
      </c>
      <c r="U38" s="18">
        <v>200</v>
      </c>
      <c r="V38" s="18">
        <v>17600</v>
      </c>
      <c r="W38" s="18">
        <v>15900</v>
      </c>
      <c r="X38" s="18">
        <v>1400</v>
      </c>
      <c r="Y38" s="18">
        <v>300</v>
      </c>
      <c r="Z38" s="18">
        <v>137200</v>
      </c>
      <c r="AA38" s="18">
        <v>127300</v>
      </c>
      <c r="AB38" s="18">
        <v>7400</v>
      </c>
      <c r="AC38" s="18">
        <v>2400</v>
      </c>
      <c r="AD38" s="18">
        <v>453500</v>
      </c>
      <c r="AE38" s="18">
        <v>406800</v>
      </c>
      <c r="AF38" s="18">
        <v>30300</v>
      </c>
      <c r="AG38" s="18">
        <v>16300</v>
      </c>
      <c r="AH38" s="18">
        <v>144000</v>
      </c>
      <c r="AI38" s="18">
        <v>116600</v>
      </c>
      <c r="AJ38" s="18">
        <v>22000</v>
      </c>
      <c r="AK38" s="18">
        <v>5400</v>
      </c>
      <c r="AL38" s="18">
        <v>178700</v>
      </c>
      <c r="AM38" s="18">
        <v>138500</v>
      </c>
      <c r="AN38" s="18">
        <v>26400</v>
      </c>
      <c r="AO38" s="18">
        <v>13800</v>
      </c>
      <c r="AP38" s="18">
        <v>116800</v>
      </c>
      <c r="AQ38" s="18">
        <v>101300</v>
      </c>
      <c r="AR38" s="18">
        <v>5400</v>
      </c>
      <c r="AS38" s="18">
        <v>10100</v>
      </c>
      <c r="AT38" s="18">
        <v>120300</v>
      </c>
      <c r="AU38" s="18">
        <v>113800</v>
      </c>
      <c r="AV38" s="18">
        <v>2700</v>
      </c>
      <c r="AW38" s="18">
        <v>3900</v>
      </c>
      <c r="AX38" s="18">
        <v>43400</v>
      </c>
      <c r="AY38" s="18">
        <v>40400</v>
      </c>
      <c r="AZ38" s="18">
        <v>1500</v>
      </c>
      <c r="BA38" s="18">
        <v>1500</v>
      </c>
      <c r="BB38" s="18">
        <v>213400</v>
      </c>
      <c r="BC38" s="18">
        <v>188100</v>
      </c>
      <c r="BD38" s="18">
        <v>13400</v>
      </c>
      <c r="BE38" s="18">
        <v>11900</v>
      </c>
      <c r="BF38" s="18">
        <v>246600</v>
      </c>
      <c r="BG38" s="18">
        <v>176700</v>
      </c>
      <c r="BH38" s="18">
        <v>52900</v>
      </c>
      <c r="BI38" s="18">
        <v>17000</v>
      </c>
      <c r="BJ38" s="18">
        <v>120900</v>
      </c>
      <c r="BK38" s="18">
        <v>116600</v>
      </c>
      <c r="BL38" s="18">
        <v>1600</v>
      </c>
      <c r="BM38" s="18">
        <v>2700</v>
      </c>
      <c r="BN38" s="18">
        <v>303000</v>
      </c>
      <c r="BO38" s="18">
        <v>275200</v>
      </c>
      <c r="BP38" s="18">
        <v>14400</v>
      </c>
      <c r="BQ38" s="18">
        <v>13400</v>
      </c>
      <c r="BR38" s="18">
        <v>361000</v>
      </c>
      <c r="BS38" s="18">
        <v>299300</v>
      </c>
      <c r="BT38" s="18">
        <v>24100</v>
      </c>
      <c r="BU38" s="18">
        <v>37600</v>
      </c>
      <c r="BV38" s="18">
        <v>61500</v>
      </c>
      <c r="BW38" s="18">
        <v>57600</v>
      </c>
      <c r="BX38" s="18">
        <v>2600</v>
      </c>
      <c r="BY38" s="18">
        <v>1400</v>
      </c>
      <c r="BZ38" s="18">
        <v>53700</v>
      </c>
      <c r="CA38" s="18">
        <v>48500</v>
      </c>
      <c r="CB38" s="18">
        <v>2900</v>
      </c>
      <c r="CC38" s="18">
        <v>2300</v>
      </c>
      <c r="CD38" s="18">
        <v>18200</v>
      </c>
      <c r="CE38" s="18">
        <v>16400</v>
      </c>
      <c r="CF38" s="18">
        <v>800</v>
      </c>
      <c r="CG38" s="19">
        <v>1000</v>
      </c>
    </row>
    <row r="39" spans="1:85" ht="16.350000000000001" customHeight="1" x14ac:dyDescent="0.25">
      <c r="A39" s="17" t="s">
        <v>143</v>
      </c>
      <c r="B39" s="18">
        <v>2860100</v>
      </c>
      <c r="C39" s="18">
        <v>2460900</v>
      </c>
      <c r="D39" s="18">
        <v>249400</v>
      </c>
      <c r="E39" s="18">
        <v>149800</v>
      </c>
      <c r="F39" s="18">
        <v>26400</v>
      </c>
      <c r="G39" s="18">
        <v>20800</v>
      </c>
      <c r="H39" s="18">
        <v>5200</v>
      </c>
      <c r="I39" s="18">
        <v>300</v>
      </c>
      <c r="J39" s="18">
        <v>2500</v>
      </c>
      <c r="K39" s="18">
        <v>2400</v>
      </c>
      <c r="L39" s="18">
        <v>100</v>
      </c>
      <c r="M39" s="18">
        <v>100</v>
      </c>
      <c r="N39" s="18">
        <v>219700</v>
      </c>
      <c r="O39" s="18">
        <v>181500</v>
      </c>
      <c r="P39" s="18">
        <v>31600</v>
      </c>
      <c r="Q39" s="18">
        <v>6700</v>
      </c>
      <c r="R39" s="18">
        <v>9000</v>
      </c>
      <c r="S39" s="18">
        <v>8600</v>
      </c>
      <c r="T39" s="18">
        <v>200</v>
      </c>
      <c r="U39" s="18">
        <v>200</v>
      </c>
      <c r="V39" s="18">
        <v>17600</v>
      </c>
      <c r="W39" s="18">
        <v>15900</v>
      </c>
      <c r="X39" s="18">
        <v>1400</v>
      </c>
      <c r="Y39" s="18">
        <v>300</v>
      </c>
      <c r="Z39" s="18">
        <v>137500</v>
      </c>
      <c r="AA39" s="18">
        <v>127600</v>
      </c>
      <c r="AB39" s="18">
        <v>7500</v>
      </c>
      <c r="AC39" s="18">
        <v>2400</v>
      </c>
      <c r="AD39" s="18">
        <v>455400</v>
      </c>
      <c r="AE39" s="18">
        <v>408000</v>
      </c>
      <c r="AF39" s="18">
        <v>31000</v>
      </c>
      <c r="AG39" s="18">
        <v>16400</v>
      </c>
      <c r="AH39" s="18">
        <v>144700</v>
      </c>
      <c r="AI39" s="18">
        <v>117100</v>
      </c>
      <c r="AJ39" s="18">
        <v>22100</v>
      </c>
      <c r="AK39" s="18">
        <v>5400</v>
      </c>
      <c r="AL39" s="18">
        <v>179600</v>
      </c>
      <c r="AM39" s="18">
        <v>139200</v>
      </c>
      <c r="AN39" s="18">
        <v>26600</v>
      </c>
      <c r="AO39" s="18">
        <v>13900</v>
      </c>
      <c r="AP39" s="18">
        <v>117100</v>
      </c>
      <c r="AQ39" s="18">
        <v>101400</v>
      </c>
      <c r="AR39" s="18">
        <v>5500</v>
      </c>
      <c r="AS39" s="18">
        <v>10200</v>
      </c>
      <c r="AT39" s="18">
        <v>120200</v>
      </c>
      <c r="AU39" s="18">
        <v>113700</v>
      </c>
      <c r="AV39" s="18">
        <v>2700</v>
      </c>
      <c r="AW39" s="18">
        <v>3900</v>
      </c>
      <c r="AX39" s="18">
        <v>43500</v>
      </c>
      <c r="AY39" s="18">
        <v>40400</v>
      </c>
      <c r="AZ39" s="18">
        <v>1600</v>
      </c>
      <c r="BA39" s="18">
        <v>1500</v>
      </c>
      <c r="BB39" s="18">
        <v>214800</v>
      </c>
      <c r="BC39" s="18">
        <v>188800</v>
      </c>
      <c r="BD39" s="18">
        <v>13600</v>
      </c>
      <c r="BE39" s="18">
        <v>12400</v>
      </c>
      <c r="BF39" s="18">
        <v>249500</v>
      </c>
      <c r="BG39" s="18">
        <v>178200</v>
      </c>
      <c r="BH39" s="18">
        <v>53700</v>
      </c>
      <c r="BI39" s="18">
        <v>17500</v>
      </c>
      <c r="BJ39" s="18">
        <v>126000</v>
      </c>
      <c r="BK39" s="18">
        <v>121600</v>
      </c>
      <c r="BL39" s="18">
        <v>1600</v>
      </c>
      <c r="BM39" s="18">
        <v>2700</v>
      </c>
      <c r="BN39" s="18">
        <v>301800</v>
      </c>
      <c r="BO39" s="18">
        <v>274200</v>
      </c>
      <c r="BP39" s="18">
        <v>14300</v>
      </c>
      <c r="BQ39" s="18">
        <v>13400</v>
      </c>
      <c r="BR39" s="18">
        <v>360900</v>
      </c>
      <c r="BS39" s="18">
        <v>298900</v>
      </c>
      <c r="BT39" s="18">
        <v>24300</v>
      </c>
      <c r="BU39" s="18">
        <v>37800</v>
      </c>
      <c r="BV39" s="18">
        <v>61500</v>
      </c>
      <c r="BW39" s="18">
        <v>57600</v>
      </c>
      <c r="BX39" s="18">
        <v>2600</v>
      </c>
      <c r="BY39" s="18">
        <v>1400</v>
      </c>
      <c r="BZ39" s="18">
        <v>53800</v>
      </c>
      <c r="CA39" s="18">
        <v>48700</v>
      </c>
      <c r="CB39" s="18">
        <v>2900</v>
      </c>
      <c r="CC39" s="18">
        <v>2300</v>
      </c>
      <c r="CD39" s="18">
        <v>18400</v>
      </c>
      <c r="CE39" s="18">
        <v>16600</v>
      </c>
      <c r="CF39" s="18">
        <v>900</v>
      </c>
      <c r="CG39" s="19">
        <v>1000</v>
      </c>
    </row>
    <row r="40" spans="1:85" ht="16.350000000000001" customHeight="1" x14ac:dyDescent="0.25">
      <c r="A40" s="17" t="s">
        <v>144</v>
      </c>
      <c r="B40" s="18">
        <v>2879200</v>
      </c>
      <c r="C40" s="18">
        <v>2476000</v>
      </c>
      <c r="D40" s="18">
        <v>252100</v>
      </c>
      <c r="E40" s="18">
        <v>151100</v>
      </c>
      <c r="F40" s="18">
        <v>27300</v>
      </c>
      <c r="G40" s="18">
        <v>21300</v>
      </c>
      <c r="H40" s="18">
        <v>5700</v>
      </c>
      <c r="I40" s="18">
        <v>300</v>
      </c>
      <c r="J40" s="18">
        <v>2500</v>
      </c>
      <c r="K40" s="18">
        <v>2400</v>
      </c>
      <c r="L40" s="18">
        <v>100</v>
      </c>
      <c r="M40" s="18">
        <v>100</v>
      </c>
      <c r="N40" s="18">
        <v>220700</v>
      </c>
      <c r="O40" s="18">
        <v>181900</v>
      </c>
      <c r="P40" s="18">
        <v>32100</v>
      </c>
      <c r="Q40" s="18">
        <v>6700</v>
      </c>
      <c r="R40" s="18">
        <v>9000</v>
      </c>
      <c r="S40" s="18">
        <v>8600</v>
      </c>
      <c r="T40" s="18">
        <v>200</v>
      </c>
      <c r="U40" s="18">
        <v>200</v>
      </c>
      <c r="V40" s="18">
        <v>17700</v>
      </c>
      <c r="W40" s="18">
        <v>15900</v>
      </c>
      <c r="X40" s="18">
        <v>1400</v>
      </c>
      <c r="Y40" s="18">
        <v>300</v>
      </c>
      <c r="Z40" s="18">
        <v>138000</v>
      </c>
      <c r="AA40" s="18">
        <v>128000</v>
      </c>
      <c r="AB40" s="18">
        <v>7600</v>
      </c>
      <c r="AC40" s="18">
        <v>2400</v>
      </c>
      <c r="AD40" s="18">
        <v>455300</v>
      </c>
      <c r="AE40" s="18">
        <v>407600</v>
      </c>
      <c r="AF40" s="18">
        <v>31100</v>
      </c>
      <c r="AG40" s="18">
        <v>16500</v>
      </c>
      <c r="AH40" s="18">
        <v>145100</v>
      </c>
      <c r="AI40" s="18">
        <v>117500</v>
      </c>
      <c r="AJ40" s="18">
        <v>22200</v>
      </c>
      <c r="AK40" s="18">
        <v>5400</v>
      </c>
      <c r="AL40" s="18">
        <v>182600</v>
      </c>
      <c r="AM40" s="18">
        <v>141900</v>
      </c>
      <c r="AN40" s="18">
        <v>26700</v>
      </c>
      <c r="AO40" s="18">
        <v>13900</v>
      </c>
      <c r="AP40" s="18">
        <v>118200</v>
      </c>
      <c r="AQ40" s="18">
        <v>102200</v>
      </c>
      <c r="AR40" s="18">
        <v>5600</v>
      </c>
      <c r="AS40" s="18">
        <v>10400</v>
      </c>
      <c r="AT40" s="18">
        <v>120200</v>
      </c>
      <c r="AU40" s="18">
        <v>113600</v>
      </c>
      <c r="AV40" s="18">
        <v>2700</v>
      </c>
      <c r="AW40" s="18">
        <v>3900</v>
      </c>
      <c r="AX40" s="18">
        <v>43600</v>
      </c>
      <c r="AY40" s="18">
        <v>40500</v>
      </c>
      <c r="AZ40" s="18">
        <v>1500</v>
      </c>
      <c r="BA40" s="18">
        <v>1500</v>
      </c>
      <c r="BB40" s="18">
        <v>216300</v>
      </c>
      <c r="BC40" s="18">
        <v>190000</v>
      </c>
      <c r="BD40" s="18">
        <v>13700</v>
      </c>
      <c r="BE40" s="18">
        <v>12600</v>
      </c>
      <c r="BF40" s="18">
        <v>253200</v>
      </c>
      <c r="BG40" s="18">
        <v>181000</v>
      </c>
      <c r="BH40" s="18">
        <v>54500</v>
      </c>
      <c r="BI40" s="18">
        <v>17700</v>
      </c>
      <c r="BJ40" s="18">
        <v>129000</v>
      </c>
      <c r="BK40" s="18">
        <v>124500</v>
      </c>
      <c r="BL40" s="18">
        <v>1700</v>
      </c>
      <c r="BM40" s="18">
        <v>2800</v>
      </c>
      <c r="BN40" s="18">
        <v>305300</v>
      </c>
      <c r="BO40" s="18">
        <v>277400</v>
      </c>
      <c r="BP40" s="18">
        <v>14400</v>
      </c>
      <c r="BQ40" s="18">
        <v>13500</v>
      </c>
      <c r="BR40" s="18">
        <v>361100</v>
      </c>
      <c r="BS40" s="18">
        <v>298700</v>
      </c>
      <c r="BT40" s="18">
        <v>24400</v>
      </c>
      <c r="BU40" s="18">
        <v>37900</v>
      </c>
      <c r="BV40" s="18">
        <v>61400</v>
      </c>
      <c r="BW40" s="18">
        <v>57400</v>
      </c>
      <c r="BX40" s="18">
        <v>2600</v>
      </c>
      <c r="BY40" s="18">
        <v>1400</v>
      </c>
      <c r="BZ40" s="18">
        <v>54200</v>
      </c>
      <c r="CA40" s="18">
        <v>48900</v>
      </c>
      <c r="CB40" s="18">
        <v>2900</v>
      </c>
      <c r="CC40" s="18">
        <v>2400</v>
      </c>
      <c r="CD40" s="18">
        <v>18600</v>
      </c>
      <c r="CE40" s="18">
        <v>16700</v>
      </c>
      <c r="CF40" s="18">
        <v>900</v>
      </c>
      <c r="CG40" s="19">
        <v>1000</v>
      </c>
    </row>
    <row r="41" spans="1:85" ht="16.350000000000001" customHeight="1" x14ac:dyDescent="0.25">
      <c r="A41" s="17" t="s">
        <v>145</v>
      </c>
      <c r="B41" s="18">
        <v>2890200</v>
      </c>
      <c r="C41" s="18">
        <v>2485600</v>
      </c>
      <c r="D41" s="18">
        <v>253100</v>
      </c>
      <c r="E41" s="18">
        <v>151600</v>
      </c>
      <c r="F41" s="18">
        <v>28100</v>
      </c>
      <c r="G41" s="18">
        <v>21900</v>
      </c>
      <c r="H41" s="18">
        <v>5800</v>
      </c>
      <c r="I41" s="18">
        <v>300</v>
      </c>
      <c r="J41" s="18">
        <v>2500</v>
      </c>
      <c r="K41" s="18">
        <v>2400</v>
      </c>
      <c r="L41" s="18">
        <v>100</v>
      </c>
      <c r="M41" s="18">
        <v>100</v>
      </c>
      <c r="N41" s="18">
        <v>221100</v>
      </c>
      <c r="O41" s="18">
        <v>182200</v>
      </c>
      <c r="P41" s="18">
        <v>32200</v>
      </c>
      <c r="Q41" s="18">
        <v>6700</v>
      </c>
      <c r="R41" s="18">
        <v>9100</v>
      </c>
      <c r="S41" s="18">
        <v>8700</v>
      </c>
      <c r="T41" s="18">
        <v>200</v>
      </c>
      <c r="U41" s="18">
        <v>200</v>
      </c>
      <c r="V41" s="18">
        <v>17800</v>
      </c>
      <c r="W41" s="18">
        <v>16000</v>
      </c>
      <c r="X41" s="18">
        <v>1400</v>
      </c>
      <c r="Y41" s="18">
        <v>300</v>
      </c>
      <c r="Z41" s="18">
        <v>138400</v>
      </c>
      <c r="AA41" s="18">
        <v>128200</v>
      </c>
      <c r="AB41" s="18">
        <v>7600</v>
      </c>
      <c r="AC41" s="18">
        <v>2500</v>
      </c>
      <c r="AD41" s="18">
        <v>458500</v>
      </c>
      <c r="AE41" s="18">
        <v>410600</v>
      </c>
      <c r="AF41" s="18">
        <v>31300</v>
      </c>
      <c r="AG41" s="18">
        <v>16600</v>
      </c>
      <c r="AH41" s="18">
        <v>145400</v>
      </c>
      <c r="AI41" s="18">
        <v>117800</v>
      </c>
      <c r="AJ41" s="18">
        <v>22200</v>
      </c>
      <c r="AK41" s="18">
        <v>5400</v>
      </c>
      <c r="AL41" s="18">
        <v>186000</v>
      </c>
      <c r="AM41" s="18">
        <v>145500</v>
      </c>
      <c r="AN41" s="18">
        <v>26600</v>
      </c>
      <c r="AO41" s="18">
        <v>13900</v>
      </c>
      <c r="AP41" s="18">
        <v>118500</v>
      </c>
      <c r="AQ41" s="18">
        <v>102300</v>
      </c>
      <c r="AR41" s="18">
        <v>5700</v>
      </c>
      <c r="AS41" s="18">
        <v>10500</v>
      </c>
      <c r="AT41" s="18">
        <v>120600</v>
      </c>
      <c r="AU41" s="18">
        <v>113900</v>
      </c>
      <c r="AV41" s="18">
        <v>2800</v>
      </c>
      <c r="AW41" s="18">
        <v>4000</v>
      </c>
      <c r="AX41" s="18">
        <v>43700</v>
      </c>
      <c r="AY41" s="18">
        <v>40600</v>
      </c>
      <c r="AZ41" s="18">
        <v>1600</v>
      </c>
      <c r="BA41" s="18">
        <v>1500</v>
      </c>
      <c r="BB41" s="18">
        <v>217200</v>
      </c>
      <c r="BC41" s="18">
        <v>190800</v>
      </c>
      <c r="BD41" s="18">
        <v>13800</v>
      </c>
      <c r="BE41" s="18">
        <v>12600</v>
      </c>
      <c r="BF41" s="18">
        <v>255900</v>
      </c>
      <c r="BG41" s="18">
        <v>183200</v>
      </c>
      <c r="BH41" s="18">
        <v>55000</v>
      </c>
      <c r="BI41" s="18">
        <v>17700</v>
      </c>
      <c r="BJ41" s="18">
        <v>124000</v>
      </c>
      <c r="BK41" s="18">
        <v>119600</v>
      </c>
      <c r="BL41" s="18">
        <v>1600</v>
      </c>
      <c r="BM41" s="18">
        <v>2800</v>
      </c>
      <c r="BN41" s="18">
        <v>306600</v>
      </c>
      <c r="BO41" s="18">
        <v>278700</v>
      </c>
      <c r="BP41" s="18">
        <v>14400</v>
      </c>
      <c r="BQ41" s="18">
        <v>13500</v>
      </c>
      <c r="BR41" s="18">
        <v>362300</v>
      </c>
      <c r="BS41" s="18">
        <v>299900</v>
      </c>
      <c r="BT41" s="18">
        <v>24400</v>
      </c>
      <c r="BU41" s="18">
        <v>38100</v>
      </c>
      <c r="BV41" s="18">
        <v>61800</v>
      </c>
      <c r="BW41" s="18">
        <v>57800</v>
      </c>
      <c r="BX41" s="18">
        <v>2600</v>
      </c>
      <c r="BY41" s="18">
        <v>1400</v>
      </c>
      <c r="BZ41" s="18">
        <v>54000</v>
      </c>
      <c r="CA41" s="18">
        <v>48800</v>
      </c>
      <c r="CB41" s="18">
        <v>2900</v>
      </c>
      <c r="CC41" s="18">
        <v>2300</v>
      </c>
      <c r="CD41" s="18">
        <v>18600</v>
      </c>
      <c r="CE41" s="18">
        <v>16700</v>
      </c>
      <c r="CF41" s="18">
        <v>900</v>
      </c>
      <c r="CG41" s="19">
        <v>1000</v>
      </c>
    </row>
    <row r="42" spans="1:85" ht="16.350000000000001" customHeight="1" x14ac:dyDescent="0.25">
      <c r="A42" s="17" t="s">
        <v>146</v>
      </c>
      <c r="B42" s="18">
        <v>2875800</v>
      </c>
      <c r="C42" s="18">
        <v>2473700</v>
      </c>
      <c r="D42" s="18">
        <v>251600</v>
      </c>
      <c r="E42" s="18">
        <v>150500</v>
      </c>
      <c r="F42" s="18">
        <v>28500</v>
      </c>
      <c r="G42" s="18">
        <v>22300</v>
      </c>
      <c r="H42" s="18">
        <v>5800</v>
      </c>
      <c r="I42" s="18">
        <v>400</v>
      </c>
      <c r="J42" s="18">
        <v>2500</v>
      </c>
      <c r="K42" s="18">
        <v>2400</v>
      </c>
      <c r="L42" s="18">
        <v>100</v>
      </c>
      <c r="M42" s="18">
        <v>100</v>
      </c>
      <c r="N42" s="18">
        <v>220900</v>
      </c>
      <c r="O42" s="18">
        <v>182000</v>
      </c>
      <c r="P42" s="18">
        <v>32200</v>
      </c>
      <c r="Q42" s="18">
        <v>6700</v>
      </c>
      <c r="R42" s="18">
        <v>9100</v>
      </c>
      <c r="S42" s="18">
        <v>8700</v>
      </c>
      <c r="T42" s="18">
        <v>200</v>
      </c>
      <c r="U42" s="18">
        <v>200</v>
      </c>
      <c r="V42" s="18">
        <v>17800</v>
      </c>
      <c r="W42" s="18">
        <v>16000</v>
      </c>
      <c r="X42" s="18">
        <v>1500</v>
      </c>
      <c r="Y42" s="18">
        <v>300</v>
      </c>
      <c r="Z42" s="18">
        <v>138600</v>
      </c>
      <c r="AA42" s="18">
        <v>128500</v>
      </c>
      <c r="AB42" s="18">
        <v>7600</v>
      </c>
      <c r="AC42" s="18">
        <v>2500</v>
      </c>
      <c r="AD42" s="18">
        <v>458800</v>
      </c>
      <c r="AE42" s="18">
        <v>411000</v>
      </c>
      <c r="AF42" s="18">
        <v>31300</v>
      </c>
      <c r="AG42" s="18">
        <v>16600</v>
      </c>
      <c r="AH42" s="18">
        <v>144800</v>
      </c>
      <c r="AI42" s="18">
        <v>117200</v>
      </c>
      <c r="AJ42" s="18">
        <v>22200</v>
      </c>
      <c r="AK42" s="18">
        <v>5400</v>
      </c>
      <c r="AL42" s="18">
        <v>186700</v>
      </c>
      <c r="AM42" s="18">
        <v>146600</v>
      </c>
      <c r="AN42" s="18">
        <v>26300</v>
      </c>
      <c r="AO42" s="18">
        <v>13800</v>
      </c>
      <c r="AP42" s="18">
        <v>118200</v>
      </c>
      <c r="AQ42" s="18">
        <v>102000</v>
      </c>
      <c r="AR42" s="18">
        <v>5700</v>
      </c>
      <c r="AS42" s="18">
        <v>10400</v>
      </c>
      <c r="AT42" s="18">
        <v>120400</v>
      </c>
      <c r="AU42" s="18">
        <v>113700</v>
      </c>
      <c r="AV42" s="18">
        <v>2800</v>
      </c>
      <c r="AW42" s="18">
        <v>4000</v>
      </c>
      <c r="AX42" s="18">
        <v>43700</v>
      </c>
      <c r="AY42" s="18">
        <v>40700</v>
      </c>
      <c r="AZ42" s="18">
        <v>1500</v>
      </c>
      <c r="BA42" s="18">
        <v>1500</v>
      </c>
      <c r="BB42" s="18">
        <v>216100</v>
      </c>
      <c r="BC42" s="18">
        <v>189900</v>
      </c>
      <c r="BD42" s="18">
        <v>13700</v>
      </c>
      <c r="BE42" s="18">
        <v>12500</v>
      </c>
      <c r="BF42" s="18">
        <v>253100</v>
      </c>
      <c r="BG42" s="18">
        <v>181500</v>
      </c>
      <c r="BH42" s="18">
        <v>54400</v>
      </c>
      <c r="BI42" s="18">
        <v>17200</v>
      </c>
      <c r="BJ42" s="18">
        <v>120300</v>
      </c>
      <c r="BK42" s="18">
        <v>115900</v>
      </c>
      <c r="BL42" s="18">
        <v>1600</v>
      </c>
      <c r="BM42" s="18">
        <v>2700</v>
      </c>
      <c r="BN42" s="18">
        <v>297600</v>
      </c>
      <c r="BO42" s="18">
        <v>270500</v>
      </c>
      <c r="BP42" s="18">
        <v>14000</v>
      </c>
      <c r="BQ42" s="18">
        <v>13000</v>
      </c>
      <c r="BR42" s="18">
        <v>362900</v>
      </c>
      <c r="BS42" s="18">
        <v>300300</v>
      </c>
      <c r="BT42" s="18">
        <v>24400</v>
      </c>
      <c r="BU42" s="18">
        <v>38300</v>
      </c>
      <c r="BV42" s="18">
        <v>63200</v>
      </c>
      <c r="BW42" s="18">
        <v>59200</v>
      </c>
      <c r="BX42" s="18">
        <v>2600</v>
      </c>
      <c r="BY42" s="18">
        <v>1400</v>
      </c>
      <c r="BZ42" s="18">
        <v>53900</v>
      </c>
      <c r="CA42" s="18">
        <v>48600</v>
      </c>
      <c r="CB42" s="18">
        <v>2900</v>
      </c>
      <c r="CC42" s="18">
        <v>2400</v>
      </c>
      <c r="CD42" s="18">
        <v>18500</v>
      </c>
      <c r="CE42" s="18">
        <v>16700</v>
      </c>
      <c r="CF42" s="18">
        <v>800</v>
      </c>
      <c r="CG42" s="19">
        <v>1000</v>
      </c>
    </row>
    <row r="43" spans="1:85" ht="16.350000000000001" customHeight="1" x14ac:dyDescent="0.25">
      <c r="A43" s="17" t="s">
        <v>147</v>
      </c>
      <c r="B43" s="18">
        <v>2882400</v>
      </c>
      <c r="C43" s="18">
        <v>2477200</v>
      </c>
      <c r="D43" s="18">
        <v>253400</v>
      </c>
      <c r="E43" s="18">
        <v>151800</v>
      </c>
      <c r="F43" s="18">
        <v>28300</v>
      </c>
      <c r="G43" s="18">
        <v>22300</v>
      </c>
      <c r="H43" s="18">
        <v>5700</v>
      </c>
      <c r="I43" s="18">
        <v>400</v>
      </c>
      <c r="J43" s="18">
        <v>2500</v>
      </c>
      <c r="K43" s="18">
        <v>2400</v>
      </c>
      <c r="L43" s="18">
        <v>100</v>
      </c>
      <c r="M43" s="18">
        <v>100</v>
      </c>
      <c r="N43" s="18">
        <v>221700</v>
      </c>
      <c r="O43" s="18">
        <v>182600</v>
      </c>
      <c r="P43" s="18">
        <v>32400</v>
      </c>
      <c r="Q43" s="18">
        <v>6800</v>
      </c>
      <c r="R43" s="18">
        <v>9200</v>
      </c>
      <c r="S43" s="18">
        <v>8700</v>
      </c>
      <c r="T43" s="18">
        <v>200</v>
      </c>
      <c r="U43" s="18">
        <v>200</v>
      </c>
      <c r="V43" s="18">
        <v>17900</v>
      </c>
      <c r="W43" s="18">
        <v>16100</v>
      </c>
      <c r="X43" s="18">
        <v>1500</v>
      </c>
      <c r="Y43" s="18">
        <v>300</v>
      </c>
      <c r="Z43" s="18">
        <v>139500</v>
      </c>
      <c r="AA43" s="18">
        <v>129300</v>
      </c>
      <c r="AB43" s="18">
        <v>7700</v>
      </c>
      <c r="AC43" s="18">
        <v>2500</v>
      </c>
      <c r="AD43" s="18">
        <v>461300</v>
      </c>
      <c r="AE43" s="18">
        <v>412900</v>
      </c>
      <c r="AF43" s="18">
        <v>31600</v>
      </c>
      <c r="AG43" s="18">
        <v>16800</v>
      </c>
      <c r="AH43" s="18">
        <v>146200</v>
      </c>
      <c r="AI43" s="18">
        <v>118200</v>
      </c>
      <c r="AJ43" s="18">
        <v>22500</v>
      </c>
      <c r="AK43" s="18">
        <v>5500</v>
      </c>
      <c r="AL43" s="18">
        <v>185500</v>
      </c>
      <c r="AM43" s="18">
        <v>145300</v>
      </c>
      <c r="AN43" s="18">
        <v>26300</v>
      </c>
      <c r="AO43" s="18">
        <v>13900</v>
      </c>
      <c r="AP43" s="18">
        <v>118100</v>
      </c>
      <c r="AQ43" s="18">
        <v>101900</v>
      </c>
      <c r="AR43" s="18">
        <v>5700</v>
      </c>
      <c r="AS43" s="18">
        <v>10500</v>
      </c>
      <c r="AT43" s="18">
        <v>120400</v>
      </c>
      <c r="AU43" s="18">
        <v>113600</v>
      </c>
      <c r="AV43" s="18">
        <v>2800</v>
      </c>
      <c r="AW43" s="18">
        <v>4000</v>
      </c>
      <c r="AX43" s="18">
        <v>43900</v>
      </c>
      <c r="AY43" s="18">
        <v>40800</v>
      </c>
      <c r="AZ43" s="18">
        <v>1600</v>
      </c>
      <c r="BA43" s="18">
        <v>1500</v>
      </c>
      <c r="BB43" s="18">
        <v>218000</v>
      </c>
      <c r="BC43" s="18">
        <v>191400</v>
      </c>
      <c r="BD43" s="18">
        <v>13900</v>
      </c>
      <c r="BE43" s="18">
        <v>12700</v>
      </c>
      <c r="BF43" s="18">
        <v>255800</v>
      </c>
      <c r="BG43" s="18">
        <v>183200</v>
      </c>
      <c r="BH43" s="18">
        <v>55000</v>
      </c>
      <c r="BI43" s="18">
        <v>17600</v>
      </c>
      <c r="BJ43" s="18">
        <v>119900</v>
      </c>
      <c r="BK43" s="18">
        <v>115500</v>
      </c>
      <c r="BL43" s="18">
        <v>1600</v>
      </c>
      <c r="BM43" s="18">
        <v>2800</v>
      </c>
      <c r="BN43" s="18">
        <v>294300</v>
      </c>
      <c r="BO43" s="18">
        <v>267100</v>
      </c>
      <c r="BP43" s="18">
        <v>14000</v>
      </c>
      <c r="BQ43" s="18">
        <v>13100</v>
      </c>
      <c r="BR43" s="18">
        <v>362800</v>
      </c>
      <c r="BS43" s="18">
        <v>299800</v>
      </c>
      <c r="BT43" s="18">
        <v>24500</v>
      </c>
      <c r="BU43" s="18">
        <v>38500</v>
      </c>
      <c r="BV43" s="18">
        <v>64000</v>
      </c>
      <c r="BW43" s="18">
        <v>60000</v>
      </c>
      <c r="BX43" s="18">
        <v>2600</v>
      </c>
      <c r="BY43" s="18">
        <v>1400</v>
      </c>
      <c r="BZ43" s="18">
        <v>54500</v>
      </c>
      <c r="CA43" s="18">
        <v>49200</v>
      </c>
      <c r="CB43" s="18">
        <v>2900</v>
      </c>
      <c r="CC43" s="18">
        <v>2400</v>
      </c>
      <c r="CD43" s="18">
        <v>18700</v>
      </c>
      <c r="CE43" s="18">
        <v>16900</v>
      </c>
      <c r="CF43" s="18">
        <v>900</v>
      </c>
      <c r="CG43" s="19">
        <v>1000</v>
      </c>
    </row>
    <row r="44" spans="1:85" ht="16.350000000000001" customHeight="1" x14ac:dyDescent="0.25">
      <c r="A44" s="17" t="s">
        <v>148</v>
      </c>
      <c r="B44" s="18">
        <v>2885300</v>
      </c>
      <c r="C44" s="18">
        <v>2475200</v>
      </c>
      <c r="D44" s="18">
        <v>256700</v>
      </c>
      <c r="E44" s="18">
        <v>153500</v>
      </c>
      <c r="F44" s="18">
        <v>27800</v>
      </c>
      <c r="G44" s="18">
        <v>22300</v>
      </c>
      <c r="H44" s="18">
        <v>5200</v>
      </c>
      <c r="I44" s="18">
        <v>300</v>
      </c>
      <c r="J44" s="18">
        <v>2500</v>
      </c>
      <c r="K44" s="18">
        <v>2400</v>
      </c>
      <c r="L44" s="18">
        <v>100</v>
      </c>
      <c r="M44" s="18">
        <v>100</v>
      </c>
      <c r="N44" s="18">
        <v>221400</v>
      </c>
      <c r="O44" s="18">
        <v>182300</v>
      </c>
      <c r="P44" s="18">
        <v>32400</v>
      </c>
      <c r="Q44" s="18">
        <v>6800</v>
      </c>
      <c r="R44" s="18">
        <v>9200</v>
      </c>
      <c r="S44" s="18">
        <v>8700</v>
      </c>
      <c r="T44" s="18">
        <v>200</v>
      </c>
      <c r="U44" s="18">
        <v>200</v>
      </c>
      <c r="V44" s="18">
        <v>17900</v>
      </c>
      <c r="W44" s="18">
        <v>16100</v>
      </c>
      <c r="X44" s="18">
        <v>1500</v>
      </c>
      <c r="Y44" s="18">
        <v>300</v>
      </c>
      <c r="Z44" s="18">
        <v>139500</v>
      </c>
      <c r="AA44" s="18">
        <v>129200</v>
      </c>
      <c r="AB44" s="18">
        <v>7800</v>
      </c>
      <c r="AC44" s="18">
        <v>2500</v>
      </c>
      <c r="AD44" s="18">
        <v>460500</v>
      </c>
      <c r="AE44" s="18">
        <v>411200</v>
      </c>
      <c r="AF44" s="18">
        <v>32200</v>
      </c>
      <c r="AG44" s="18">
        <v>17100</v>
      </c>
      <c r="AH44" s="18">
        <v>147800</v>
      </c>
      <c r="AI44" s="18">
        <v>119100</v>
      </c>
      <c r="AJ44" s="18">
        <v>23000</v>
      </c>
      <c r="AK44" s="18">
        <v>5700</v>
      </c>
      <c r="AL44" s="18">
        <v>181800</v>
      </c>
      <c r="AM44" s="18">
        <v>141400</v>
      </c>
      <c r="AN44" s="18">
        <v>26400</v>
      </c>
      <c r="AO44" s="18">
        <v>14000</v>
      </c>
      <c r="AP44" s="18">
        <v>117900</v>
      </c>
      <c r="AQ44" s="18">
        <v>101700</v>
      </c>
      <c r="AR44" s="18">
        <v>5700</v>
      </c>
      <c r="AS44" s="18">
        <v>10400</v>
      </c>
      <c r="AT44" s="18">
        <v>120600</v>
      </c>
      <c r="AU44" s="18">
        <v>113900</v>
      </c>
      <c r="AV44" s="18">
        <v>2800</v>
      </c>
      <c r="AW44" s="18">
        <v>4000</v>
      </c>
      <c r="AX44" s="18">
        <v>43900</v>
      </c>
      <c r="AY44" s="18">
        <v>40800</v>
      </c>
      <c r="AZ44" s="18">
        <v>1500</v>
      </c>
      <c r="BA44" s="18">
        <v>1500</v>
      </c>
      <c r="BB44" s="18">
        <v>218600</v>
      </c>
      <c r="BC44" s="18">
        <v>191800</v>
      </c>
      <c r="BD44" s="18">
        <v>14000</v>
      </c>
      <c r="BE44" s="18">
        <v>12800</v>
      </c>
      <c r="BF44" s="18">
        <v>258300</v>
      </c>
      <c r="BG44" s="18">
        <v>183800</v>
      </c>
      <c r="BH44" s="18">
        <v>56400</v>
      </c>
      <c r="BI44" s="18">
        <v>18000</v>
      </c>
      <c r="BJ44" s="18">
        <v>120300</v>
      </c>
      <c r="BK44" s="18">
        <v>115900</v>
      </c>
      <c r="BL44" s="18">
        <v>1700</v>
      </c>
      <c r="BM44" s="18">
        <v>2800</v>
      </c>
      <c r="BN44" s="18">
        <v>298400</v>
      </c>
      <c r="BO44" s="18">
        <v>270500</v>
      </c>
      <c r="BP44" s="18">
        <v>14500</v>
      </c>
      <c r="BQ44" s="18">
        <v>13400</v>
      </c>
      <c r="BR44" s="18">
        <v>363000</v>
      </c>
      <c r="BS44" s="18">
        <v>299400</v>
      </c>
      <c r="BT44" s="18">
        <v>24800</v>
      </c>
      <c r="BU44" s="18">
        <v>38800</v>
      </c>
      <c r="BV44" s="18">
        <v>62600</v>
      </c>
      <c r="BW44" s="18">
        <v>58600</v>
      </c>
      <c r="BX44" s="18">
        <v>2600</v>
      </c>
      <c r="BY44" s="18">
        <v>1400</v>
      </c>
      <c r="BZ44" s="18">
        <v>54700</v>
      </c>
      <c r="CA44" s="18">
        <v>49400</v>
      </c>
      <c r="CB44" s="18">
        <v>2900</v>
      </c>
      <c r="CC44" s="18">
        <v>2400</v>
      </c>
      <c r="CD44" s="18">
        <v>18600</v>
      </c>
      <c r="CE44" s="18">
        <v>16700</v>
      </c>
      <c r="CF44" s="18">
        <v>900</v>
      </c>
      <c r="CG44" s="19">
        <v>1000</v>
      </c>
    </row>
    <row r="45" spans="1:85" ht="16.350000000000001" customHeight="1" x14ac:dyDescent="0.25">
      <c r="A45" s="17" t="s">
        <v>149</v>
      </c>
      <c r="B45" s="18">
        <v>2899600</v>
      </c>
      <c r="C45" s="18">
        <v>2485600</v>
      </c>
      <c r="D45" s="18">
        <v>259200</v>
      </c>
      <c r="E45" s="18">
        <v>154800</v>
      </c>
      <c r="F45" s="18">
        <v>27400</v>
      </c>
      <c r="G45" s="18">
        <v>22600</v>
      </c>
      <c r="H45" s="18">
        <v>4500</v>
      </c>
      <c r="I45" s="18">
        <v>300</v>
      </c>
      <c r="J45" s="18">
        <v>2500</v>
      </c>
      <c r="K45" s="18">
        <v>2400</v>
      </c>
      <c r="L45" s="18">
        <v>100</v>
      </c>
      <c r="M45" s="18">
        <v>100</v>
      </c>
      <c r="N45" s="18">
        <v>221800</v>
      </c>
      <c r="O45" s="18">
        <v>182400</v>
      </c>
      <c r="P45" s="18">
        <v>32600</v>
      </c>
      <c r="Q45" s="18">
        <v>6800</v>
      </c>
      <c r="R45" s="18">
        <v>9200</v>
      </c>
      <c r="S45" s="18">
        <v>8700</v>
      </c>
      <c r="T45" s="18">
        <v>200</v>
      </c>
      <c r="U45" s="18">
        <v>200</v>
      </c>
      <c r="V45" s="18">
        <v>17900</v>
      </c>
      <c r="W45" s="18">
        <v>16100</v>
      </c>
      <c r="X45" s="18">
        <v>1500</v>
      </c>
      <c r="Y45" s="18">
        <v>300</v>
      </c>
      <c r="Z45" s="18">
        <v>140000</v>
      </c>
      <c r="AA45" s="18">
        <v>129500</v>
      </c>
      <c r="AB45" s="18">
        <v>7900</v>
      </c>
      <c r="AC45" s="18">
        <v>2500</v>
      </c>
      <c r="AD45" s="18">
        <v>465000</v>
      </c>
      <c r="AE45" s="18">
        <v>414800</v>
      </c>
      <c r="AF45" s="18">
        <v>32900</v>
      </c>
      <c r="AG45" s="18">
        <v>17300</v>
      </c>
      <c r="AH45" s="18">
        <v>149200</v>
      </c>
      <c r="AI45" s="18">
        <v>119700</v>
      </c>
      <c r="AJ45" s="18">
        <v>23800</v>
      </c>
      <c r="AK45" s="18">
        <v>5800</v>
      </c>
      <c r="AL45" s="18">
        <v>181300</v>
      </c>
      <c r="AM45" s="18">
        <v>140700</v>
      </c>
      <c r="AN45" s="18">
        <v>26500</v>
      </c>
      <c r="AO45" s="18">
        <v>14100</v>
      </c>
      <c r="AP45" s="18">
        <v>117600</v>
      </c>
      <c r="AQ45" s="18">
        <v>101500</v>
      </c>
      <c r="AR45" s="18">
        <v>5800</v>
      </c>
      <c r="AS45" s="18">
        <v>10400</v>
      </c>
      <c r="AT45" s="18">
        <v>120000</v>
      </c>
      <c r="AU45" s="18">
        <v>113300</v>
      </c>
      <c r="AV45" s="18">
        <v>2800</v>
      </c>
      <c r="AW45" s="18">
        <v>4000</v>
      </c>
      <c r="AX45" s="18">
        <v>43900</v>
      </c>
      <c r="AY45" s="18">
        <v>40800</v>
      </c>
      <c r="AZ45" s="18">
        <v>1500</v>
      </c>
      <c r="BA45" s="18">
        <v>1600</v>
      </c>
      <c r="BB45" s="18">
        <v>219600</v>
      </c>
      <c r="BC45" s="18">
        <v>192600</v>
      </c>
      <c r="BD45" s="18">
        <v>14200</v>
      </c>
      <c r="BE45" s="18">
        <v>12900</v>
      </c>
      <c r="BF45" s="18">
        <v>261400</v>
      </c>
      <c r="BG45" s="18">
        <v>186100</v>
      </c>
      <c r="BH45" s="18">
        <v>57100</v>
      </c>
      <c r="BI45" s="18">
        <v>18300</v>
      </c>
      <c r="BJ45" s="18">
        <v>120500</v>
      </c>
      <c r="BK45" s="18">
        <v>116100</v>
      </c>
      <c r="BL45" s="18">
        <v>1700</v>
      </c>
      <c r="BM45" s="18">
        <v>2800</v>
      </c>
      <c r="BN45" s="18">
        <v>302800</v>
      </c>
      <c r="BO45" s="18">
        <v>274300</v>
      </c>
      <c r="BP45" s="18">
        <v>14800</v>
      </c>
      <c r="BQ45" s="18">
        <v>13700</v>
      </c>
      <c r="BR45" s="18">
        <v>363500</v>
      </c>
      <c r="BS45" s="18">
        <v>299600</v>
      </c>
      <c r="BT45" s="18">
        <v>24800</v>
      </c>
      <c r="BU45" s="18">
        <v>39000</v>
      </c>
      <c r="BV45" s="18">
        <v>61800</v>
      </c>
      <c r="BW45" s="18">
        <v>57800</v>
      </c>
      <c r="BX45" s="18">
        <v>2600</v>
      </c>
      <c r="BY45" s="18">
        <v>1400</v>
      </c>
      <c r="BZ45" s="18">
        <v>54900</v>
      </c>
      <c r="CA45" s="18">
        <v>49500</v>
      </c>
      <c r="CB45" s="18">
        <v>3000</v>
      </c>
      <c r="CC45" s="18">
        <v>2400</v>
      </c>
      <c r="CD45" s="18">
        <v>19100</v>
      </c>
      <c r="CE45" s="18">
        <v>17200</v>
      </c>
      <c r="CF45" s="18">
        <v>900</v>
      </c>
      <c r="CG45" s="19">
        <v>1000</v>
      </c>
    </row>
    <row r="46" spans="1:85" ht="16.350000000000001" customHeight="1" x14ac:dyDescent="0.25">
      <c r="A46" s="17" t="s">
        <v>150</v>
      </c>
      <c r="B46" s="18">
        <v>2883300</v>
      </c>
      <c r="C46" s="18">
        <v>2472900</v>
      </c>
      <c r="D46" s="18">
        <v>256300</v>
      </c>
      <c r="E46" s="18">
        <v>154100</v>
      </c>
      <c r="F46" s="18">
        <v>26400</v>
      </c>
      <c r="G46" s="18">
        <v>22200</v>
      </c>
      <c r="H46" s="18">
        <v>3900</v>
      </c>
      <c r="I46" s="18">
        <v>300</v>
      </c>
      <c r="J46" s="18">
        <v>2500</v>
      </c>
      <c r="K46" s="18">
        <v>2300</v>
      </c>
      <c r="L46" s="18">
        <v>100</v>
      </c>
      <c r="M46" s="18">
        <v>100</v>
      </c>
      <c r="N46" s="18">
        <v>220500</v>
      </c>
      <c r="O46" s="18">
        <v>181300</v>
      </c>
      <c r="P46" s="18">
        <v>32500</v>
      </c>
      <c r="Q46" s="18">
        <v>6700</v>
      </c>
      <c r="R46" s="18">
        <v>9200</v>
      </c>
      <c r="S46" s="18">
        <v>8700</v>
      </c>
      <c r="T46" s="18">
        <v>200</v>
      </c>
      <c r="U46" s="18">
        <v>200</v>
      </c>
      <c r="V46" s="18">
        <v>17600</v>
      </c>
      <c r="W46" s="18">
        <v>15800</v>
      </c>
      <c r="X46" s="18">
        <v>1500</v>
      </c>
      <c r="Y46" s="18">
        <v>300</v>
      </c>
      <c r="Z46" s="18">
        <v>138100</v>
      </c>
      <c r="AA46" s="18">
        <v>127700</v>
      </c>
      <c r="AB46" s="18">
        <v>7800</v>
      </c>
      <c r="AC46" s="18">
        <v>2500</v>
      </c>
      <c r="AD46" s="18">
        <v>466300</v>
      </c>
      <c r="AE46" s="18">
        <v>416400</v>
      </c>
      <c r="AF46" s="18">
        <v>32600</v>
      </c>
      <c r="AG46" s="18">
        <v>17300</v>
      </c>
      <c r="AH46" s="18">
        <v>149500</v>
      </c>
      <c r="AI46" s="18">
        <v>119800</v>
      </c>
      <c r="AJ46" s="18">
        <v>23800</v>
      </c>
      <c r="AK46" s="18">
        <v>5800</v>
      </c>
      <c r="AL46" s="18">
        <v>180700</v>
      </c>
      <c r="AM46" s="18">
        <v>140200</v>
      </c>
      <c r="AN46" s="18">
        <v>26400</v>
      </c>
      <c r="AO46" s="18">
        <v>14200</v>
      </c>
      <c r="AP46" s="18">
        <v>116900</v>
      </c>
      <c r="AQ46" s="18">
        <v>100800</v>
      </c>
      <c r="AR46" s="18">
        <v>5700</v>
      </c>
      <c r="AS46" s="18">
        <v>10300</v>
      </c>
      <c r="AT46" s="18">
        <v>119600</v>
      </c>
      <c r="AU46" s="18">
        <v>112900</v>
      </c>
      <c r="AV46" s="18">
        <v>2800</v>
      </c>
      <c r="AW46" s="18">
        <v>4000</v>
      </c>
      <c r="AX46" s="18">
        <v>43500</v>
      </c>
      <c r="AY46" s="18">
        <v>40400</v>
      </c>
      <c r="AZ46" s="18">
        <v>1500</v>
      </c>
      <c r="BA46" s="18">
        <v>1500</v>
      </c>
      <c r="BB46" s="18">
        <v>218200</v>
      </c>
      <c r="BC46" s="18">
        <v>191400</v>
      </c>
      <c r="BD46" s="18">
        <v>14000</v>
      </c>
      <c r="BE46" s="18">
        <v>12800</v>
      </c>
      <c r="BF46" s="18">
        <v>257900</v>
      </c>
      <c r="BG46" s="18">
        <v>184100</v>
      </c>
      <c r="BH46" s="18">
        <v>55800</v>
      </c>
      <c r="BI46" s="18">
        <v>18000</v>
      </c>
      <c r="BJ46" s="18">
        <v>120000</v>
      </c>
      <c r="BK46" s="18">
        <v>115500</v>
      </c>
      <c r="BL46" s="18">
        <v>1700</v>
      </c>
      <c r="BM46" s="18">
        <v>2800</v>
      </c>
      <c r="BN46" s="18">
        <v>301800</v>
      </c>
      <c r="BO46" s="18">
        <v>273300</v>
      </c>
      <c r="BP46" s="18">
        <v>14800</v>
      </c>
      <c r="BQ46" s="18">
        <v>13700</v>
      </c>
      <c r="BR46" s="18">
        <v>361300</v>
      </c>
      <c r="BS46" s="18">
        <v>297900</v>
      </c>
      <c r="BT46" s="18">
        <v>24800</v>
      </c>
      <c r="BU46" s="18">
        <v>38700</v>
      </c>
      <c r="BV46" s="18">
        <v>60300</v>
      </c>
      <c r="BW46" s="18">
        <v>56300</v>
      </c>
      <c r="BX46" s="18">
        <v>2600</v>
      </c>
      <c r="BY46" s="18">
        <v>1400</v>
      </c>
      <c r="BZ46" s="18">
        <v>54400</v>
      </c>
      <c r="CA46" s="18">
        <v>49000</v>
      </c>
      <c r="CB46" s="18">
        <v>2900</v>
      </c>
      <c r="CC46" s="18">
        <v>2400</v>
      </c>
      <c r="CD46" s="18">
        <v>18700</v>
      </c>
      <c r="CE46" s="18">
        <v>16800</v>
      </c>
      <c r="CF46" s="18">
        <v>900</v>
      </c>
      <c r="CG46" s="19">
        <v>1000</v>
      </c>
    </row>
    <row r="47" spans="1:85" ht="16.350000000000001" customHeight="1" x14ac:dyDescent="0.25">
      <c r="A47" s="17" t="s">
        <v>151</v>
      </c>
      <c r="B47" s="18">
        <v>2865800</v>
      </c>
      <c r="C47" s="18">
        <v>2459900</v>
      </c>
      <c r="D47" s="18">
        <v>251800</v>
      </c>
      <c r="E47" s="18">
        <v>154000</v>
      </c>
      <c r="F47" s="18">
        <v>25700</v>
      </c>
      <c r="G47" s="18">
        <v>21600</v>
      </c>
      <c r="H47" s="18">
        <v>3800</v>
      </c>
      <c r="I47" s="18">
        <v>300</v>
      </c>
      <c r="J47" s="18">
        <v>2500</v>
      </c>
      <c r="K47" s="18">
        <v>2400</v>
      </c>
      <c r="L47" s="18">
        <v>100</v>
      </c>
      <c r="M47" s="18">
        <v>100</v>
      </c>
      <c r="N47" s="18">
        <v>220200</v>
      </c>
      <c r="O47" s="18">
        <v>181000</v>
      </c>
      <c r="P47" s="18">
        <v>32500</v>
      </c>
      <c r="Q47" s="18">
        <v>6800</v>
      </c>
      <c r="R47" s="18">
        <v>9200</v>
      </c>
      <c r="S47" s="18">
        <v>8700</v>
      </c>
      <c r="T47" s="18">
        <v>200</v>
      </c>
      <c r="U47" s="18">
        <v>200</v>
      </c>
      <c r="V47" s="18">
        <v>17600</v>
      </c>
      <c r="W47" s="18">
        <v>15700</v>
      </c>
      <c r="X47" s="18">
        <v>1500</v>
      </c>
      <c r="Y47" s="18">
        <v>300</v>
      </c>
      <c r="Z47" s="18">
        <v>139100</v>
      </c>
      <c r="AA47" s="18">
        <v>128600</v>
      </c>
      <c r="AB47" s="18">
        <v>7900</v>
      </c>
      <c r="AC47" s="18">
        <v>2500</v>
      </c>
      <c r="AD47" s="18">
        <v>460700</v>
      </c>
      <c r="AE47" s="18">
        <v>411100</v>
      </c>
      <c r="AF47" s="18">
        <v>32400</v>
      </c>
      <c r="AG47" s="18">
        <v>17200</v>
      </c>
      <c r="AH47" s="18">
        <v>148500</v>
      </c>
      <c r="AI47" s="18">
        <v>119100</v>
      </c>
      <c r="AJ47" s="18">
        <v>23700</v>
      </c>
      <c r="AK47" s="18">
        <v>5800</v>
      </c>
      <c r="AL47" s="18">
        <v>177400</v>
      </c>
      <c r="AM47" s="18">
        <v>137300</v>
      </c>
      <c r="AN47" s="18">
        <v>26100</v>
      </c>
      <c r="AO47" s="18">
        <v>14100</v>
      </c>
      <c r="AP47" s="18">
        <v>116900</v>
      </c>
      <c r="AQ47" s="18">
        <v>100800</v>
      </c>
      <c r="AR47" s="18">
        <v>5700</v>
      </c>
      <c r="AS47" s="18">
        <v>10400</v>
      </c>
      <c r="AT47" s="18">
        <v>119800</v>
      </c>
      <c r="AU47" s="18">
        <v>113000</v>
      </c>
      <c r="AV47" s="18">
        <v>2800</v>
      </c>
      <c r="AW47" s="18">
        <v>4000</v>
      </c>
      <c r="AX47" s="18">
        <v>43600</v>
      </c>
      <c r="AY47" s="18">
        <v>40500</v>
      </c>
      <c r="AZ47" s="18">
        <v>1500</v>
      </c>
      <c r="BA47" s="18">
        <v>1600</v>
      </c>
      <c r="BB47" s="18">
        <v>218100</v>
      </c>
      <c r="BC47" s="18">
        <v>191200</v>
      </c>
      <c r="BD47" s="18">
        <v>14000</v>
      </c>
      <c r="BE47" s="18">
        <v>12900</v>
      </c>
      <c r="BF47" s="18">
        <v>248700</v>
      </c>
      <c r="BG47" s="18">
        <v>179200</v>
      </c>
      <c r="BH47" s="18">
        <v>52000</v>
      </c>
      <c r="BI47" s="18">
        <v>17500</v>
      </c>
      <c r="BJ47" s="18">
        <v>119900</v>
      </c>
      <c r="BK47" s="18">
        <v>115400</v>
      </c>
      <c r="BL47" s="18">
        <v>1700</v>
      </c>
      <c r="BM47" s="18">
        <v>2800</v>
      </c>
      <c r="BN47" s="18">
        <v>303700</v>
      </c>
      <c r="BO47" s="18">
        <v>275100</v>
      </c>
      <c r="BP47" s="18">
        <v>14800</v>
      </c>
      <c r="BQ47" s="18">
        <v>13800</v>
      </c>
      <c r="BR47" s="18">
        <v>361900</v>
      </c>
      <c r="BS47" s="18">
        <v>298100</v>
      </c>
      <c r="BT47" s="18">
        <v>24800</v>
      </c>
      <c r="BU47" s="18">
        <v>39000</v>
      </c>
      <c r="BV47" s="18">
        <v>59700</v>
      </c>
      <c r="BW47" s="18">
        <v>55800</v>
      </c>
      <c r="BX47" s="18">
        <v>2500</v>
      </c>
      <c r="BY47" s="18">
        <v>1400</v>
      </c>
      <c r="BZ47" s="18">
        <v>54000</v>
      </c>
      <c r="CA47" s="18">
        <v>48700</v>
      </c>
      <c r="CB47" s="18">
        <v>2900</v>
      </c>
      <c r="CC47" s="18">
        <v>2400</v>
      </c>
      <c r="CD47" s="18">
        <v>18600</v>
      </c>
      <c r="CE47" s="18">
        <v>16700</v>
      </c>
      <c r="CF47" s="18">
        <v>900</v>
      </c>
      <c r="CG47" s="19">
        <v>1000</v>
      </c>
    </row>
    <row r="48" spans="1:85" ht="16.350000000000001" customHeight="1" x14ac:dyDescent="0.25">
      <c r="A48" s="17" t="s">
        <v>152</v>
      </c>
      <c r="B48" s="18">
        <v>2863900</v>
      </c>
      <c r="C48" s="18">
        <v>2454800</v>
      </c>
      <c r="D48" s="18">
        <v>254200</v>
      </c>
      <c r="E48" s="18">
        <v>154800</v>
      </c>
      <c r="F48" s="18">
        <v>25000</v>
      </c>
      <c r="G48" s="18">
        <v>20600</v>
      </c>
      <c r="H48" s="18">
        <v>4100</v>
      </c>
      <c r="I48" s="18">
        <v>300</v>
      </c>
      <c r="J48" s="18">
        <v>2500</v>
      </c>
      <c r="K48" s="18">
        <v>2400</v>
      </c>
      <c r="L48" s="18">
        <v>100</v>
      </c>
      <c r="M48" s="18">
        <v>100</v>
      </c>
      <c r="N48" s="18">
        <v>220300</v>
      </c>
      <c r="O48" s="18">
        <v>180700</v>
      </c>
      <c r="P48" s="18">
        <v>32800</v>
      </c>
      <c r="Q48" s="18">
        <v>6800</v>
      </c>
      <c r="R48" s="18">
        <v>9200</v>
      </c>
      <c r="S48" s="18">
        <v>8700</v>
      </c>
      <c r="T48" s="18">
        <v>200</v>
      </c>
      <c r="U48" s="18">
        <v>200</v>
      </c>
      <c r="V48" s="18">
        <v>17600</v>
      </c>
      <c r="W48" s="18">
        <v>15800</v>
      </c>
      <c r="X48" s="18">
        <v>1500</v>
      </c>
      <c r="Y48" s="18">
        <v>300</v>
      </c>
      <c r="Z48" s="18">
        <v>139800</v>
      </c>
      <c r="AA48" s="18">
        <v>129200</v>
      </c>
      <c r="AB48" s="18">
        <v>8100</v>
      </c>
      <c r="AC48" s="18">
        <v>2600</v>
      </c>
      <c r="AD48" s="18">
        <v>454400</v>
      </c>
      <c r="AE48" s="18">
        <v>404600</v>
      </c>
      <c r="AF48" s="18">
        <v>32700</v>
      </c>
      <c r="AG48" s="18">
        <v>17100</v>
      </c>
      <c r="AH48" s="18">
        <v>147800</v>
      </c>
      <c r="AI48" s="18">
        <v>118300</v>
      </c>
      <c r="AJ48" s="18">
        <v>23700</v>
      </c>
      <c r="AK48" s="18">
        <v>5800</v>
      </c>
      <c r="AL48" s="18">
        <v>177600</v>
      </c>
      <c r="AM48" s="18">
        <v>137000</v>
      </c>
      <c r="AN48" s="18">
        <v>26500</v>
      </c>
      <c r="AO48" s="18">
        <v>14100</v>
      </c>
      <c r="AP48" s="18">
        <v>117300</v>
      </c>
      <c r="AQ48" s="18">
        <v>101200</v>
      </c>
      <c r="AR48" s="18">
        <v>5700</v>
      </c>
      <c r="AS48" s="18">
        <v>10400</v>
      </c>
      <c r="AT48" s="18">
        <v>120400</v>
      </c>
      <c r="AU48" s="18">
        <v>113600</v>
      </c>
      <c r="AV48" s="18">
        <v>2800</v>
      </c>
      <c r="AW48" s="18">
        <v>4100</v>
      </c>
      <c r="AX48" s="18">
        <v>43500</v>
      </c>
      <c r="AY48" s="18">
        <v>40500</v>
      </c>
      <c r="AZ48" s="18">
        <v>1500</v>
      </c>
      <c r="BA48" s="18">
        <v>1500</v>
      </c>
      <c r="BB48" s="18">
        <v>218500</v>
      </c>
      <c r="BC48" s="18">
        <v>191300</v>
      </c>
      <c r="BD48" s="18">
        <v>14200</v>
      </c>
      <c r="BE48" s="18">
        <v>13000</v>
      </c>
      <c r="BF48" s="18">
        <v>249400</v>
      </c>
      <c r="BG48" s="18">
        <v>179600</v>
      </c>
      <c r="BH48" s="18">
        <v>52200</v>
      </c>
      <c r="BI48" s="18">
        <v>17600</v>
      </c>
      <c r="BJ48" s="18">
        <v>120200</v>
      </c>
      <c r="BK48" s="18">
        <v>115600</v>
      </c>
      <c r="BL48" s="18">
        <v>1700</v>
      </c>
      <c r="BM48" s="18">
        <v>2900</v>
      </c>
      <c r="BN48" s="18">
        <v>304600</v>
      </c>
      <c r="BO48" s="18">
        <v>275700</v>
      </c>
      <c r="BP48" s="18">
        <v>14900</v>
      </c>
      <c r="BQ48" s="18">
        <v>13900</v>
      </c>
      <c r="BR48" s="18">
        <v>363600</v>
      </c>
      <c r="BS48" s="18">
        <v>299100</v>
      </c>
      <c r="BT48" s="18">
        <v>25100</v>
      </c>
      <c r="BU48" s="18">
        <v>39400</v>
      </c>
      <c r="BV48" s="18">
        <v>59400</v>
      </c>
      <c r="BW48" s="18">
        <v>55500</v>
      </c>
      <c r="BX48" s="18">
        <v>2500</v>
      </c>
      <c r="BY48" s="18">
        <v>1400</v>
      </c>
      <c r="BZ48" s="18">
        <v>54200</v>
      </c>
      <c r="CA48" s="18">
        <v>48800</v>
      </c>
      <c r="CB48" s="18">
        <v>2900</v>
      </c>
      <c r="CC48" s="18">
        <v>2400</v>
      </c>
      <c r="CD48" s="18">
        <v>18700</v>
      </c>
      <c r="CE48" s="18">
        <v>16800</v>
      </c>
      <c r="CF48" s="18">
        <v>900</v>
      </c>
      <c r="CG48" s="19">
        <v>1000</v>
      </c>
    </row>
    <row r="49" spans="1:85" ht="16.350000000000001" customHeight="1" x14ac:dyDescent="0.25">
      <c r="A49" s="17" t="s">
        <v>153</v>
      </c>
      <c r="B49" s="18">
        <v>2871600</v>
      </c>
      <c r="C49" s="18">
        <v>2459800</v>
      </c>
      <c r="D49" s="18">
        <v>256200</v>
      </c>
      <c r="E49" s="18">
        <v>155600</v>
      </c>
      <c r="F49" s="18">
        <v>25200</v>
      </c>
      <c r="G49" s="18">
        <v>20600</v>
      </c>
      <c r="H49" s="18">
        <v>4300</v>
      </c>
      <c r="I49" s="18">
        <v>300</v>
      </c>
      <c r="J49" s="18">
        <v>2500</v>
      </c>
      <c r="K49" s="18">
        <v>2400</v>
      </c>
      <c r="L49" s="18">
        <v>100</v>
      </c>
      <c r="M49" s="18">
        <v>100</v>
      </c>
      <c r="N49" s="18">
        <v>220200</v>
      </c>
      <c r="O49" s="18">
        <v>180400</v>
      </c>
      <c r="P49" s="18">
        <v>32900</v>
      </c>
      <c r="Q49" s="18">
        <v>6800</v>
      </c>
      <c r="R49" s="18">
        <v>9200</v>
      </c>
      <c r="S49" s="18">
        <v>8800</v>
      </c>
      <c r="T49" s="18">
        <v>200</v>
      </c>
      <c r="U49" s="18">
        <v>200</v>
      </c>
      <c r="V49" s="18">
        <v>17800</v>
      </c>
      <c r="W49" s="18">
        <v>15900</v>
      </c>
      <c r="X49" s="18">
        <v>1500</v>
      </c>
      <c r="Y49" s="18">
        <v>300</v>
      </c>
      <c r="Z49" s="18">
        <v>140500</v>
      </c>
      <c r="AA49" s="18">
        <v>129800</v>
      </c>
      <c r="AB49" s="18">
        <v>8200</v>
      </c>
      <c r="AC49" s="18">
        <v>2600</v>
      </c>
      <c r="AD49" s="18">
        <v>453400</v>
      </c>
      <c r="AE49" s="18">
        <v>403500</v>
      </c>
      <c r="AF49" s="18">
        <v>32800</v>
      </c>
      <c r="AG49" s="18">
        <v>17100</v>
      </c>
      <c r="AH49" s="18">
        <v>148000</v>
      </c>
      <c r="AI49" s="18">
        <v>118400</v>
      </c>
      <c r="AJ49" s="18">
        <v>23700</v>
      </c>
      <c r="AK49" s="18">
        <v>5800</v>
      </c>
      <c r="AL49" s="18">
        <v>179500</v>
      </c>
      <c r="AM49" s="18">
        <v>138700</v>
      </c>
      <c r="AN49" s="18">
        <v>26800</v>
      </c>
      <c r="AO49" s="18">
        <v>14000</v>
      </c>
      <c r="AP49" s="18">
        <v>117900</v>
      </c>
      <c r="AQ49" s="18">
        <v>101600</v>
      </c>
      <c r="AR49" s="18">
        <v>5700</v>
      </c>
      <c r="AS49" s="18">
        <v>10500</v>
      </c>
      <c r="AT49" s="18">
        <v>121100</v>
      </c>
      <c r="AU49" s="18">
        <v>114100</v>
      </c>
      <c r="AV49" s="18">
        <v>2800</v>
      </c>
      <c r="AW49" s="18">
        <v>4100</v>
      </c>
      <c r="AX49" s="18">
        <v>43300</v>
      </c>
      <c r="AY49" s="18">
        <v>40400</v>
      </c>
      <c r="AZ49" s="18">
        <v>1500</v>
      </c>
      <c r="BA49" s="18">
        <v>1500</v>
      </c>
      <c r="BB49" s="18">
        <v>219000</v>
      </c>
      <c r="BC49" s="18">
        <v>191800</v>
      </c>
      <c r="BD49" s="18">
        <v>14300</v>
      </c>
      <c r="BE49" s="18">
        <v>13000</v>
      </c>
      <c r="BF49" s="18">
        <v>251600</v>
      </c>
      <c r="BG49" s="18">
        <v>180600</v>
      </c>
      <c r="BH49" s="18">
        <v>53100</v>
      </c>
      <c r="BI49" s="18">
        <v>17900</v>
      </c>
      <c r="BJ49" s="18">
        <v>120600</v>
      </c>
      <c r="BK49" s="18">
        <v>116000</v>
      </c>
      <c r="BL49" s="18">
        <v>1700</v>
      </c>
      <c r="BM49" s="18">
        <v>2900</v>
      </c>
      <c r="BN49" s="18">
        <v>304500</v>
      </c>
      <c r="BO49" s="18">
        <v>275600</v>
      </c>
      <c r="BP49" s="18">
        <v>14900</v>
      </c>
      <c r="BQ49" s="18">
        <v>13900</v>
      </c>
      <c r="BR49" s="18">
        <v>363700</v>
      </c>
      <c r="BS49" s="18">
        <v>299000</v>
      </c>
      <c r="BT49" s="18">
        <v>25100</v>
      </c>
      <c r="BU49" s="18">
        <v>39500</v>
      </c>
      <c r="BV49" s="18">
        <v>60200</v>
      </c>
      <c r="BW49" s="18">
        <v>56200</v>
      </c>
      <c r="BX49" s="18">
        <v>2600</v>
      </c>
      <c r="BY49" s="18">
        <v>1400</v>
      </c>
      <c r="BZ49" s="18">
        <v>54400</v>
      </c>
      <c r="CA49" s="18">
        <v>49000</v>
      </c>
      <c r="CB49" s="18">
        <v>2900</v>
      </c>
      <c r="CC49" s="18">
        <v>2400</v>
      </c>
      <c r="CD49" s="18">
        <v>19000</v>
      </c>
      <c r="CE49" s="18">
        <v>17000</v>
      </c>
      <c r="CF49" s="18">
        <v>900</v>
      </c>
      <c r="CG49" s="19">
        <v>1000</v>
      </c>
    </row>
    <row r="50" spans="1:85" ht="16.350000000000001" customHeight="1" x14ac:dyDescent="0.25">
      <c r="A50" s="17" t="s">
        <v>154</v>
      </c>
      <c r="B50" s="18">
        <v>2886100</v>
      </c>
      <c r="C50" s="18">
        <v>2471400</v>
      </c>
      <c r="D50" s="18">
        <v>257900</v>
      </c>
      <c r="E50" s="18">
        <v>156800</v>
      </c>
      <c r="F50" s="18">
        <v>25800</v>
      </c>
      <c r="G50" s="18">
        <v>20800</v>
      </c>
      <c r="H50" s="18">
        <v>4700</v>
      </c>
      <c r="I50" s="18">
        <v>300</v>
      </c>
      <c r="J50" s="18">
        <v>2600</v>
      </c>
      <c r="K50" s="18">
        <v>2500</v>
      </c>
      <c r="L50" s="18">
        <v>100</v>
      </c>
      <c r="M50" s="18">
        <v>100</v>
      </c>
      <c r="N50" s="18">
        <v>220000</v>
      </c>
      <c r="O50" s="18">
        <v>180200</v>
      </c>
      <c r="P50" s="18">
        <v>33000</v>
      </c>
      <c r="Q50" s="18">
        <v>6800</v>
      </c>
      <c r="R50" s="18">
        <v>9200</v>
      </c>
      <c r="S50" s="18">
        <v>8800</v>
      </c>
      <c r="T50" s="18">
        <v>200</v>
      </c>
      <c r="U50" s="18">
        <v>200</v>
      </c>
      <c r="V50" s="18">
        <v>17800</v>
      </c>
      <c r="W50" s="18">
        <v>15900</v>
      </c>
      <c r="X50" s="18">
        <v>1600</v>
      </c>
      <c r="Y50" s="18">
        <v>300</v>
      </c>
      <c r="Z50" s="18">
        <v>141400</v>
      </c>
      <c r="AA50" s="18">
        <v>130300</v>
      </c>
      <c r="AB50" s="18">
        <v>8400</v>
      </c>
      <c r="AC50" s="18">
        <v>2600</v>
      </c>
      <c r="AD50" s="18">
        <v>454700</v>
      </c>
      <c r="AE50" s="18">
        <v>404100</v>
      </c>
      <c r="AF50" s="18">
        <v>33200</v>
      </c>
      <c r="AG50" s="18">
        <v>17400</v>
      </c>
      <c r="AH50" s="18">
        <v>148000</v>
      </c>
      <c r="AI50" s="18">
        <v>118300</v>
      </c>
      <c r="AJ50" s="18">
        <v>23900</v>
      </c>
      <c r="AK50" s="18">
        <v>5800</v>
      </c>
      <c r="AL50" s="18">
        <v>184100</v>
      </c>
      <c r="AM50" s="18">
        <v>142800</v>
      </c>
      <c r="AN50" s="18">
        <v>27100</v>
      </c>
      <c r="AO50" s="18">
        <v>14300</v>
      </c>
      <c r="AP50" s="18">
        <v>119000</v>
      </c>
      <c r="AQ50" s="18">
        <v>102700</v>
      </c>
      <c r="AR50" s="18">
        <v>5800</v>
      </c>
      <c r="AS50" s="18">
        <v>10500</v>
      </c>
      <c r="AT50" s="18">
        <v>120500</v>
      </c>
      <c r="AU50" s="18">
        <v>113600</v>
      </c>
      <c r="AV50" s="18">
        <v>2900</v>
      </c>
      <c r="AW50" s="18">
        <v>4100</v>
      </c>
      <c r="AX50" s="18">
        <v>43900</v>
      </c>
      <c r="AY50" s="18">
        <v>40800</v>
      </c>
      <c r="AZ50" s="18">
        <v>1500</v>
      </c>
      <c r="BA50" s="18">
        <v>1500</v>
      </c>
      <c r="BB50" s="18">
        <v>219100</v>
      </c>
      <c r="BC50" s="18">
        <v>191700</v>
      </c>
      <c r="BD50" s="18">
        <v>14400</v>
      </c>
      <c r="BE50" s="18">
        <v>13000</v>
      </c>
      <c r="BF50" s="18">
        <v>251200</v>
      </c>
      <c r="BG50" s="18">
        <v>180600</v>
      </c>
      <c r="BH50" s="18">
        <v>52600</v>
      </c>
      <c r="BI50" s="18">
        <v>18100</v>
      </c>
      <c r="BJ50" s="18">
        <v>121200</v>
      </c>
      <c r="BK50" s="18">
        <v>116600</v>
      </c>
      <c r="BL50" s="18">
        <v>1700</v>
      </c>
      <c r="BM50" s="18">
        <v>2900</v>
      </c>
      <c r="BN50" s="18">
        <v>306500</v>
      </c>
      <c r="BO50" s="18">
        <v>277300</v>
      </c>
      <c r="BP50" s="18">
        <v>15000</v>
      </c>
      <c r="BQ50" s="18">
        <v>14100</v>
      </c>
      <c r="BR50" s="18">
        <v>364400</v>
      </c>
      <c r="BS50" s="18">
        <v>299400</v>
      </c>
      <c r="BT50" s="18">
        <v>25300</v>
      </c>
      <c r="BU50" s="18">
        <v>39700</v>
      </c>
      <c r="BV50" s="18">
        <v>62100</v>
      </c>
      <c r="BW50" s="18">
        <v>58100</v>
      </c>
      <c r="BX50" s="18">
        <v>2600</v>
      </c>
      <c r="BY50" s="18">
        <v>1400</v>
      </c>
      <c r="BZ50" s="18">
        <v>54700</v>
      </c>
      <c r="CA50" s="18">
        <v>49200</v>
      </c>
      <c r="CB50" s="18">
        <v>3000</v>
      </c>
      <c r="CC50" s="18">
        <v>2500</v>
      </c>
      <c r="CD50" s="18">
        <v>19800</v>
      </c>
      <c r="CE50" s="18">
        <v>17900</v>
      </c>
      <c r="CF50" s="18">
        <v>1000</v>
      </c>
      <c r="CG50" s="19">
        <v>1000</v>
      </c>
    </row>
    <row r="51" spans="1:85" ht="16.350000000000001" customHeight="1" x14ac:dyDescent="0.25">
      <c r="A51" s="17" t="s">
        <v>155</v>
      </c>
      <c r="B51" s="18">
        <v>2894000</v>
      </c>
      <c r="C51" s="18">
        <v>2475800</v>
      </c>
      <c r="D51" s="18">
        <v>260400</v>
      </c>
      <c r="E51" s="18">
        <v>157800</v>
      </c>
      <c r="F51" s="18">
        <v>26600</v>
      </c>
      <c r="G51" s="18">
        <v>21000</v>
      </c>
      <c r="H51" s="18">
        <v>5200</v>
      </c>
      <c r="I51" s="18">
        <v>300</v>
      </c>
      <c r="J51" s="18">
        <v>2700</v>
      </c>
      <c r="K51" s="18">
        <v>2500</v>
      </c>
      <c r="L51" s="18">
        <v>100</v>
      </c>
      <c r="M51" s="18">
        <v>100</v>
      </c>
      <c r="N51" s="18">
        <v>219800</v>
      </c>
      <c r="O51" s="18">
        <v>179800</v>
      </c>
      <c r="P51" s="18">
        <v>33100</v>
      </c>
      <c r="Q51" s="18">
        <v>6900</v>
      </c>
      <c r="R51" s="18">
        <v>9200</v>
      </c>
      <c r="S51" s="18">
        <v>8700</v>
      </c>
      <c r="T51" s="18">
        <v>200</v>
      </c>
      <c r="U51" s="18">
        <v>200</v>
      </c>
      <c r="V51" s="18">
        <v>17900</v>
      </c>
      <c r="W51" s="18">
        <v>16100</v>
      </c>
      <c r="X51" s="18">
        <v>1600</v>
      </c>
      <c r="Y51" s="18">
        <v>300</v>
      </c>
      <c r="Z51" s="18">
        <v>141500</v>
      </c>
      <c r="AA51" s="18">
        <v>130300</v>
      </c>
      <c r="AB51" s="18">
        <v>8500</v>
      </c>
      <c r="AC51" s="18">
        <v>2600</v>
      </c>
      <c r="AD51" s="18">
        <v>455400</v>
      </c>
      <c r="AE51" s="18">
        <v>404500</v>
      </c>
      <c r="AF51" s="18">
        <v>33500</v>
      </c>
      <c r="AG51" s="18">
        <v>17500</v>
      </c>
      <c r="AH51" s="18">
        <v>148800</v>
      </c>
      <c r="AI51" s="18">
        <v>118800</v>
      </c>
      <c r="AJ51" s="18">
        <v>24100</v>
      </c>
      <c r="AK51" s="18">
        <v>5900</v>
      </c>
      <c r="AL51" s="18">
        <v>184800</v>
      </c>
      <c r="AM51" s="18">
        <v>143300</v>
      </c>
      <c r="AN51" s="18">
        <v>27200</v>
      </c>
      <c r="AO51" s="18">
        <v>14300</v>
      </c>
      <c r="AP51" s="18">
        <v>118400</v>
      </c>
      <c r="AQ51" s="18">
        <v>102100</v>
      </c>
      <c r="AR51" s="18">
        <v>5800</v>
      </c>
      <c r="AS51" s="18">
        <v>10500</v>
      </c>
      <c r="AT51" s="18">
        <v>120500</v>
      </c>
      <c r="AU51" s="18">
        <v>113500</v>
      </c>
      <c r="AV51" s="18">
        <v>2900</v>
      </c>
      <c r="AW51" s="18">
        <v>4100</v>
      </c>
      <c r="AX51" s="18">
        <v>44100</v>
      </c>
      <c r="AY51" s="18">
        <v>41000</v>
      </c>
      <c r="AZ51" s="18">
        <v>1500</v>
      </c>
      <c r="BA51" s="18">
        <v>1600</v>
      </c>
      <c r="BB51" s="18">
        <v>219500</v>
      </c>
      <c r="BC51" s="18">
        <v>191800</v>
      </c>
      <c r="BD51" s="18">
        <v>14500</v>
      </c>
      <c r="BE51" s="18">
        <v>13200</v>
      </c>
      <c r="BF51" s="18">
        <v>254300</v>
      </c>
      <c r="BG51" s="18">
        <v>182500</v>
      </c>
      <c r="BH51" s="18">
        <v>53400</v>
      </c>
      <c r="BI51" s="18">
        <v>18400</v>
      </c>
      <c r="BJ51" s="18">
        <v>124300</v>
      </c>
      <c r="BK51" s="18">
        <v>119500</v>
      </c>
      <c r="BL51" s="18">
        <v>1800</v>
      </c>
      <c r="BM51" s="18">
        <v>3000</v>
      </c>
      <c r="BN51" s="18">
        <v>306200</v>
      </c>
      <c r="BO51" s="18">
        <v>277000</v>
      </c>
      <c r="BP51" s="18">
        <v>15100</v>
      </c>
      <c r="BQ51" s="18">
        <v>14200</v>
      </c>
      <c r="BR51" s="18">
        <v>362900</v>
      </c>
      <c r="BS51" s="18">
        <v>298000</v>
      </c>
      <c r="BT51" s="18">
        <v>25300</v>
      </c>
      <c r="BU51" s="18">
        <v>39600</v>
      </c>
      <c r="BV51" s="18">
        <v>62100</v>
      </c>
      <c r="BW51" s="18">
        <v>58000</v>
      </c>
      <c r="BX51" s="18">
        <v>2600</v>
      </c>
      <c r="BY51" s="18">
        <v>1400</v>
      </c>
      <c r="BZ51" s="18">
        <v>54800</v>
      </c>
      <c r="CA51" s="18">
        <v>49200</v>
      </c>
      <c r="CB51" s="18">
        <v>3000</v>
      </c>
      <c r="CC51" s="18">
        <v>2600</v>
      </c>
      <c r="CD51" s="18">
        <v>20200</v>
      </c>
      <c r="CE51" s="18">
        <v>18200</v>
      </c>
      <c r="CF51" s="18">
        <v>1000</v>
      </c>
      <c r="CG51" s="19">
        <v>1000</v>
      </c>
    </row>
    <row r="52" spans="1:85" ht="16.350000000000001" customHeight="1" x14ac:dyDescent="0.25">
      <c r="A52" s="17" t="s">
        <v>156</v>
      </c>
      <c r="B52" s="18">
        <v>2907100</v>
      </c>
      <c r="C52" s="18">
        <v>2485900</v>
      </c>
      <c r="D52" s="18">
        <v>262100</v>
      </c>
      <c r="E52" s="18">
        <v>159200</v>
      </c>
      <c r="F52" s="18">
        <v>27500</v>
      </c>
      <c r="G52" s="18">
        <v>21500</v>
      </c>
      <c r="H52" s="18">
        <v>5700</v>
      </c>
      <c r="I52" s="18">
        <v>300</v>
      </c>
      <c r="J52" s="18">
        <v>2700</v>
      </c>
      <c r="K52" s="18">
        <v>2600</v>
      </c>
      <c r="L52" s="18">
        <v>100</v>
      </c>
      <c r="M52" s="18">
        <v>100</v>
      </c>
      <c r="N52" s="18">
        <v>220400</v>
      </c>
      <c r="O52" s="18">
        <v>180100</v>
      </c>
      <c r="P52" s="18">
        <v>33400</v>
      </c>
      <c r="Q52" s="18">
        <v>7000</v>
      </c>
      <c r="R52" s="18">
        <v>9200</v>
      </c>
      <c r="S52" s="18">
        <v>8700</v>
      </c>
      <c r="T52" s="18">
        <v>200</v>
      </c>
      <c r="U52" s="18">
        <v>200</v>
      </c>
      <c r="V52" s="18">
        <v>17900</v>
      </c>
      <c r="W52" s="18">
        <v>16000</v>
      </c>
      <c r="X52" s="18">
        <v>1600</v>
      </c>
      <c r="Y52" s="18">
        <v>300</v>
      </c>
      <c r="Z52" s="18">
        <v>141800</v>
      </c>
      <c r="AA52" s="18">
        <v>130500</v>
      </c>
      <c r="AB52" s="18">
        <v>8600</v>
      </c>
      <c r="AC52" s="18">
        <v>2700</v>
      </c>
      <c r="AD52" s="18">
        <v>456300</v>
      </c>
      <c r="AE52" s="18">
        <v>405100</v>
      </c>
      <c r="AF52" s="18">
        <v>33600</v>
      </c>
      <c r="AG52" s="18">
        <v>17600</v>
      </c>
      <c r="AH52" s="18">
        <v>149100</v>
      </c>
      <c r="AI52" s="18">
        <v>119100</v>
      </c>
      <c r="AJ52" s="18">
        <v>24100</v>
      </c>
      <c r="AK52" s="18">
        <v>5900</v>
      </c>
      <c r="AL52" s="18">
        <v>187300</v>
      </c>
      <c r="AM52" s="18">
        <v>145700</v>
      </c>
      <c r="AN52" s="18">
        <v>27200</v>
      </c>
      <c r="AO52" s="18">
        <v>14400</v>
      </c>
      <c r="AP52" s="18">
        <v>119700</v>
      </c>
      <c r="AQ52" s="18">
        <v>103100</v>
      </c>
      <c r="AR52" s="18">
        <v>5800</v>
      </c>
      <c r="AS52" s="18">
        <v>10700</v>
      </c>
      <c r="AT52" s="18">
        <v>121200</v>
      </c>
      <c r="AU52" s="18">
        <v>114100</v>
      </c>
      <c r="AV52" s="18">
        <v>2900</v>
      </c>
      <c r="AW52" s="18">
        <v>4200</v>
      </c>
      <c r="AX52" s="18">
        <v>44300</v>
      </c>
      <c r="AY52" s="18">
        <v>41100</v>
      </c>
      <c r="AZ52" s="18">
        <v>1600</v>
      </c>
      <c r="BA52" s="18">
        <v>1600</v>
      </c>
      <c r="BB52" s="18">
        <v>220400</v>
      </c>
      <c r="BC52" s="18">
        <v>192600</v>
      </c>
      <c r="BD52" s="18">
        <v>14600</v>
      </c>
      <c r="BE52" s="18">
        <v>13200</v>
      </c>
      <c r="BF52" s="18">
        <v>257700</v>
      </c>
      <c r="BG52" s="18">
        <v>185300</v>
      </c>
      <c r="BH52" s="18">
        <v>53700</v>
      </c>
      <c r="BI52" s="18">
        <v>18700</v>
      </c>
      <c r="BJ52" s="18">
        <v>121600</v>
      </c>
      <c r="BK52" s="18">
        <v>116900</v>
      </c>
      <c r="BL52" s="18">
        <v>1800</v>
      </c>
      <c r="BM52" s="18">
        <v>3000</v>
      </c>
      <c r="BN52" s="18">
        <v>308500</v>
      </c>
      <c r="BO52" s="18">
        <v>279000</v>
      </c>
      <c r="BP52" s="18">
        <v>15100</v>
      </c>
      <c r="BQ52" s="18">
        <v>14400</v>
      </c>
      <c r="BR52" s="18">
        <v>364300</v>
      </c>
      <c r="BS52" s="18">
        <v>298800</v>
      </c>
      <c r="BT52" s="18">
        <v>25400</v>
      </c>
      <c r="BU52" s="18">
        <v>40100</v>
      </c>
      <c r="BV52" s="18">
        <v>61700</v>
      </c>
      <c r="BW52" s="18">
        <v>57600</v>
      </c>
      <c r="BX52" s="18">
        <v>2600</v>
      </c>
      <c r="BY52" s="18">
        <v>1400</v>
      </c>
      <c r="BZ52" s="18">
        <v>55000</v>
      </c>
      <c r="CA52" s="18">
        <v>49400</v>
      </c>
      <c r="CB52" s="18">
        <v>3000</v>
      </c>
      <c r="CC52" s="18">
        <v>2600</v>
      </c>
      <c r="CD52" s="18">
        <v>20500</v>
      </c>
      <c r="CE52" s="18">
        <v>18500</v>
      </c>
      <c r="CF52" s="18">
        <v>1000</v>
      </c>
      <c r="CG52" s="19">
        <v>1000</v>
      </c>
    </row>
    <row r="53" spans="1:85" ht="16.350000000000001" customHeight="1" x14ac:dyDescent="0.25">
      <c r="A53" s="17" t="s">
        <v>157</v>
      </c>
      <c r="B53" s="18">
        <v>2924500</v>
      </c>
      <c r="C53" s="18">
        <v>2501300</v>
      </c>
      <c r="D53" s="18">
        <v>262400</v>
      </c>
      <c r="E53" s="18">
        <v>160700</v>
      </c>
      <c r="F53" s="18">
        <v>28200</v>
      </c>
      <c r="G53" s="18">
        <v>22100</v>
      </c>
      <c r="H53" s="18">
        <v>5800</v>
      </c>
      <c r="I53" s="18">
        <v>300</v>
      </c>
      <c r="J53" s="18">
        <v>2700</v>
      </c>
      <c r="K53" s="18">
        <v>2600</v>
      </c>
      <c r="L53" s="18">
        <v>100</v>
      </c>
      <c r="M53" s="18">
        <v>100</v>
      </c>
      <c r="N53" s="18">
        <v>220300</v>
      </c>
      <c r="O53" s="18">
        <v>179900</v>
      </c>
      <c r="P53" s="18">
        <v>33400</v>
      </c>
      <c r="Q53" s="18">
        <v>7000</v>
      </c>
      <c r="R53" s="18">
        <v>9200</v>
      </c>
      <c r="S53" s="18">
        <v>8800</v>
      </c>
      <c r="T53" s="18">
        <v>300</v>
      </c>
      <c r="U53" s="18">
        <v>200</v>
      </c>
      <c r="V53" s="18">
        <v>18000</v>
      </c>
      <c r="W53" s="18">
        <v>16100</v>
      </c>
      <c r="X53" s="18">
        <v>1600</v>
      </c>
      <c r="Y53" s="18">
        <v>300</v>
      </c>
      <c r="Z53" s="18">
        <v>142300</v>
      </c>
      <c r="AA53" s="18">
        <v>130900</v>
      </c>
      <c r="AB53" s="18">
        <v>8700</v>
      </c>
      <c r="AC53" s="18">
        <v>2700</v>
      </c>
      <c r="AD53" s="18">
        <v>458600</v>
      </c>
      <c r="AE53" s="18">
        <v>407400</v>
      </c>
      <c r="AF53" s="18">
        <v>33600</v>
      </c>
      <c r="AG53" s="18">
        <v>17500</v>
      </c>
      <c r="AH53" s="18">
        <v>149400</v>
      </c>
      <c r="AI53" s="18">
        <v>119200</v>
      </c>
      <c r="AJ53" s="18">
        <v>24300</v>
      </c>
      <c r="AK53" s="18">
        <v>5900</v>
      </c>
      <c r="AL53" s="18">
        <v>189900</v>
      </c>
      <c r="AM53" s="18">
        <v>148400</v>
      </c>
      <c r="AN53" s="18">
        <v>27100</v>
      </c>
      <c r="AO53" s="18">
        <v>14400</v>
      </c>
      <c r="AP53" s="18">
        <v>120700</v>
      </c>
      <c r="AQ53" s="18">
        <v>103900</v>
      </c>
      <c r="AR53" s="18">
        <v>6000</v>
      </c>
      <c r="AS53" s="18">
        <v>10900</v>
      </c>
      <c r="AT53" s="18">
        <v>121900</v>
      </c>
      <c r="AU53" s="18">
        <v>114700</v>
      </c>
      <c r="AV53" s="18">
        <v>3000</v>
      </c>
      <c r="AW53" s="18">
        <v>4200</v>
      </c>
      <c r="AX53" s="18">
        <v>44400</v>
      </c>
      <c r="AY53" s="18">
        <v>41200</v>
      </c>
      <c r="AZ53" s="18">
        <v>1600</v>
      </c>
      <c r="BA53" s="18">
        <v>1600</v>
      </c>
      <c r="BB53" s="18">
        <v>221600</v>
      </c>
      <c r="BC53" s="18">
        <v>193600</v>
      </c>
      <c r="BD53" s="18">
        <v>14600</v>
      </c>
      <c r="BE53" s="18">
        <v>13300</v>
      </c>
      <c r="BF53" s="18">
        <v>260200</v>
      </c>
      <c r="BG53" s="18">
        <v>187700</v>
      </c>
      <c r="BH53" s="18">
        <v>53400</v>
      </c>
      <c r="BI53" s="18">
        <v>19100</v>
      </c>
      <c r="BJ53" s="18">
        <v>120900</v>
      </c>
      <c r="BK53" s="18">
        <v>116200</v>
      </c>
      <c r="BL53" s="18">
        <v>1800</v>
      </c>
      <c r="BM53" s="18">
        <v>3000</v>
      </c>
      <c r="BN53" s="18">
        <v>310000</v>
      </c>
      <c r="BO53" s="18">
        <v>280600</v>
      </c>
      <c r="BP53" s="18">
        <v>15100</v>
      </c>
      <c r="BQ53" s="18">
        <v>14400</v>
      </c>
      <c r="BR53" s="18">
        <v>368000</v>
      </c>
      <c r="BS53" s="18">
        <v>301700</v>
      </c>
      <c r="BT53" s="18">
        <v>25600</v>
      </c>
      <c r="BU53" s="18">
        <v>40700</v>
      </c>
      <c r="BV53" s="18">
        <v>62400</v>
      </c>
      <c r="BW53" s="18">
        <v>58300</v>
      </c>
      <c r="BX53" s="18">
        <v>2600</v>
      </c>
      <c r="BY53" s="18">
        <v>1400</v>
      </c>
      <c r="BZ53" s="18">
        <v>54700</v>
      </c>
      <c r="CA53" s="18">
        <v>49200</v>
      </c>
      <c r="CB53" s="18">
        <v>3000</v>
      </c>
      <c r="CC53" s="18">
        <v>2600</v>
      </c>
      <c r="CD53" s="18">
        <v>21000</v>
      </c>
      <c r="CE53" s="18">
        <v>19000</v>
      </c>
      <c r="CF53" s="18">
        <v>1000</v>
      </c>
      <c r="CG53" s="19">
        <v>1000</v>
      </c>
    </row>
    <row r="54" spans="1:85" ht="16.350000000000001" customHeight="1" x14ac:dyDescent="0.25">
      <c r="A54" s="17" t="s">
        <v>158</v>
      </c>
      <c r="B54" s="18">
        <v>2916600</v>
      </c>
      <c r="C54" s="18">
        <v>2495500</v>
      </c>
      <c r="D54" s="18">
        <v>261000</v>
      </c>
      <c r="E54" s="18">
        <v>160000</v>
      </c>
      <c r="F54" s="18">
        <v>28300</v>
      </c>
      <c r="G54" s="18">
        <v>22300</v>
      </c>
      <c r="H54" s="18">
        <v>5700</v>
      </c>
      <c r="I54" s="18">
        <v>300</v>
      </c>
      <c r="J54" s="18">
        <v>2800</v>
      </c>
      <c r="K54" s="18">
        <v>2600</v>
      </c>
      <c r="L54" s="18">
        <v>100</v>
      </c>
      <c r="M54" s="18">
        <v>100</v>
      </c>
      <c r="N54" s="18">
        <v>219700</v>
      </c>
      <c r="O54" s="18">
        <v>179500</v>
      </c>
      <c r="P54" s="18">
        <v>33200</v>
      </c>
      <c r="Q54" s="18">
        <v>7000</v>
      </c>
      <c r="R54" s="18">
        <v>9200</v>
      </c>
      <c r="S54" s="18">
        <v>8700</v>
      </c>
      <c r="T54" s="18">
        <v>300</v>
      </c>
      <c r="U54" s="18">
        <v>200</v>
      </c>
      <c r="V54" s="18">
        <v>18000</v>
      </c>
      <c r="W54" s="18">
        <v>16100</v>
      </c>
      <c r="X54" s="18">
        <v>1600</v>
      </c>
      <c r="Y54" s="18">
        <v>300</v>
      </c>
      <c r="Z54" s="18">
        <v>142500</v>
      </c>
      <c r="AA54" s="18">
        <v>131000</v>
      </c>
      <c r="AB54" s="18">
        <v>8700</v>
      </c>
      <c r="AC54" s="18">
        <v>2700</v>
      </c>
      <c r="AD54" s="18">
        <v>459900</v>
      </c>
      <c r="AE54" s="18">
        <v>408500</v>
      </c>
      <c r="AF54" s="18">
        <v>33700</v>
      </c>
      <c r="AG54" s="18">
        <v>17600</v>
      </c>
      <c r="AH54" s="18">
        <v>148900</v>
      </c>
      <c r="AI54" s="18">
        <v>118500</v>
      </c>
      <c r="AJ54" s="18">
        <v>24400</v>
      </c>
      <c r="AK54" s="18">
        <v>6000</v>
      </c>
      <c r="AL54" s="18">
        <v>191400</v>
      </c>
      <c r="AM54" s="18">
        <v>150100</v>
      </c>
      <c r="AN54" s="18">
        <v>26900</v>
      </c>
      <c r="AO54" s="18">
        <v>14400</v>
      </c>
      <c r="AP54" s="18">
        <v>120000</v>
      </c>
      <c r="AQ54" s="18">
        <v>103200</v>
      </c>
      <c r="AR54" s="18">
        <v>6000</v>
      </c>
      <c r="AS54" s="18">
        <v>10800</v>
      </c>
      <c r="AT54" s="18">
        <v>122200</v>
      </c>
      <c r="AU54" s="18">
        <v>115000</v>
      </c>
      <c r="AV54" s="18">
        <v>3000</v>
      </c>
      <c r="AW54" s="18">
        <v>4300</v>
      </c>
      <c r="AX54" s="18">
        <v>44500</v>
      </c>
      <c r="AY54" s="18">
        <v>41300</v>
      </c>
      <c r="AZ54" s="18">
        <v>1600</v>
      </c>
      <c r="BA54" s="18">
        <v>1600</v>
      </c>
      <c r="BB54" s="18">
        <v>221700</v>
      </c>
      <c r="BC54" s="18">
        <v>193800</v>
      </c>
      <c r="BD54" s="18">
        <v>14600</v>
      </c>
      <c r="BE54" s="18">
        <v>13300</v>
      </c>
      <c r="BF54" s="18">
        <v>257500</v>
      </c>
      <c r="BG54" s="18">
        <v>186100</v>
      </c>
      <c r="BH54" s="18">
        <v>52800</v>
      </c>
      <c r="BI54" s="18">
        <v>18600</v>
      </c>
      <c r="BJ54" s="18">
        <v>121100</v>
      </c>
      <c r="BK54" s="18">
        <v>116400</v>
      </c>
      <c r="BL54" s="18">
        <v>1800</v>
      </c>
      <c r="BM54" s="18">
        <v>3000</v>
      </c>
      <c r="BN54" s="18">
        <v>299700</v>
      </c>
      <c r="BO54" s="18">
        <v>271300</v>
      </c>
      <c r="BP54" s="18">
        <v>14600</v>
      </c>
      <c r="BQ54" s="18">
        <v>13800</v>
      </c>
      <c r="BR54" s="18">
        <v>369400</v>
      </c>
      <c r="BS54" s="18">
        <v>302900</v>
      </c>
      <c r="BT54" s="18">
        <v>25500</v>
      </c>
      <c r="BU54" s="18">
        <v>41000</v>
      </c>
      <c r="BV54" s="18">
        <v>63900</v>
      </c>
      <c r="BW54" s="18">
        <v>59800</v>
      </c>
      <c r="BX54" s="18">
        <v>2600</v>
      </c>
      <c r="BY54" s="18">
        <v>1400</v>
      </c>
      <c r="BZ54" s="18">
        <v>54500</v>
      </c>
      <c r="CA54" s="18">
        <v>48900</v>
      </c>
      <c r="CB54" s="18">
        <v>3000</v>
      </c>
      <c r="CC54" s="18">
        <v>2600</v>
      </c>
      <c r="CD54" s="18">
        <v>21400</v>
      </c>
      <c r="CE54" s="18">
        <v>19400</v>
      </c>
      <c r="CF54" s="18">
        <v>1000</v>
      </c>
      <c r="CG54" s="19">
        <v>1000</v>
      </c>
    </row>
    <row r="55" spans="1:85" ht="16.350000000000001" customHeight="1" x14ac:dyDescent="0.25">
      <c r="A55" s="17" t="s">
        <v>159</v>
      </c>
      <c r="B55" s="18">
        <v>2914900</v>
      </c>
      <c r="C55" s="18">
        <v>2492400</v>
      </c>
      <c r="D55" s="18">
        <v>261600</v>
      </c>
      <c r="E55" s="18">
        <v>160900</v>
      </c>
      <c r="F55" s="18">
        <v>28300</v>
      </c>
      <c r="G55" s="18">
        <v>22400</v>
      </c>
      <c r="H55" s="18">
        <v>5500</v>
      </c>
      <c r="I55" s="18">
        <v>300</v>
      </c>
      <c r="J55" s="18">
        <v>2800</v>
      </c>
      <c r="K55" s="18">
        <v>2600</v>
      </c>
      <c r="L55" s="18">
        <v>100</v>
      </c>
      <c r="M55" s="18">
        <v>100</v>
      </c>
      <c r="N55" s="18">
        <v>220400</v>
      </c>
      <c r="O55" s="18">
        <v>180000</v>
      </c>
      <c r="P55" s="18">
        <v>33400</v>
      </c>
      <c r="Q55" s="18">
        <v>7100</v>
      </c>
      <c r="R55" s="18">
        <v>9300</v>
      </c>
      <c r="S55" s="18">
        <v>8700</v>
      </c>
      <c r="T55" s="18">
        <v>300</v>
      </c>
      <c r="U55" s="18">
        <v>300</v>
      </c>
      <c r="V55" s="18">
        <v>17900</v>
      </c>
      <c r="W55" s="18">
        <v>16000</v>
      </c>
      <c r="X55" s="18">
        <v>1500</v>
      </c>
      <c r="Y55" s="18">
        <v>300</v>
      </c>
      <c r="Z55" s="18">
        <v>143400</v>
      </c>
      <c r="AA55" s="18">
        <v>131800</v>
      </c>
      <c r="AB55" s="18">
        <v>8900</v>
      </c>
      <c r="AC55" s="18">
        <v>2700</v>
      </c>
      <c r="AD55" s="18">
        <v>457400</v>
      </c>
      <c r="AE55" s="18">
        <v>405800</v>
      </c>
      <c r="AF55" s="18">
        <v>34000</v>
      </c>
      <c r="AG55" s="18">
        <v>17600</v>
      </c>
      <c r="AH55" s="18">
        <v>150100</v>
      </c>
      <c r="AI55" s="18">
        <v>119200</v>
      </c>
      <c r="AJ55" s="18">
        <v>24800</v>
      </c>
      <c r="AK55" s="18">
        <v>6100</v>
      </c>
      <c r="AL55" s="18">
        <v>189800</v>
      </c>
      <c r="AM55" s="18">
        <v>148700</v>
      </c>
      <c r="AN55" s="18">
        <v>26800</v>
      </c>
      <c r="AO55" s="18">
        <v>14400</v>
      </c>
      <c r="AP55" s="18">
        <v>120000</v>
      </c>
      <c r="AQ55" s="18">
        <v>103100</v>
      </c>
      <c r="AR55" s="18">
        <v>6000</v>
      </c>
      <c r="AS55" s="18">
        <v>10900</v>
      </c>
      <c r="AT55" s="18">
        <v>122500</v>
      </c>
      <c r="AU55" s="18">
        <v>115200</v>
      </c>
      <c r="AV55" s="18">
        <v>3000</v>
      </c>
      <c r="AW55" s="18">
        <v>4300</v>
      </c>
      <c r="AX55" s="18">
        <v>44600</v>
      </c>
      <c r="AY55" s="18">
        <v>41400</v>
      </c>
      <c r="AZ55" s="18">
        <v>1600</v>
      </c>
      <c r="BA55" s="18">
        <v>1600</v>
      </c>
      <c r="BB55" s="18">
        <v>223500</v>
      </c>
      <c r="BC55" s="18">
        <v>195300</v>
      </c>
      <c r="BD55" s="18">
        <v>14700</v>
      </c>
      <c r="BE55" s="18">
        <v>13500</v>
      </c>
      <c r="BF55" s="18">
        <v>259200</v>
      </c>
      <c r="BG55" s="18">
        <v>187600</v>
      </c>
      <c r="BH55" s="18">
        <v>52600</v>
      </c>
      <c r="BI55" s="18">
        <v>18900</v>
      </c>
      <c r="BJ55" s="18">
        <v>121800</v>
      </c>
      <c r="BK55" s="18">
        <v>117000</v>
      </c>
      <c r="BL55" s="18">
        <v>1800</v>
      </c>
      <c r="BM55" s="18">
        <v>3000</v>
      </c>
      <c r="BN55" s="18">
        <v>297100</v>
      </c>
      <c r="BO55" s="18">
        <v>268800</v>
      </c>
      <c r="BP55" s="18">
        <v>14500</v>
      </c>
      <c r="BQ55" s="18">
        <v>13800</v>
      </c>
      <c r="BR55" s="18">
        <v>366000</v>
      </c>
      <c r="BS55" s="18">
        <v>299700</v>
      </c>
      <c r="BT55" s="18">
        <v>25300</v>
      </c>
      <c r="BU55" s="18">
        <v>40900</v>
      </c>
      <c r="BV55" s="18">
        <v>64100</v>
      </c>
      <c r="BW55" s="18">
        <v>60000</v>
      </c>
      <c r="BX55" s="18">
        <v>2700</v>
      </c>
      <c r="BY55" s="18">
        <v>1400</v>
      </c>
      <c r="BZ55" s="18">
        <v>54900</v>
      </c>
      <c r="CA55" s="18">
        <v>49300</v>
      </c>
      <c r="CB55" s="18">
        <v>3000</v>
      </c>
      <c r="CC55" s="18">
        <v>2600</v>
      </c>
      <c r="CD55" s="18">
        <v>22000</v>
      </c>
      <c r="CE55" s="18">
        <v>19900</v>
      </c>
      <c r="CF55" s="18">
        <v>1000</v>
      </c>
      <c r="CG55" s="19">
        <v>1100</v>
      </c>
    </row>
    <row r="56" spans="1:85" ht="16.350000000000001" customHeight="1" x14ac:dyDescent="0.25">
      <c r="A56" s="17" t="s">
        <v>160</v>
      </c>
      <c r="B56" s="18">
        <v>2914500</v>
      </c>
      <c r="C56" s="18">
        <v>2488700</v>
      </c>
      <c r="D56" s="18">
        <v>263300</v>
      </c>
      <c r="E56" s="18">
        <v>162600</v>
      </c>
      <c r="F56" s="18">
        <v>27800</v>
      </c>
      <c r="G56" s="18">
        <v>22400</v>
      </c>
      <c r="H56" s="18">
        <v>5100</v>
      </c>
      <c r="I56" s="18">
        <v>300</v>
      </c>
      <c r="J56" s="18">
        <v>2800</v>
      </c>
      <c r="K56" s="18">
        <v>2600</v>
      </c>
      <c r="L56" s="18">
        <v>100</v>
      </c>
      <c r="M56" s="18">
        <v>100</v>
      </c>
      <c r="N56" s="18">
        <v>219500</v>
      </c>
      <c r="O56" s="18">
        <v>179400</v>
      </c>
      <c r="P56" s="18">
        <v>33100</v>
      </c>
      <c r="Q56" s="18">
        <v>7100</v>
      </c>
      <c r="R56" s="18">
        <v>9200</v>
      </c>
      <c r="S56" s="18">
        <v>8700</v>
      </c>
      <c r="T56" s="18">
        <v>300</v>
      </c>
      <c r="U56" s="18">
        <v>200</v>
      </c>
      <c r="V56" s="18">
        <v>18000</v>
      </c>
      <c r="W56" s="18">
        <v>16100</v>
      </c>
      <c r="X56" s="18">
        <v>1600</v>
      </c>
      <c r="Y56" s="18">
        <v>300</v>
      </c>
      <c r="Z56" s="18">
        <v>143800</v>
      </c>
      <c r="AA56" s="18">
        <v>132000</v>
      </c>
      <c r="AB56" s="18">
        <v>9000</v>
      </c>
      <c r="AC56" s="18">
        <v>2800</v>
      </c>
      <c r="AD56" s="18">
        <v>457700</v>
      </c>
      <c r="AE56" s="18">
        <v>405400</v>
      </c>
      <c r="AF56" s="18">
        <v>34500</v>
      </c>
      <c r="AG56" s="18">
        <v>17800</v>
      </c>
      <c r="AH56" s="18">
        <v>150500</v>
      </c>
      <c r="AI56" s="18">
        <v>119300</v>
      </c>
      <c r="AJ56" s="18">
        <v>25100</v>
      </c>
      <c r="AK56" s="18">
        <v>6100</v>
      </c>
      <c r="AL56" s="18">
        <v>185900</v>
      </c>
      <c r="AM56" s="18">
        <v>144500</v>
      </c>
      <c r="AN56" s="18">
        <v>26900</v>
      </c>
      <c r="AO56" s="18">
        <v>14500</v>
      </c>
      <c r="AP56" s="18">
        <v>119700</v>
      </c>
      <c r="AQ56" s="18">
        <v>102800</v>
      </c>
      <c r="AR56" s="18">
        <v>6000</v>
      </c>
      <c r="AS56" s="18">
        <v>10900</v>
      </c>
      <c r="AT56" s="18">
        <v>122300</v>
      </c>
      <c r="AU56" s="18">
        <v>115100</v>
      </c>
      <c r="AV56" s="18">
        <v>3000</v>
      </c>
      <c r="AW56" s="18">
        <v>4300</v>
      </c>
      <c r="AX56" s="18">
        <v>44600</v>
      </c>
      <c r="AY56" s="18">
        <v>41400</v>
      </c>
      <c r="AZ56" s="18">
        <v>1600</v>
      </c>
      <c r="BA56" s="18">
        <v>1600</v>
      </c>
      <c r="BB56" s="18">
        <v>224400</v>
      </c>
      <c r="BC56" s="18">
        <v>195900</v>
      </c>
      <c r="BD56" s="18">
        <v>14800</v>
      </c>
      <c r="BE56" s="18">
        <v>13600</v>
      </c>
      <c r="BF56" s="18">
        <v>259000</v>
      </c>
      <c r="BG56" s="18">
        <v>186700</v>
      </c>
      <c r="BH56" s="18">
        <v>53200</v>
      </c>
      <c r="BI56" s="18">
        <v>19100</v>
      </c>
      <c r="BJ56" s="18">
        <v>121100</v>
      </c>
      <c r="BK56" s="18">
        <v>116200</v>
      </c>
      <c r="BL56" s="18">
        <v>1800</v>
      </c>
      <c r="BM56" s="18">
        <v>3000</v>
      </c>
      <c r="BN56" s="18">
        <v>301200</v>
      </c>
      <c r="BO56" s="18">
        <v>272000</v>
      </c>
      <c r="BP56" s="18">
        <v>14900</v>
      </c>
      <c r="BQ56" s="18">
        <v>14200</v>
      </c>
      <c r="BR56" s="18">
        <v>366300</v>
      </c>
      <c r="BS56" s="18">
        <v>299600</v>
      </c>
      <c r="BT56" s="18">
        <v>25600</v>
      </c>
      <c r="BU56" s="18">
        <v>41100</v>
      </c>
      <c r="BV56" s="18">
        <v>63100</v>
      </c>
      <c r="BW56" s="18">
        <v>58900</v>
      </c>
      <c r="BX56" s="18">
        <v>2700</v>
      </c>
      <c r="BY56" s="18">
        <v>1400</v>
      </c>
      <c r="BZ56" s="18">
        <v>55100</v>
      </c>
      <c r="CA56" s="18">
        <v>49400</v>
      </c>
      <c r="CB56" s="18">
        <v>3000</v>
      </c>
      <c r="CC56" s="18">
        <v>2700</v>
      </c>
      <c r="CD56" s="18">
        <v>22500</v>
      </c>
      <c r="CE56" s="18">
        <v>20300</v>
      </c>
      <c r="CF56" s="18">
        <v>1000</v>
      </c>
      <c r="CG56" s="19">
        <v>1100</v>
      </c>
    </row>
    <row r="57" spans="1:85" ht="16.350000000000001" customHeight="1" x14ac:dyDescent="0.25">
      <c r="A57" s="17" t="s">
        <v>161</v>
      </c>
      <c r="B57" s="18">
        <v>2934800</v>
      </c>
      <c r="C57" s="18">
        <v>2504200</v>
      </c>
      <c r="D57" s="18">
        <v>266400</v>
      </c>
      <c r="E57" s="18">
        <v>164200</v>
      </c>
      <c r="F57" s="18">
        <v>27300</v>
      </c>
      <c r="G57" s="18">
        <v>22400</v>
      </c>
      <c r="H57" s="18">
        <v>4500</v>
      </c>
      <c r="I57" s="18">
        <v>300</v>
      </c>
      <c r="J57" s="18">
        <v>2800</v>
      </c>
      <c r="K57" s="18">
        <v>2600</v>
      </c>
      <c r="L57" s="18">
        <v>100</v>
      </c>
      <c r="M57" s="18">
        <v>100</v>
      </c>
      <c r="N57" s="18">
        <v>220300</v>
      </c>
      <c r="O57" s="18">
        <v>179700</v>
      </c>
      <c r="P57" s="18">
        <v>33400</v>
      </c>
      <c r="Q57" s="18">
        <v>7200</v>
      </c>
      <c r="R57" s="18">
        <v>9200</v>
      </c>
      <c r="S57" s="18">
        <v>8700</v>
      </c>
      <c r="T57" s="18">
        <v>300</v>
      </c>
      <c r="U57" s="18">
        <v>200</v>
      </c>
      <c r="V57" s="18">
        <v>18000</v>
      </c>
      <c r="W57" s="18">
        <v>16100</v>
      </c>
      <c r="X57" s="18">
        <v>1600</v>
      </c>
      <c r="Y57" s="18">
        <v>300</v>
      </c>
      <c r="Z57" s="18">
        <v>144100</v>
      </c>
      <c r="AA57" s="18">
        <v>132200</v>
      </c>
      <c r="AB57" s="18">
        <v>9100</v>
      </c>
      <c r="AC57" s="18">
        <v>2800</v>
      </c>
      <c r="AD57" s="18">
        <v>465100</v>
      </c>
      <c r="AE57" s="18">
        <v>411800</v>
      </c>
      <c r="AF57" s="18">
        <v>35300</v>
      </c>
      <c r="AG57" s="18">
        <v>18100</v>
      </c>
      <c r="AH57" s="18">
        <v>152000</v>
      </c>
      <c r="AI57" s="18">
        <v>120300</v>
      </c>
      <c r="AJ57" s="18">
        <v>25400</v>
      </c>
      <c r="AK57" s="18">
        <v>6300</v>
      </c>
      <c r="AL57" s="18">
        <v>185900</v>
      </c>
      <c r="AM57" s="18">
        <v>144000</v>
      </c>
      <c r="AN57" s="18">
        <v>27100</v>
      </c>
      <c r="AO57" s="18">
        <v>14700</v>
      </c>
      <c r="AP57" s="18">
        <v>120100</v>
      </c>
      <c r="AQ57" s="18">
        <v>103000</v>
      </c>
      <c r="AR57" s="18">
        <v>6000</v>
      </c>
      <c r="AS57" s="18">
        <v>11100</v>
      </c>
      <c r="AT57" s="18">
        <v>122300</v>
      </c>
      <c r="AU57" s="18">
        <v>115100</v>
      </c>
      <c r="AV57" s="18">
        <v>3000</v>
      </c>
      <c r="AW57" s="18">
        <v>4300</v>
      </c>
      <c r="AX57" s="18">
        <v>44700</v>
      </c>
      <c r="AY57" s="18">
        <v>41400</v>
      </c>
      <c r="AZ57" s="18">
        <v>1600</v>
      </c>
      <c r="BA57" s="18">
        <v>1600</v>
      </c>
      <c r="BB57" s="18">
        <v>225600</v>
      </c>
      <c r="BC57" s="18">
        <v>197000</v>
      </c>
      <c r="BD57" s="18">
        <v>14800</v>
      </c>
      <c r="BE57" s="18">
        <v>13700</v>
      </c>
      <c r="BF57" s="18">
        <v>262500</v>
      </c>
      <c r="BG57" s="18">
        <v>188500</v>
      </c>
      <c r="BH57" s="18">
        <v>54700</v>
      </c>
      <c r="BI57" s="18">
        <v>19300</v>
      </c>
      <c r="BJ57" s="18">
        <v>121600</v>
      </c>
      <c r="BK57" s="18">
        <v>116700</v>
      </c>
      <c r="BL57" s="18">
        <v>1800</v>
      </c>
      <c r="BM57" s="18">
        <v>3100</v>
      </c>
      <c r="BN57" s="18">
        <v>305900</v>
      </c>
      <c r="BO57" s="18">
        <v>276200</v>
      </c>
      <c r="BP57" s="18">
        <v>15200</v>
      </c>
      <c r="BQ57" s="18">
        <v>14600</v>
      </c>
      <c r="BR57" s="18">
        <v>367200</v>
      </c>
      <c r="BS57" s="18">
        <v>300200</v>
      </c>
      <c r="BT57" s="18">
        <v>25600</v>
      </c>
      <c r="BU57" s="18">
        <v>41400</v>
      </c>
      <c r="BV57" s="18">
        <v>62200</v>
      </c>
      <c r="BW57" s="18">
        <v>58200</v>
      </c>
      <c r="BX57" s="18">
        <v>2600</v>
      </c>
      <c r="BY57" s="18">
        <v>1400</v>
      </c>
      <c r="BZ57" s="18">
        <v>55200</v>
      </c>
      <c r="CA57" s="18">
        <v>49500</v>
      </c>
      <c r="CB57" s="18">
        <v>3000</v>
      </c>
      <c r="CC57" s="18">
        <v>2700</v>
      </c>
      <c r="CD57" s="18">
        <v>22900</v>
      </c>
      <c r="CE57" s="18">
        <v>20700</v>
      </c>
      <c r="CF57" s="18">
        <v>1100</v>
      </c>
      <c r="CG57" s="19">
        <v>1100</v>
      </c>
    </row>
    <row r="58" spans="1:85" ht="16.350000000000001" customHeight="1" x14ac:dyDescent="0.25">
      <c r="A58" s="17" t="s">
        <v>162</v>
      </c>
      <c r="B58" s="18">
        <v>2916800</v>
      </c>
      <c r="C58" s="18">
        <v>2489700</v>
      </c>
      <c r="D58" s="18">
        <v>263700</v>
      </c>
      <c r="E58" s="18">
        <v>163400</v>
      </c>
      <c r="F58" s="18">
        <v>26200</v>
      </c>
      <c r="G58" s="18">
        <v>22000</v>
      </c>
      <c r="H58" s="18">
        <v>3900</v>
      </c>
      <c r="I58" s="18">
        <v>300</v>
      </c>
      <c r="J58" s="18">
        <v>2700</v>
      </c>
      <c r="K58" s="18">
        <v>2500</v>
      </c>
      <c r="L58" s="18">
        <v>100</v>
      </c>
      <c r="M58" s="18">
        <v>100</v>
      </c>
      <c r="N58" s="18">
        <v>218600</v>
      </c>
      <c r="O58" s="18">
        <v>178200</v>
      </c>
      <c r="P58" s="18">
        <v>33300</v>
      </c>
      <c r="Q58" s="18">
        <v>7100</v>
      </c>
      <c r="R58" s="18">
        <v>9100</v>
      </c>
      <c r="S58" s="18">
        <v>8600</v>
      </c>
      <c r="T58" s="18">
        <v>200</v>
      </c>
      <c r="U58" s="18">
        <v>200</v>
      </c>
      <c r="V58" s="18">
        <v>17800</v>
      </c>
      <c r="W58" s="18">
        <v>15900</v>
      </c>
      <c r="X58" s="18">
        <v>1600</v>
      </c>
      <c r="Y58" s="18">
        <v>300</v>
      </c>
      <c r="Z58" s="18">
        <v>141800</v>
      </c>
      <c r="AA58" s="18">
        <v>130100</v>
      </c>
      <c r="AB58" s="18">
        <v>9000</v>
      </c>
      <c r="AC58" s="18">
        <v>2800</v>
      </c>
      <c r="AD58" s="18">
        <v>466100</v>
      </c>
      <c r="AE58" s="18">
        <v>412700</v>
      </c>
      <c r="AF58" s="18">
        <v>35400</v>
      </c>
      <c r="AG58" s="18">
        <v>18100</v>
      </c>
      <c r="AH58" s="18">
        <v>151900</v>
      </c>
      <c r="AI58" s="18">
        <v>120200</v>
      </c>
      <c r="AJ58" s="18">
        <v>25400</v>
      </c>
      <c r="AK58" s="18">
        <v>6300</v>
      </c>
      <c r="AL58" s="18">
        <v>184000</v>
      </c>
      <c r="AM58" s="18">
        <v>142700</v>
      </c>
      <c r="AN58" s="18">
        <v>26800</v>
      </c>
      <c r="AO58" s="18">
        <v>14600</v>
      </c>
      <c r="AP58" s="18">
        <v>119400</v>
      </c>
      <c r="AQ58" s="18">
        <v>102200</v>
      </c>
      <c r="AR58" s="18">
        <v>6000</v>
      </c>
      <c r="AS58" s="18">
        <v>11100</v>
      </c>
      <c r="AT58" s="18">
        <v>122200</v>
      </c>
      <c r="AU58" s="18">
        <v>114900</v>
      </c>
      <c r="AV58" s="18">
        <v>3000</v>
      </c>
      <c r="AW58" s="18">
        <v>4300</v>
      </c>
      <c r="AX58" s="18">
        <v>44400</v>
      </c>
      <c r="AY58" s="18">
        <v>41100</v>
      </c>
      <c r="AZ58" s="18">
        <v>1600</v>
      </c>
      <c r="BA58" s="18">
        <v>1600</v>
      </c>
      <c r="BB58" s="18">
        <v>223700</v>
      </c>
      <c r="BC58" s="18">
        <v>195400</v>
      </c>
      <c r="BD58" s="18">
        <v>14600</v>
      </c>
      <c r="BE58" s="18">
        <v>13600</v>
      </c>
      <c r="BF58" s="18">
        <v>260300</v>
      </c>
      <c r="BG58" s="18">
        <v>187400</v>
      </c>
      <c r="BH58" s="18">
        <v>53800</v>
      </c>
      <c r="BI58" s="18">
        <v>19100</v>
      </c>
      <c r="BJ58" s="18">
        <v>120100</v>
      </c>
      <c r="BK58" s="18">
        <v>115300</v>
      </c>
      <c r="BL58" s="18">
        <v>1800</v>
      </c>
      <c r="BM58" s="18">
        <v>3000</v>
      </c>
      <c r="BN58" s="18">
        <v>304900</v>
      </c>
      <c r="BO58" s="18">
        <v>275200</v>
      </c>
      <c r="BP58" s="18">
        <v>15100</v>
      </c>
      <c r="BQ58" s="18">
        <v>14500</v>
      </c>
      <c r="BR58" s="18">
        <v>365000</v>
      </c>
      <c r="BS58" s="18">
        <v>298400</v>
      </c>
      <c r="BT58" s="18">
        <v>25500</v>
      </c>
      <c r="BU58" s="18">
        <v>41100</v>
      </c>
      <c r="BV58" s="18">
        <v>61000</v>
      </c>
      <c r="BW58" s="18">
        <v>57100</v>
      </c>
      <c r="BX58" s="18">
        <v>2500</v>
      </c>
      <c r="BY58" s="18">
        <v>1400</v>
      </c>
      <c r="BZ58" s="18">
        <v>54700</v>
      </c>
      <c r="CA58" s="18">
        <v>49100</v>
      </c>
      <c r="CB58" s="18">
        <v>2900</v>
      </c>
      <c r="CC58" s="18">
        <v>2700</v>
      </c>
      <c r="CD58" s="18">
        <v>22700</v>
      </c>
      <c r="CE58" s="18">
        <v>20600</v>
      </c>
      <c r="CF58" s="18">
        <v>1000</v>
      </c>
      <c r="CG58" s="19">
        <v>1100</v>
      </c>
    </row>
    <row r="59" spans="1:85" ht="16.350000000000001" customHeight="1" x14ac:dyDescent="0.25">
      <c r="A59" s="17" t="s">
        <v>163</v>
      </c>
      <c r="B59" s="18">
        <v>2898800</v>
      </c>
      <c r="C59" s="18">
        <v>2475200</v>
      </c>
      <c r="D59" s="18">
        <v>259800</v>
      </c>
      <c r="E59" s="18">
        <v>163700</v>
      </c>
      <c r="F59" s="18">
        <v>25300</v>
      </c>
      <c r="G59" s="18">
        <v>21300</v>
      </c>
      <c r="H59" s="18">
        <v>3600</v>
      </c>
      <c r="I59" s="18">
        <v>300</v>
      </c>
      <c r="J59" s="18">
        <v>2700</v>
      </c>
      <c r="K59" s="18">
        <v>2500</v>
      </c>
      <c r="L59" s="18">
        <v>100</v>
      </c>
      <c r="M59" s="18">
        <v>100</v>
      </c>
      <c r="N59" s="18">
        <v>218800</v>
      </c>
      <c r="O59" s="18">
        <v>178100</v>
      </c>
      <c r="P59" s="18">
        <v>33600</v>
      </c>
      <c r="Q59" s="18">
        <v>7100</v>
      </c>
      <c r="R59" s="18">
        <v>9100</v>
      </c>
      <c r="S59" s="18">
        <v>8600</v>
      </c>
      <c r="T59" s="18">
        <v>200</v>
      </c>
      <c r="U59" s="18">
        <v>200</v>
      </c>
      <c r="V59" s="18">
        <v>17900</v>
      </c>
      <c r="W59" s="18">
        <v>15900</v>
      </c>
      <c r="X59" s="18">
        <v>1600</v>
      </c>
      <c r="Y59" s="18">
        <v>300</v>
      </c>
      <c r="Z59" s="18">
        <v>143100</v>
      </c>
      <c r="AA59" s="18">
        <v>131100</v>
      </c>
      <c r="AB59" s="18">
        <v>9100</v>
      </c>
      <c r="AC59" s="18">
        <v>2800</v>
      </c>
      <c r="AD59" s="18">
        <v>460500</v>
      </c>
      <c r="AE59" s="18">
        <v>407600</v>
      </c>
      <c r="AF59" s="18">
        <v>34900</v>
      </c>
      <c r="AG59" s="18">
        <v>18000</v>
      </c>
      <c r="AH59" s="18">
        <v>150600</v>
      </c>
      <c r="AI59" s="18">
        <v>119300</v>
      </c>
      <c r="AJ59" s="18">
        <v>25100</v>
      </c>
      <c r="AK59" s="18">
        <v>6300</v>
      </c>
      <c r="AL59" s="18">
        <v>180900</v>
      </c>
      <c r="AM59" s="18">
        <v>139900</v>
      </c>
      <c r="AN59" s="18">
        <v>26500</v>
      </c>
      <c r="AO59" s="18">
        <v>14600</v>
      </c>
      <c r="AP59" s="18">
        <v>119700</v>
      </c>
      <c r="AQ59" s="18">
        <v>102300</v>
      </c>
      <c r="AR59" s="18">
        <v>6100</v>
      </c>
      <c r="AS59" s="18">
        <v>11300</v>
      </c>
      <c r="AT59" s="18">
        <v>122400</v>
      </c>
      <c r="AU59" s="18">
        <v>115100</v>
      </c>
      <c r="AV59" s="18">
        <v>3000</v>
      </c>
      <c r="AW59" s="18">
        <v>4300</v>
      </c>
      <c r="AX59" s="18">
        <v>44600</v>
      </c>
      <c r="AY59" s="18">
        <v>41300</v>
      </c>
      <c r="AZ59" s="18">
        <v>1700</v>
      </c>
      <c r="BA59" s="18">
        <v>1600</v>
      </c>
      <c r="BB59" s="18">
        <v>223300</v>
      </c>
      <c r="BC59" s="18">
        <v>195000</v>
      </c>
      <c r="BD59" s="18">
        <v>14700</v>
      </c>
      <c r="BE59" s="18">
        <v>13700</v>
      </c>
      <c r="BF59" s="18">
        <v>251100</v>
      </c>
      <c r="BG59" s="18">
        <v>181800</v>
      </c>
      <c r="BH59" s="18">
        <v>50500</v>
      </c>
      <c r="BI59" s="18">
        <v>18700</v>
      </c>
      <c r="BJ59" s="18">
        <v>119800</v>
      </c>
      <c r="BK59" s="18">
        <v>115000</v>
      </c>
      <c r="BL59" s="18">
        <v>1900</v>
      </c>
      <c r="BM59" s="18">
        <v>3000</v>
      </c>
      <c r="BN59" s="18">
        <v>305400</v>
      </c>
      <c r="BO59" s="18">
        <v>275500</v>
      </c>
      <c r="BP59" s="18">
        <v>15200</v>
      </c>
      <c r="BQ59" s="18">
        <v>14700</v>
      </c>
      <c r="BR59" s="18">
        <v>366200</v>
      </c>
      <c r="BS59" s="18">
        <v>299100</v>
      </c>
      <c r="BT59" s="18">
        <v>25600</v>
      </c>
      <c r="BU59" s="18">
        <v>41500</v>
      </c>
      <c r="BV59" s="18">
        <v>60300</v>
      </c>
      <c r="BW59" s="18">
        <v>56400</v>
      </c>
      <c r="BX59" s="18">
        <v>2500</v>
      </c>
      <c r="BY59" s="18">
        <v>1400</v>
      </c>
      <c r="BZ59" s="18">
        <v>54500</v>
      </c>
      <c r="CA59" s="18">
        <v>48800</v>
      </c>
      <c r="CB59" s="18">
        <v>2900</v>
      </c>
      <c r="CC59" s="18">
        <v>2700</v>
      </c>
      <c r="CD59" s="18">
        <v>22600</v>
      </c>
      <c r="CE59" s="18">
        <v>20400</v>
      </c>
      <c r="CF59" s="18">
        <v>1100</v>
      </c>
      <c r="CG59" s="19">
        <v>1100</v>
      </c>
    </row>
    <row r="60" spans="1:85" ht="16.350000000000001" customHeight="1" x14ac:dyDescent="0.25">
      <c r="A60" s="17" t="s">
        <v>164</v>
      </c>
      <c r="B60" s="18">
        <v>2898700</v>
      </c>
      <c r="C60" s="18">
        <v>2471800</v>
      </c>
      <c r="D60" s="18">
        <v>262100</v>
      </c>
      <c r="E60" s="18">
        <v>164900</v>
      </c>
      <c r="F60" s="18">
        <v>24800</v>
      </c>
      <c r="G60" s="18">
        <v>20400</v>
      </c>
      <c r="H60" s="18">
        <v>4000</v>
      </c>
      <c r="I60" s="18">
        <v>300</v>
      </c>
      <c r="J60" s="18">
        <v>2800</v>
      </c>
      <c r="K60" s="18">
        <v>2600</v>
      </c>
      <c r="L60" s="18">
        <v>100</v>
      </c>
      <c r="M60" s="18">
        <v>100</v>
      </c>
      <c r="N60" s="18">
        <v>219300</v>
      </c>
      <c r="O60" s="18">
        <v>178200</v>
      </c>
      <c r="P60" s="18">
        <v>33900</v>
      </c>
      <c r="Q60" s="18">
        <v>7200</v>
      </c>
      <c r="R60" s="18">
        <v>9100</v>
      </c>
      <c r="S60" s="18">
        <v>8600</v>
      </c>
      <c r="T60" s="18">
        <v>300</v>
      </c>
      <c r="U60" s="18">
        <v>200</v>
      </c>
      <c r="V60" s="18">
        <v>18000</v>
      </c>
      <c r="W60" s="18">
        <v>16000</v>
      </c>
      <c r="X60" s="18">
        <v>1600</v>
      </c>
      <c r="Y60" s="18">
        <v>300</v>
      </c>
      <c r="Z60" s="18">
        <v>143400</v>
      </c>
      <c r="AA60" s="18">
        <v>131300</v>
      </c>
      <c r="AB60" s="18">
        <v>9300</v>
      </c>
      <c r="AC60" s="18">
        <v>2800</v>
      </c>
      <c r="AD60" s="18">
        <v>452200</v>
      </c>
      <c r="AE60" s="18">
        <v>399700</v>
      </c>
      <c r="AF60" s="18">
        <v>34600</v>
      </c>
      <c r="AG60" s="18">
        <v>17900</v>
      </c>
      <c r="AH60" s="18">
        <v>150300</v>
      </c>
      <c r="AI60" s="18">
        <v>118600</v>
      </c>
      <c r="AJ60" s="18">
        <v>25400</v>
      </c>
      <c r="AK60" s="18">
        <v>6300</v>
      </c>
      <c r="AL60" s="18">
        <v>180300</v>
      </c>
      <c r="AM60" s="18">
        <v>138800</v>
      </c>
      <c r="AN60" s="18">
        <v>26900</v>
      </c>
      <c r="AO60" s="18">
        <v>14600</v>
      </c>
      <c r="AP60" s="18">
        <v>120000</v>
      </c>
      <c r="AQ60" s="18">
        <v>102500</v>
      </c>
      <c r="AR60" s="18">
        <v>6100</v>
      </c>
      <c r="AS60" s="18">
        <v>11400</v>
      </c>
      <c r="AT60" s="18">
        <v>123000</v>
      </c>
      <c r="AU60" s="18">
        <v>115600</v>
      </c>
      <c r="AV60" s="18">
        <v>3000</v>
      </c>
      <c r="AW60" s="18">
        <v>4300</v>
      </c>
      <c r="AX60" s="18">
        <v>44500</v>
      </c>
      <c r="AY60" s="18">
        <v>41200</v>
      </c>
      <c r="AZ60" s="18">
        <v>1700</v>
      </c>
      <c r="BA60" s="18">
        <v>1600</v>
      </c>
      <c r="BB60" s="18">
        <v>224000</v>
      </c>
      <c r="BC60" s="18">
        <v>195400</v>
      </c>
      <c r="BD60" s="18">
        <v>14800</v>
      </c>
      <c r="BE60" s="18">
        <v>13800</v>
      </c>
      <c r="BF60" s="18">
        <v>253400</v>
      </c>
      <c r="BG60" s="18">
        <v>183700</v>
      </c>
      <c r="BH60" s="18">
        <v>50800</v>
      </c>
      <c r="BI60" s="18">
        <v>19000</v>
      </c>
      <c r="BJ60" s="18">
        <v>120600</v>
      </c>
      <c r="BK60" s="18">
        <v>115700</v>
      </c>
      <c r="BL60" s="18">
        <v>1900</v>
      </c>
      <c r="BM60" s="18">
        <v>3000</v>
      </c>
      <c r="BN60" s="18">
        <v>307300</v>
      </c>
      <c r="BO60" s="18">
        <v>277100</v>
      </c>
      <c r="BP60" s="18">
        <v>15300</v>
      </c>
      <c r="BQ60" s="18">
        <v>14800</v>
      </c>
      <c r="BR60" s="18">
        <v>368500</v>
      </c>
      <c r="BS60" s="18">
        <v>300500</v>
      </c>
      <c r="BT60" s="18">
        <v>25900</v>
      </c>
      <c r="BU60" s="18">
        <v>42100</v>
      </c>
      <c r="BV60" s="18">
        <v>60000</v>
      </c>
      <c r="BW60" s="18">
        <v>56100</v>
      </c>
      <c r="BX60" s="18">
        <v>2500</v>
      </c>
      <c r="BY60" s="18">
        <v>1400</v>
      </c>
      <c r="BZ60" s="18">
        <v>54600</v>
      </c>
      <c r="CA60" s="18">
        <v>49000</v>
      </c>
      <c r="CB60" s="18">
        <v>3000</v>
      </c>
      <c r="CC60" s="18">
        <v>2700</v>
      </c>
      <c r="CD60" s="18">
        <v>22900</v>
      </c>
      <c r="CE60" s="18">
        <v>20700</v>
      </c>
      <c r="CF60" s="18">
        <v>1100</v>
      </c>
      <c r="CG60" s="19">
        <v>1100</v>
      </c>
    </row>
    <row r="61" spans="1:85" ht="16.350000000000001" customHeight="1" x14ac:dyDescent="0.25">
      <c r="A61" s="17" t="s">
        <v>165</v>
      </c>
      <c r="B61" s="18">
        <v>2915100</v>
      </c>
      <c r="C61" s="18">
        <v>2483100</v>
      </c>
      <c r="D61" s="18">
        <v>265400</v>
      </c>
      <c r="E61" s="18">
        <v>166600</v>
      </c>
      <c r="F61" s="18">
        <v>25400</v>
      </c>
      <c r="G61" s="18">
        <v>20700</v>
      </c>
      <c r="H61" s="18">
        <v>4400</v>
      </c>
      <c r="I61" s="18">
        <v>400</v>
      </c>
      <c r="J61" s="18">
        <v>2800</v>
      </c>
      <c r="K61" s="18">
        <v>2600</v>
      </c>
      <c r="L61" s="18">
        <v>100</v>
      </c>
      <c r="M61" s="18">
        <v>100</v>
      </c>
      <c r="N61" s="18">
        <v>219800</v>
      </c>
      <c r="O61" s="18">
        <v>178400</v>
      </c>
      <c r="P61" s="18">
        <v>34200</v>
      </c>
      <c r="Q61" s="18">
        <v>7200</v>
      </c>
      <c r="R61" s="18">
        <v>9300</v>
      </c>
      <c r="S61" s="18">
        <v>8700</v>
      </c>
      <c r="T61" s="18">
        <v>300</v>
      </c>
      <c r="U61" s="18">
        <v>300</v>
      </c>
      <c r="V61" s="18">
        <v>18000</v>
      </c>
      <c r="W61" s="18">
        <v>16000</v>
      </c>
      <c r="X61" s="18">
        <v>1600</v>
      </c>
      <c r="Y61" s="18">
        <v>300</v>
      </c>
      <c r="Z61" s="18">
        <v>144000</v>
      </c>
      <c r="AA61" s="18">
        <v>131800</v>
      </c>
      <c r="AB61" s="18">
        <v>9400</v>
      </c>
      <c r="AC61" s="18">
        <v>2900</v>
      </c>
      <c r="AD61" s="18">
        <v>452700</v>
      </c>
      <c r="AE61" s="18">
        <v>399900</v>
      </c>
      <c r="AF61" s="18">
        <v>34800</v>
      </c>
      <c r="AG61" s="18">
        <v>18000</v>
      </c>
      <c r="AH61" s="18">
        <v>150900</v>
      </c>
      <c r="AI61" s="18">
        <v>118900</v>
      </c>
      <c r="AJ61" s="18">
        <v>25700</v>
      </c>
      <c r="AK61" s="18">
        <v>6300</v>
      </c>
      <c r="AL61" s="18">
        <v>183000</v>
      </c>
      <c r="AM61" s="18">
        <v>141100</v>
      </c>
      <c r="AN61" s="18">
        <v>27200</v>
      </c>
      <c r="AO61" s="18">
        <v>14700</v>
      </c>
      <c r="AP61" s="18">
        <v>120700</v>
      </c>
      <c r="AQ61" s="18">
        <v>102900</v>
      </c>
      <c r="AR61" s="18">
        <v>6200</v>
      </c>
      <c r="AS61" s="18">
        <v>11500</v>
      </c>
      <c r="AT61" s="18">
        <v>123800</v>
      </c>
      <c r="AU61" s="18">
        <v>116300</v>
      </c>
      <c r="AV61" s="18">
        <v>3100</v>
      </c>
      <c r="AW61" s="18">
        <v>4400</v>
      </c>
      <c r="AX61" s="18">
        <v>44700</v>
      </c>
      <c r="AY61" s="18">
        <v>41400</v>
      </c>
      <c r="AZ61" s="18">
        <v>1700</v>
      </c>
      <c r="BA61" s="18">
        <v>1600</v>
      </c>
      <c r="BB61" s="18">
        <v>225500</v>
      </c>
      <c r="BC61" s="18">
        <v>196800</v>
      </c>
      <c r="BD61" s="18">
        <v>14900</v>
      </c>
      <c r="BE61" s="18">
        <v>13900</v>
      </c>
      <c r="BF61" s="18">
        <v>255600</v>
      </c>
      <c r="BG61" s="18">
        <v>184700</v>
      </c>
      <c r="BH61" s="18">
        <v>51700</v>
      </c>
      <c r="BI61" s="18">
        <v>19200</v>
      </c>
      <c r="BJ61" s="18">
        <v>121300</v>
      </c>
      <c r="BK61" s="18">
        <v>116400</v>
      </c>
      <c r="BL61" s="18">
        <v>1900</v>
      </c>
      <c r="BM61" s="18">
        <v>3000</v>
      </c>
      <c r="BN61" s="18">
        <v>308600</v>
      </c>
      <c r="BO61" s="18">
        <v>278100</v>
      </c>
      <c r="BP61" s="18">
        <v>15500</v>
      </c>
      <c r="BQ61" s="18">
        <v>14900</v>
      </c>
      <c r="BR61" s="18">
        <v>370400</v>
      </c>
      <c r="BS61" s="18">
        <v>301700</v>
      </c>
      <c r="BT61" s="18">
        <v>26100</v>
      </c>
      <c r="BU61" s="18">
        <v>42600</v>
      </c>
      <c r="BV61" s="18">
        <v>61000</v>
      </c>
      <c r="BW61" s="18">
        <v>57000</v>
      </c>
      <c r="BX61" s="18">
        <v>2500</v>
      </c>
      <c r="BY61" s="18">
        <v>1400</v>
      </c>
      <c r="BZ61" s="18">
        <v>54900</v>
      </c>
      <c r="CA61" s="18">
        <v>49200</v>
      </c>
      <c r="CB61" s="18">
        <v>3000</v>
      </c>
      <c r="CC61" s="18">
        <v>2700</v>
      </c>
      <c r="CD61" s="18">
        <v>22700</v>
      </c>
      <c r="CE61" s="18">
        <v>20500</v>
      </c>
      <c r="CF61" s="18">
        <v>1100</v>
      </c>
      <c r="CG61" s="19">
        <v>1100</v>
      </c>
    </row>
    <row r="62" spans="1:85" ht="16.350000000000001" customHeight="1" x14ac:dyDescent="0.25">
      <c r="A62" s="17" t="s">
        <v>166</v>
      </c>
      <c r="B62" s="18">
        <v>2921500</v>
      </c>
      <c r="C62" s="18">
        <v>2486400</v>
      </c>
      <c r="D62" s="18">
        <v>267200</v>
      </c>
      <c r="E62" s="18">
        <v>167900</v>
      </c>
      <c r="F62" s="18">
        <v>26100</v>
      </c>
      <c r="G62" s="18">
        <v>21100</v>
      </c>
      <c r="H62" s="18">
        <v>4700</v>
      </c>
      <c r="I62" s="18">
        <v>400</v>
      </c>
      <c r="J62" s="18">
        <v>2800</v>
      </c>
      <c r="K62" s="18">
        <v>2600</v>
      </c>
      <c r="L62" s="18">
        <v>100</v>
      </c>
      <c r="M62" s="18">
        <v>100</v>
      </c>
      <c r="N62" s="18">
        <v>220000</v>
      </c>
      <c r="O62" s="18">
        <v>178300</v>
      </c>
      <c r="P62" s="18">
        <v>34500</v>
      </c>
      <c r="Q62" s="18">
        <v>7300</v>
      </c>
      <c r="R62" s="18">
        <v>9300</v>
      </c>
      <c r="S62" s="18">
        <v>8700</v>
      </c>
      <c r="T62" s="18">
        <v>300</v>
      </c>
      <c r="U62" s="18">
        <v>300</v>
      </c>
      <c r="V62" s="18">
        <v>18200</v>
      </c>
      <c r="W62" s="18">
        <v>16200</v>
      </c>
      <c r="X62" s="18">
        <v>1700</v>
      </c>
      <c r="Y62" s="18">
        <v>400</v>
      </c>
      <c r="Z62" s="18">
        <v>145100</v>
      </c>
      <c r="AA62" s="18">
        <v>132600</v>
      </c>
      <c r="AB62" s="18">
        <v>9600</v>
      </c>
      <c r="AC62" s="18">
        <v>3000</v>
      </c>
      <c r="AD62" s="18">
        <v>453200</v>
      </c>
      <c r="AE62" s="18">
        <v>399800</v>
      </c>
      <c r="AF62" s="18">
        <v>35200</v>
      </c>
      <c r="AG62" s="18">
        <v>18200</v>
      </c>
      <c r="AH62" s="18">
        <v>151300</v>
      </c>
      <c r="AI62" s="18">
        <v>118900</v>
      </c>
      <c r="AJ62" s="18">
        <v>26100</v>
      </c>
      <c r="AK62" s="18">
        <v>6400</v>
      </c>
      <c r="AL62" s="18">
        <v>187100</v>
      </c>
      <c r="AM62" s="18">
        <v>144700</v>
      </c>
      <c r="AN62" s="18">
        <v>27500</v>
      </c>
      <c r="AO62" s="18">
        <v>14800</v>
      </c>
      <c r="AP62" s="18">
        <v>121700</v>
      </c>
      <c r="AQ62" s="18">
        <v>103800</v>
      </c>
      <c r="AR62" s="18">
        <v>6200</v>
      </c>
      <c r="AS62" s="18">
        <v>11700</v>
      </c>
      <c r="AT62" s="18">
        <v>123200</v>
      </c>
      <c r="AU62" s="18">
        <v>115700</v>
      </c>
      <c r="AV62" s="18">
        <v>3100</v>
      </c>
      <c r="AW62" s="18">
        <v>4400</v>
      </c>
      <c r="AX62" s="18">
        <v>45000</v>
      </c>
      <c r="AY62" s="18">
        <v>41600</v>
      </c>
      <c r="AZ62" s="18">
        <v>1800</v>
      </c>
      <c r="BA62" s="18">
        <v>1700</v>
      </c>
      <c r="BB62" s="18">
        <v>225800</v>
      </c>
      <c r="BC62" s="18">
        <v>196700</v>
      </c>
      <c r="BD62" s="18">
        <v>15300</v>
      </c>
      <c r="BE62" s="18">
        <v>13900</v>
      </c>
      <c r="BF62" s="18">
        <v>253900</v>
      </c>
      <c r="BG62" s="18">
        <v>183900</v>
      </c>
      <c r="BH62" s="18">
        <v>51000</v>
      </c>
      <c r="BI62" s="18">
        <v>19100</v>
      </c>
      <c r="BJ62" s="18">
        <v>121700</v>
      </c>
      <c r="BK62" s="18">
        <v>116700</v>
      </c>
      <c r="BL62" s="18">
        <v>1900</v>
      </c>
      <c r="BM62" s="18">
        <v>3100</v>
      </c>
      <c r="BN62" s="18">
        <v>309800</v>
      </c>
      <c r="BO62" s="18">
        <v>279100</v>
      </c>
      <c r="BP62" s="18">
        <v>15500</v>
      </c>
      <c r="BQ62" s="18">
        <v>15100</v>
      </c>
      <c r="BR62" s="18">
        <v>371000</v>
      </c>
      <c r="BS62" s="18">
        <v>301900</v>
      </c>
      <c r="BT62" s="18">
        <v>26200</v>
      </c>
      <c r="BU62" s="18">
        <v>42900</v>
      </c>
      <c r="BV62" s="18">
        <v>62900</v>
      </c>
      <c r="BW62" s="18">
        <v>58800</v>
      </c>
      <c r="BX62" s="18">
        <v>2600</v>
      </c>
      <c r="BY62" s="18">
        <v>1500</v>
      </c>
      <c r="BZ62" s="18">
        <v>55300</v>
      </c>
      <c r="CA62" s="18">
        <v>49400</v>
      </c>
      <c r="CB62" s="18">
        <v>3100</v>
      </c>
      <c r="CC62" s="18">
        <v>2800</v>
      </c>
      <c r="CD62" s="18">
        <v>17900</v>
      </c>
      <c r="CE62" s="18">
        <v>15900</v>
      </c>
      <c r="CF62" s="18">
        <v>900</v>
      </c>
      <c r="CG62" s="19">
        <v>1000</v>
      </c>
    </row>
    <row r="63" spans="1:85" ht="16.350000000000001" customHeight="1" x14ac:dyDescent="0.25">
      <c r="A63" s="17" t="s">
        <v>167</v>
      </c>
      <c r="B63" s="18">
        <v>2932900</v>
      </c>
      <c r="C63" s="18">
        <v>2495200</v>
      </c>
      <c r="D63" s="18">
        <v>268400</v>
      </c>
      <c r="E63" s="18">
        <v>169200</v>
      </c>
      <c r="F63" s="18">
        <v>26900</v>
      </c>
      <c r="G63" s="18">
        <v>21300</v>
      </c>
      <c r="H63" s="18">
        <v>5200</v>
      </c>
      <c r="I63" s="18">
        <v>400</v>
      </c>
      <c r="J63" s="18">
        <v>2800</v>
      </c>
      <c r="K63" s="18">
        <v>2600</v>
      </c>
      <c r="L63" s="18">
        <v>100</v>
      </c>
      <c r="M63" s="18">
        <v>100</v>
      </c>
      <c r="N63" s="18">
        <v>219600</v>
      </c>
      <c r="O63" s="18">
        <v>177800</v>
      </c>
      <c r="P63" s="18">
        <v>34400</v>
      </c>
      <c r="Q63" s="18">
        <v>7300</v>
      </c>
      <c r="R63" s="18">
        <v>9300</v>
      </c>
      <c r="S63" s="18">
        <v>8800</v>
      </c>
      <c r="T63" s="18">
        <v>300</v>
      </c>
      <c r="U63" s="18">
        <v>300</v>
      </c>
      <c r="V63" s="18">
        <v>18300</v>
      </c>
      <c r="W63" s="18">
        <v>16200</v>
      </c>
      <c r="X63" s="18">
        <v>1700</v>
      </c>
      <c r="Y63" s="18">
        <v>400</v>
      </c>
      <c r="Z63" s="18">
        <v>145400</v>
      </c>
      <c r="AA63" s="18">
        <v>132800</v>
      </c>
      <c r="AB63" s="18">
        <v>9600</v>
      </c>
      <c r="AC63" s="18">
        <v>3000</v>
      </c>
      <c r="AD63" s="18">
        <v>453500</v>
      </c>
      <c r="AE63" s="18">
        <v>399900</v>
      </c>
      <c r="AF63" s="18">
        <v>35200</v>
      </c>
      <c r="AG63" s="18">
        <v>18400</v>
      </c>
      <c r="AH63" s="18">
        <v>152100</v>
      </c>
      <c r="AI63" s="18">
        <v>119400</v>
      </c>
      <c r="AJ63" s="18">
        <v>26200</v>
      </c>
      <c r="AK63" s="18">
        <v>6500</v>
      </c>
      <c r="AL63" s="18">
        <v>188200</v>
      </c>
      <c r="AM63" s="18">
        <v>145600</v>
      </c>
      <c r="AN63" s="18">
        <v>27600</v>
      </c>
      <c r="AO63" s="18">
        <v>15000</v>
      </c>
      <c r="AP63" s="18">
        <v>121700</v>
      </c>
      <c r="AQ63" s="18">
        <v>103600</v>
      </c>
      <c r="AR63" s="18">
        <v>6200</v>
      </c>
      <c r="AS63" s="18">
        <v>11800</v>
      </c>
      <c r="AT63" s="18">
        <v>123500</v>
      </c>
      <c r="AU63" s="18">
        <v>116000</v>
      </c>
      <c r="AV63" s="18">
        <v>3100</v>
      </c>
      <c r="AW63" s="18">
        <v>4400</v>
      </c>
      <c r="AX63" s="18">
        <v>45100</v>
      </c>
      <c r="AY63" s="18">
        <v>41600</v>
      </c>
      <c r="AZ63" s="18">
        <v>1800</v>
      </c>
      <c r="BA63" s="18">
        <v>1700</v>
      </c>
      <c r="BB63" s="18">
        <v>226700</v>
      </c>
      <c r="BC63" s="18">
        <v>197200</v>
      </c>
      <c r="BD63" s="18">
        <v>15400</v>
      </c>
      <c r="BE63" s="18">
        <v>14100</v>
      </c>
      <c r="BF63" s="18">
        <v>256200</v>
      </c>
      <c r="BG63" s="18">
        <v>185500</v>
      </c>
      <c r="BH63" s="18">
        <v>51300</v>
      </c>
      <c r="BI63" s="18">
        <v>19400</v>
      </c>
      <c r="BJ63" s="18">
        <v>128800</v>
      </c>
      <c r="BK63" s="18">
        <v>123700</v>
      </c>
      <c r="BL63" s="18">
        <v>2000</v>
      </c>
      <c r="BM63" s="18">
        <v>3200</v>
      </c>
      <c r="BN63" s="18">
        <v>308400</v>
      </c>
      <c r="BO63" s="18">
        <v>277900</v>
      </c>
      <c r="BP63" s="18">
        <v>15500</v>
      </c>
      <c r="BQ63" s="18">
        <v>15100</v>
      </c>
      <c r="BR63" s="18">
        <v>370200</v>
      </c>
      <c r="BS63" s="18">
        <v>301000</v>
      </c>
      <c r="BT63" s="18">
        <v>26200</v>
      </c>
      <c r="BU63" s="18">
        <v>43000</v>
      </c>
      <c r="BV63" s="18">
        <v>63000</v>
      </c>
      <c r="BW63" s="18">
        <v>59000</v>
      </c>
      <c r="BX63" s="18">
        <v>2600</v>
      </c>
      <c r="BY63" s="18">
        <v>1500</v>
      </c>
      <c r="BZ63" s="18">
        <v>55300</v>
      </c>
      <c r="CA63" s="18">
        <v>49400</v>
      </c>
      <c r="CB63" s="18">
        <v>3100</v>
      </c>
      <c r="CC63" s="18">
        <v>2800</v>
      </c>
      <c r="CD63" s="18">
        <v>18000</v>
      </c>
      <c r="CE63" s="18">
        <v>16000</v>
      </c>
      <c r="CF63" s="18">
        <v>900</v>
      </c>
      <c r="CG63" s="19">
        <v>1000</v>
      </c>
    </row>
    <row r="64" spans="1:85" ht="16.350000000000001" customHeight="1" x14ac:dyDescent="0.25">
      <c r="A64" s="17" t="s">
        <v>168</v>
      </c>
      <c r="B64" s="18">
        <v>2946300</v>
      </c>
      <c r="C64" s="18">
        <v>2505000</v>
      </c>
      <c r="D64" s="18">
        <v>269900</v>
      </c>
      <c r="E64" s="18">
        <v>171400</v>
      </c>
      <c r="F64" s="18">
        <v>27700</v>
      </c>
      <c r="G64" s="18">
        <v>21600</v>
      </c>
      <c r="H64" s="18">
        <v>5700</v>
      </c>
      <c r="I64" s="18">
        <v>400</v>
      </c>
      <c r="J64" s="18">
        <v>2800</v>
      </c>
      <c r="K64" s="18">
        <v>2600</v>
      </c>
      <c r="L64" s="18">
        <v>100</v>
      </c>
      <c r="M64" s="18">
        <v>100</v>
      </c>
      <c r="N64" s="18">
        <v>219900</v>
      </c>
      <c r="O64" s="18">
        <v>177900</v>
      </c>
      <c r="P64" s="18">
        <v>34600</v>
      </c>
      <c r="Q64" s="18">
        <v>7400</v>
      </c>
      <c r="R64" s="18">
        <v>9300</v>
      </c>
      <c r="S64" s="18">
        <v>8800</v>
      </c>
      <c r="T64" s="18">
        <v>300</v>
      </c>
      <c r="U64" s="18">
        <v>300</v>
      </c>
      <c r="V64" s="18">
        <v>18400</v>
      </c>
      <c r="W64" s="18">
        <v>16300</v>
      </c>
      <c r="X64" s="18">
        <v>1700</v>
      </c>
      <c r="Y64" s="18">
        <v>400</v>
      </c>
      <c r="Z64" s="18">
        <v>145500</v>
      </c>
      <c r="AA64" s="18">
        <v>132800</v>
      </c>
      <c r="AB64" s="18">
        <v>9700</v>
      </c>
      <c r="AC64" s="18">
        <v>3000</v>
      </c>
      <c r="AD64" s="18">
        <v>452400</v>
      </c>
      <c r="AE64" s="18">
        <v>398600</v>
      </c>
      <c r="AF64" s="18">
        <v>35300</v>
      </c>
      <c r="AG64" s="18">
        <v>18500</v>
      </c>
      <c r="AH64" s="18">
        <v>152900</v>
      </c>
      <c r="AI64" s="18">
        <v>119800</v>
      </c>
      <c r="AJ64" s="18">
        <v>26500</v>
      </c>
      <c r="AK64" s="18">
        <v>6600</v>
      </c>
      <c r="AL64" s="18">
        <v>190000</v>
      </c>
      <c r="AM64" s="18">
        <v>147300</v>
      </c>
      <c r="AN64" s="18">
        <v>27500</v>
      </c>
      <c r="AO64" s="18">
        <v>15200</v>
      </c>
      <c r="AP64" s="18">
        <v>122700</v>
      </c>
      <c r="AQ64" s="18">
        <v>104400</v>
      </c>
      <c r="AR64" s="18">
        <v>6300</v>
      </c>
      <c r="AS64" s="18">
        <v>12000</v>
      </c>
      <c r="AT64" s="18">
        <v>123800</v>
      </c>
      <c r="AU64" s="18">
        <v>116200</v>
      </c>
      <c r="AV64" s="18">
        <v>3100</v>
      </c>
      <c r="AW64" s="18">
        <v>4500</v>
      </c>
      <c r="AX64" s="18">
        <v>45400</v>
      </c>
      <c r="AY64" s="18">
        <v>41900</v>
      </c>
      <c r="AZ64" s="18">
        <v>1800</v>
      </c>
      <c r="BA64" s="18">
        <v>1700</v>
      </c>
      <c r="BB64" s="18">
        <v>227200</v>
      </c>
      <c r="BC64" s="18">
        <v>197700</v>
      </c>
      <c r="BD64" s="18">
        <v>15300</v>
      </c>
      <c r="BE64" s="18">
        <v>14200</v>
      </c>
      <c r="BF64" s="18">
        <v>259600</v>
      </c>
      <c r="BG64" s="18">
        <v>188200</v>
      </c>
      <c r="BH64" s="18">
        <v>51600</v>
      </c>
      <c r="BI64" s="18">
        <v>19900</v>
      </c>
      <c r="BJ64" s="18">
        <v>128600</v>
      </c>
      <c r="BK64" s="18">
        <v>123400</v>
      </c>
      <c r="BL64" s="18">
        <v>2000</v>
      </c>
      <c r="BM64" s="18">
        <v>3200</v>
      </c>
      <c r="BN64" s="18">
        <v>312200</v>
      </c>
      <c r="BO64" s="18">
        <v>281400</v>
      </c>
      <c r="BP64" s="18">
        <v>15500</v>
      </c>
      <c r="BQ64" s="18">
        <v>15400</v>
      </c>
      <c r="BR64" s="18">
        <v>371500</v>
      </c>
      <c r="BS64" s="18">
        <v>301800</v>
      </c>
      <c r="BT64" s="18">
        <v>26300</v>
      </c>
      <c r="BU64" s="18">
        <v>43500</v>
      </c>
      <c r="BV64" s="18">
        <v>62600</v>
      </c>
      <c r="BW64" s="18">
        <v>58500</v>
      </c>
      <c r="BX64" s="18">
        <v>2600</v>
      </c>
      <c r="BY64" s="18">
        <v>1500</v>
      </c>
      <c r="BZ64" s="18">
        <v>55400</v>
      </c>
      <c r="CA64" s="18">
        <v>49500</v>
      </c>
      <c r="CB64" s="18">
        <v>3100</v>
      </c>
      <c r="CC64" s="18">
        <v>2900</v>
      </c>
      <c r="CD64" s="18">
        <v>18400</v>
      </c>
      <c r="CE64" s="18">
        <v>16400</v>
      </c>
      <c r="CF64" s="18">
        <v>1000</v>
      </c>
      <c r="CG64" s="19">
        <v>1100</v>
      </c>
    </row>
    <row r="65" spans="1:85" ht="16.350000000000001" customHeight="1" x14ac:dyDescent="0.25">
      <c r="A65" s="17" t="s">
        <v>169</v>
      </c>
      <c r="B65" s="18">
        <v>2952300</v>
      </c>
      <c r="C65" s="18">
        <v>2510400</v>
      </c>
      <c r="D65" s="18">
        <v>269400</v>
      </c>
      <c r="E65" s="18">
        <v>172600</v>
      </c>
      <c r="F65" s="18">
        <v>28300</v>
      </c>
      <c r="G65" s="18">
        <v>22300</v>
      </c>
      <c r="H65" s="18">
        <v>5700</v>
      </c>
      <c r="I65" s="18">
        <v>400</v>
      </c>
      <c r="J65" s="18">
        <v>2800</v>
      </c>
      <c r="K65" s="18">
        <v>2600</v>
      </c>
      <c r="L65" s="18">
        <v>100</v>
      </c>
      <c r="M65" s="18">
        <v>100</v>
      </c>
      <c r="N65" s="18">
        <v>219900</v>
      </c>
      <c r="O65" s="18">
        <v>178000</v>
      </c>
      <c r="P65" s="18">
        <v>34500</v>
      </c>
      <c r="Q65" s="18">
        <v>7400</v>
      </c>
      <c r="R65" s="18">
        <v>9300</v>
      </c>
      <c r="S65" s="18">
        <v>8800</v>
      </c>
      <c r="T65" s="18">
        <v>300</v>
      </c>
      <c r="U65" s="18">
        <v>300</v>
      </c>
      <c r="V65" s="18">
        <v>18400</v>
      </c>
      <c r="W65" s="18">
        <v>16300</v>
      </c>
      <c r="X65" s="18">
        <v>1700</v>
      </c>
      <c r="Y65" s="18">
        <v>400</v>
      </c>
      <c r="Z65" s="18">
        <v>145400</v>
      </c>
      <c r="AA65" s="18">
        <v>132600</v>
      </c>
      <c r="AB65" s="18">
        <v>9800</v>
      </c>
      <c r="AC65" s="18">
        <v>3000</v>
      </c>
      <c r="AD65" s="18">
        <v>454600</v>
      </c>
      <c r="AE65" s="18">
        <v>400600</v>
      </c>
      <c r="AF65" s="18">
        <v>35300</v>
      </c>
      <c r="AG65" s="18">
        <v>18700</v>
      </c>
      <c r="AH65" s="18">
        <v>152900</v>
      </c>
      <c r="AI65" s="18">
        <v>119800</v>
      </c>
      <c r="AJ65" s="18">
        <v>26600</v>
      </c>
      <c r="AK65" s="18">
        <v>6600</v>
      </c>
      <c r="AL65" s="18">
        <v>192900</v>
      </c>
      <c r="AM65" s="18">
        <v>150300</v>
      </c>
      <c r="AN65" s="18">
        <v>27400</v>
      </c>
      <c r="AO65" s="18">
        <v>15300</v>
      </c>
      <c r="AP65" s="18">
        <v>123900</v>
      </c>
      <c r="AQ65" s="18">
        <v>105300</v>
      </c>
      <c r="AR65" s="18">
        <v>6400</v>
      </c>
      <c r="AS65" s="18">
        <v>12200</v>
      </c>
      <c r="AT65" s="18">
        <v>123900</v>
      </c>
      <c r="AU65" s="18">
        <v>116200</v>
      </c>
      <c r="AV65" s="18">
        <v>3200</v>
      </c>
      <c r="AW65" s="18">
        <v>4600</v>
      </c>
      <c r="AX65" s="18">
        <v>45400</v>
      </c>
      <c r="AY65" s="18">
        <v>41900</v>
      </c>
      <c r="AZ65" s="18">
        <v>1800</v>
      </c>
      <c r="BA65" s="18">
        <v>1700</v>
      </c>
      <c r="BB65" s="18">
        <v>228000</v>
      </c>
      <c r="BC65" s="18">
        <v>198500</v>
      </c>
      <c r="BD65" s="18">
        <v>15200</v>
      </c>
      <c r="BE65" s="18">
        <v>14300</v>
      </c>
      <c r="BF65" s="18">
        <v>261000</v>
      </c>
      <c r="BG65" s="18">
        <v>189500</v>
      </c>
      <c r="BH65" s="18">
        <v>51300</v>
      </c>
      <c r="BI65" s="18">
        <v>20100</v>
      </c>
      <c r="BJ65" s="18">
        <v>121500</v>
      </c>
      <c r="BK65" s="18">
        <v>116500</v>
      </c>
      <c r="BL65" s="18">
        <v>1900</v>
      </c>
      <c r="BM65" s="18">
        <v>3100</v>
      </c>
      <c r="BN65" s="18">
        <v>313200</v>
      </c>
      <c r="BO65" s="18">
        <v>282300</v>
      </c>
      <c r="BP65" s="18">
        <v>15500</v>
      </c>
      <c r="BQ65" s="18">
        <v>15400</v>
      </c>
      <c r="BR65" s="18">
        <v>373100</v>
      </c>
      <c r="BS65" s="18">
        <v>303200</v>
      </c>
      <c r="BT65" s="18">
        <v>26100</v>
      </c>
      <c r="BU65" s="18">
        <v>43800</v>
      </c>
      <c r="BV65" s="18">
        <v>63800</v>
      </c>
      <c r="BW65" s="18">
        <v>59700</v>
      </c>
      <c r="BX65" s="18">
        <v>2600</v>
      </c>
      <c r="BY65" s="18">
        <v>1500</v>
      </c>
      <c r="BZ65" s="18">
        <v>55200</v>
      </c>
      <c r="CA65" s="18">
        <v>49200</v>
      </c>
      <c r="CB65" s="18">
        <v>3100</v>
      </c>
      <c r="CC65" s="18">
        <v>2900</v>
      </c>
      <c r="CD65" s="18">
        <v>18700</v>
      </c>
      <c r="CE65" s="18">
        <v>16700</v>
      </c>
      <c r="CF65" s="18">
        <v>1000</v>
      </c>
      <c r="CG65" s="19">
        <v>1100</v>
      </c>
    </row>
    <row r="66" spans="1:85" ht="16.350000000000001" customHeight="1" x14ac:dyDescent="0.25">
      <c r="A66" s="17" t="s">
        <v>170</v>
      </c>
      <c r="B66" s="18">
        <v>2943400</v>
      </c>
      <c r="C66" s="18">
        <v>2503000</v>
      </c>
      <c r="D66" s="18">
        <v>267700</v>
      </c>
      <c r="E66" s="18">
        <v>172700</v>
      </c>
      <c r="F66" s="18">
        <v>28500</v>
      </c>
      <c r="G66" s="18">
        <v>22600</v>
      </c>
      <c r="H66" s="18">
        <v>5500</v>
      </c>
      <c r="I66" s="18">
        <v>400</v>
      </c>
      <c r="J66" s="18">
        <v>2800</v>
      </c>
      <c r="K66" s="18">
        <v>2600</v>
      </c>
      <c r="L66" s="18">
        <v>100</v>
      </c>
      <c r="M66" s="18">
        <v>100</v>
      </c>
      <c r="N66" s="18">
        <v>219400</v>
      </c>
      <c r="O66" s="18">
        <v>177600</v>
      </c>
      <c r="P66" s="18">
        <v>34300</v>
      </c>
      <c r="Q66" s="18">
        <v>7400</v>
      </c>
      <c r="R66" s="18">
        <v>9400</v>
      </c>
      <c r="S66" s="18">
        <v>8800</v>
      </c>
      <c r="T66" s="18">
        <v>300</v>
      </c>
      <c r="U66" s="18">
        <v>300</v>
      </c>
      <c r="V66" s="18">
        <v>18400</v>
      </c>
      <c r="W66" s="18">
        <v>16300</v>
      </c>
      <c r="X66" s="18">
        <v>1700</v>
      </c>
      <c r="Y66" s="18">
        <v>400</v>
      </c>
      <c r="Z66" s="18">
        <v>145600</v>
      </c>
      <c r="AA66" s="18">
        <v>132800</v>
      </c>
      <c r="AB66" s="18">
        <v>9800</v>
      </c>
      <c r="AC66" s="18">
        <v>3000</v>
      </c>
      <c r="AD66" s="18">
        <v>455000</v>
      </c>
      <c r="AE66" s="18">
        <v>401000</v>
      </c>
      <c r="AF66" s="18">
        <v>35200</v>
      </c>
      <c r="AG66" s="18">
        <v>18800</v>
      </c>
      <c r="AH66" s="18">
        <v>152700</v>
      </c>
      <c r="AI66" s="18">
        <v>119400</v>
      </c>
      <c r="AJ66" s="18">
        <v>26700</v>
      </c>
      <c r="AK66" s="18">
        <v>6600</v>
      </c>
      <c r="AL66" s="18">
        <v>194200</v>
      </c>
      <c r="AM66" s="18">
        <v>151800</v>
      </c>
      <c r="AN66" s="18">
        <v>27100</v>
      </c>
      <c r="AO66" s="18">
        <v>15300</v>
      </c>
      <c r="AP66" s="18">
        <v>123600</v>
      </c>
      <c r="AQ66" s="18">
        <v>105100</v>
      </c>
      <c r="AR66" s="18">
        <v>6300</v>
      </c>
      <c r="AS66" s="18">
        <v>12200</v>
      </c>
      <c r="AT66" s="18">
        <v>123900</v>
      </c>
      <c r="AU66" s="18">
        <v>116200</v>
      </c>
      <c r="AV66" s="18">
        <v>3200</v>
      </c>
      <c r="AW66" s="18">
        <v>4600</v>
      </c>
      <c r="AX66" s="18">
        <v>45500</v>
      </c>
      <c r="AY66" s="18">
        <v>42000</v>
      </c>
      <c r="AZ66" s="18">
        <v>1800</v>
      </c>
      <c r="BA66" s="18">
        <v>1700</v>
      </c>
      <c r="BB66" s="18">
        <v>228100</v>
      </c>
      <c r="BC66" s="18">
        <v>198600</v>
      </c>
      <c r="BD66" s="18">
        <v>15200</v>
      </c>
      <c r="BE66" s="18">
        <v>14300</v>
      </c>
      <c r="BF66" s="18">
        <v>258400</v>
      </c>
      <c r="BG66" s="18">
        <v>187800</v>
      </c>
      <c r="BH66" s="18">
        <v>50700</v>
      </c>
      <c r="BI66" s="18">
        <v>19800</v>
      </c>
      <c r="BJ66" s="18">
        <v>120800</v>
      </c>
      <c r="BK66" s="18">
        <v>115800</v>
      </c>
      <c r="BL66" s="18">
        <v>1900</v>
      </c>
      <c r="BM66" s="18">
        <v>3100</v>
      </c>
      <c r="BN66" s="18">
        <v>302900</v>
      </c>
      <c r="BO66" s="18">
        <v>273100</v>
      </c>
      <c r="BP66" s="18">
        <v>15000</v>
      </c>
      <c r="BQ66" s="18">
        <v>14800</v>
      </c>
      <c r="BR66" s="18">
        <v>375000</v>
      </c>
      <c r="BS66" s="18">
        <v>304400</v>
      </c>
      <c r="BT66" s="18">
        <v>26100</v>
      </c>
      <c r="BU66" s="18">
        <v>44500</v>
      </c>
      <c r="BV66" s="18">
        <v>65100</v>
      </c>
      <c r="BW66" s="18">
        <v>61000</v>
      </c>
      <c r="BX66" s="18">
        <v>2600</v>
      </c>
      <c r="BY66" s="18">
        <v>1500</v>
      </c>
      <c r="BZ66" s="18">
        <v>54900</v>
      </c>
      <c r="CA66" s="18">
        <v>49000</v>
      </c>
      <c r="CB66" s="18">
        <v>3100</v>
      </c>
      <c r="CC66" s="18">
        <v>2900</v>
      </c>
      <c r="CD66" s="18">
        <v>19200</v>
      </c>
      <c r="CE66" s="18">
        <v>17100</v>
      </c>
      <c r="CF66" s="18">
        <v>1000</v>
      </c>
      <c r="CG66" s="19">
        <v>1100</v>
      </c>
    </row>
    <row r="67" spans="1:85" ht="16.350000000000001" customHeight="1" x14ac:dyDescent="0.25">
      <c r="A67" s="17" t="s">
        <v>171</v>
      </c>
      <c r="B67" s="18">
        <v>2950200</v>
      </c>
      <c r="C67" s="18">
        <v>2506600</v>
      </c>
      <c r="D67" s="18">
        <v>268800</v>
      </c>
      <c r="E67" s="18">
        <v>174800</v>
      </c>
      <c r="F67" s="18">
        <v>28200</v>
      </c>
      <c r="G67" s="18">
        <v>22600</v>
      </c>
      <c r="H67" s="18">
        <v>5200</v>
      </c>
      <c r="I67" s="18">
        <v>400</v>
      </c>
      <c r="J67" s="18">
        <v>2800</v>
      </c>
      <c r="K67" s="18">
        <v>2600</v>
      </c>
      <c r="L67" s="18">
        <v>100</v>
      </c>
      <c r="M67" s="18">
        <v>100</v>
      </c>
      <c r="N67" s="18">
        <v>220000</v>
      </c>
      <c r="O67" s="18">
        <v>178000</v>
      </c>
      <c r="P67" s="18">
        <v>34400</v>
      </c>
      <c r="Q67" s="18">
        <v>7500</v>
      </c>
      <c r="R67" s="18">
        <v>9400</v>
      </c>
      <c r="S67" s="18">
        <v>8800</v>
      </c>
      <c r="T67" s="18">
        <v>300</v>
      </c>
      <c r="U67" s="18">
        <v>300</v>
      </c>
      <c r="V67" s="18">
        <v>18300</v>
      </c>
      <c r="W67" s="18">
        <v>16200</v>
      </c>
      <c r="X67" s="18">
        <v>1700</v>
      </c>
      <c r="Y67" s="18">
        <v>400</v>
      </c>
      <c r="Z67" s="18">
        <v>146000</v>
      </c>
      <c r="AA67" s="18">
        <v>133000</v>
      </c>
      <c r="AB67" s="18">
        <v>9900</v>
      </c>
      <c r="AC67" s="18">
        <v>3100</v>
      </c>
      <c r="AD67" s="18">
        <v>455200</v>
      </c>
      <c r="AE67" s="18">
        <v>400900</v>
      </c>
      <c r="AF67" s="18">
        <v>35300</v>
      </c>
      <c r="AG67" s="18">
        <v>18900</v>
      </c>
      <c r="AH67" s="18">
        <v>153500</v>
      </c>
      <c r="AI67" s="18">
        <v>119800</v>
      </c>
      <c r="AJ67" s="18">
        <v>27000</v>
      </c>
      <c r="AK67" s="18">
        <v>6600</v>
      </c>
      <c r="AL67" s="18">
        <v>193100</v>
      </c>
      <c r="AM67" s="18">
        <v>150600</v>
      </c>
      <c r="AN67" s="18">
        <v>27100</v>
      </c>
      <c r="AO67" s="18">
        <v>15400</v>
      </c>
      <c r="AP67" s="18">
        <v>123800</v>
      </c>
      <c r="AQ67" s="18">
        <v>105100</v>
      </c>
      <c r="AR67" s="18">
        <v>6400</v>
      </c>
      <c r="AS67" s="18">
        <v>12300</v>
      </c>
      <c r="AT67" s="18">
        <v>123900</v>
      </c>
      <c r="AU67" s="18">
        <v>116000</v>
      </c>
      <c r="AV67" s="18">
        <v>3200</v>
      </c>
      <c r="AW67" s="18">
        <v>4600</v>
      </c>
      <c r="AX67" s="18">
        <v>45800</v>
      </c>
      <c r="AY67" s="18">
        <v>42200</v>
      </c>
      <c r="AZ67" s="18">
        <v>1800</v>
      </c>
      <c r="BA67" s="18">
        <v>1800</v>
      </c>
      <c r="BB67" s="18">
        <v>230600</v>
      </c>
      <c r="BC67" s="18">
        <v>200800</v>
      </c>
      <c r="BD67" s="18">
        <v>15300</v>
      </c>
      <c r="BE67" s="18">
        <v>14500</v>
      </c>
      <c r="BF67" s="18">
        <v>260000</v>
      </c>
      <c r="BG67" s="18">
        <v>188900</v>
      </c>
      <c r="BH67" s="18">
        <v>51000</v>
      </c>
      <c r="BI67" s="18">
        <v>20100</v>
      </c>
      <c r="BJ67" s="18">
        <v>122300</v>
      </c>
      <c r="BK67" s="18">
        <v>117200</v>
      </c>
      <c r="BL67" s="18">
        <v>2000</v>
      </c>
      <c r="BM67" s="18">
        <v>3100</v>
      </c>
      <c r="BN67" s="18">
        <v>299900</v>
      </c>
      <c r="BO67" s="18">
        <v>270100</v>
      </c>
      <c r="BP67" s="18">
        <v>15000</v>
      </c>
      <c r="BQ67" s="18">
        <v>14700</v>
      </c>
      <c r="BR67" s="18">
        <v>377400</v>
      </c>
      <c r="BS67" s="18">
        <v>305600</v>
      </c>
      <c r="BT67" s="18">
        <v>26500</v>
      </c>
      <c r="BU67" s="18">
        <v>45400</v>
      </c>
      <c r="BV67" s="18">
        <v>65500</v>
      </c>
      <c r="BW67" s="18">
        <v>61400</v>
      </c>
      <c r="BX67" s="18">
        <v>2600</v>
      </c>
      <c r="BY67" s="18">
        <v>1500</v>
      </c>
      <c r="BZ67" s="18">
        <v>55300</v>
      </c>
      <c r="CA67" s="18">
        <v>49300</v>
      </c>
      <c r="CB67" s="18">
        <v>3000</v>
      </c>
      <c r="CC67" s="18">
        <v>3000</v>
      </c>
      <c r="CD67" s="18">
        <v>19300</v>
      </c>
      <c r="CE67" s="18">
        <v>17300</v>
      </c>
      <c r="CF67" s="18">
        <v>1000</v>
      </c>
      <c r="CG67" s="19">
        <v>1100</v>
      </c>
    </row>
    <row r="68" spans="1:85" ht="16.350000000000001" customHeight="1" x14ac:dyDescent="0.25">
      <c r="A68" s="17" t="s">
        <v>172</v>
      </c>
      <c r="B68" s="18">
        <v>2948100</v>
      </c>
      <c r="C68" s="18">
        <v>2500400</v>
      </c>
      <c r="D68" s="18">
        <v>271200</v>
      </c>
      <c r="E68" s="18">
        <v>176600</v>
      </c>
      <c r="F68" s="18">
        <v>27800</v>
      </c>
      <c r="G68" s="18">
        <v>22600</v>
      </c>
      <c r="H68" s="18">
        <v>4800</v>
      </c>
      <c r="I68" s="18">
        <v>400</v>
      </c>
      <c r="J68" s="18">
        <v>2800</v>
      </c>
      <c r="K68" s="18">
        <v>2600</v>
      </c>
      <c r="L68" s="18">
        <v>100</v>
      </c>
      <c r="M68" s="18">
        <v>100</v>
      </c>
      <c r="N68" s="18">
        <v>219400</v>
      </c>
      <c r="O68" s="18">
        <v>177400</v>
      </c>
      <c r="P68" s="18">
        <v>34500</v>
      </c>
      <c r="Q68" s="18">
        <v>7600</v>
      </c>
      <c r="R68" s="18">
        <v>9300</v>
      </c>
      <c r="S68" s="18">
        <v>8800</v>
      </c>
      <c r="T68" s="18">
        <v>300</v>
      </c>
      <c r="U68" s="18">
        <v>300</v>
      </c>
      <c r="V68" s="18">
        <v>18300</v>
      </c>
      <c r="W68" s="18">
        <v>16200</v>
      </c>
      <c r="X68" s="18">
        <v>1700</v>
      </c>
      <c r="Y68" s="18">
        <v>400</v>
      </c>
      <c r="Z68" s="18">
        <v>146000</v>
      </c>
      <c r="AA68" s="18">
        <v>133000</v>
      </c>
      <c r="AB68" s="18">
        <v>10000</v>
      </c>
      <c r="AC68" s="18">
        <v>3100</v>
      </c>
      <c r="AD68" s="18">
        <v>453400</v>
      </c>
      <c r="AE68" s="18">
        <v>398700</v>
      </c>
      <c r="AF68" s="18">
        <v>35600</v>
      </c>
      <c r="AG68" s="18">
        <v>19100</v>
      </c>
      <c r="AH68" s="18">
        <v>154300</v>
      </c>
      <c r="AI68" s="18">
        <v>120300</v>
      </c>
      <c r="AJ68" s="18">
        <v>27300</v>
      </c>
      <c r="AK68" s="18">
        <v>6800</v>
      </c>
      <c r="AL68" s="18">
        <v>189600</v>
      </c>
      <c r="AM68" s="18">
        <v>146700</v>
      </c>
      <c r="AN68" s="18">
        <v>27300</v>
      </c>
      <c r="AO68" s="18">
        <v>15600</v>
      </c>
      <c r="AP68" s="18">
        <v>123300</v>
      </c>
      <c r="AQ68" s="18">
        <v>104600</v>
      </c>
      <c r="AR68" s="18">
        <v>6400</v>
      </c>
      <c r="AS68" s="18">
        <v>12300</v>
      </c>
      <c r="AT68" s="18">
        <v>123600</v>
      </c>
      <c r="AU68" s="18">
        <v>115700</v>
      </c>
      <c r="AV68" s="18">
        <v>3200</v>
      </c>
      <c r="AW68" s="18">
        <v>4700</v>
      </c>
      <c r="AX68" s="18">
        <v>45800</v>
      </c>
      <c r="AY68" s="18">
        <v>42300</v>
      </c>
      <c r="AZ68" s="18">
        <v>1800</v>
      </c>
      <c r="BA68" s="18">
        <v>1800</v>
      </c>
      <c r="BB68" s="18">
        <v>230800</v>
      </c>
      <c r="BC68" s="18">
        <v>200700</v>
      </c>
      <c r="BD68" s="18">
        <v>15500</v>
      </c>
      <c r="BE68" s="18">
        <v>14600</v>
      </c>
      <c r="BF68" s="18">
        <v>261700</v>
      </c>
      <c r="BG68" s="18">
        <v>189000</v>
      </c>
      <c r="BH68" s="18">
        <v>52300</v>
      </c>
      <c r="BI68" s="18">
        <v>20400</v>
      </c>
      <c r="BJ68" s="18">
        <v>121300</v>
      </c>
      <c r="BK68" s="18">
        <v>116300</v>
      </c>
      <c r="BL68" s="18">
        <v>1900</v>
      </c>
      <c r="BM68" s="18">
        <v>3100</v>
      </c>
      <c r="BN68" s="18">
        <v>303500</v>
      </c>
      <c r="BO68" s="18">
        <v>273000</v>
      </c>
      <c r="BP68" s="18">
        <v>15400</v>
      </c>
      <c r="BQ68" s="18">
        <v>15100</v>
      </c>
      <c r="BR68" s="18">
        <v>377900</v>
      </c>
      <c r="BS68" s="18">
        <v>305500</v>
      </c>
      <c r="BT68" s="18">
        <v>26600</v>
      </c>
      <c r="BU68" s="18">
        <v>45700</v>
      </c>
      <c r="BV68" s="18">
        <v>64300</v>
      </c>
      <c r="BW68" s="18">
        <v>60200</v>
      </c>
      <c r="BX68" s="18">
        <v>2600</v>
      </c>
      <c r="BY68" s="18">
        <v>1500</v>
      </c>
      <c r="BZ68" s="18">
        <v>55500</v>
      </c>
      <c r="CA68" s="18">
        <v>49500</v>
      </c>
      <c r="CB68" s="18">
        <v>3100</v>
      </c>
      <c r="CC68" s="18">
        <v>3000</v>
      </c>
      <c r="CD68" s="18">
        <v>19500</v>
      </c>
      <c r="CE68" s="18">
        <v>17400</v>
      </c>
      <c r="CF68" s="18">
        <v>1000</v>
      </c>
      <c r="CG68" s="19">
        <v>1200</v>
      </c>
    </row>
    <row r="69" spans="1:85" ht="16.350000000000001" customHeight="1" x14ac:dyDescent="0.25">
      <c r="A69" s="17" t="s">
        <v>173</v>
      </c>
      <c r="B69" s="18">
        <v>2958900</v>
      </c>
      <c r="C69" s="18">
        <v>2507700</v>
      </c>
      <c r="D69" s="18">
        <v>273100</v>
      </c>
      <c r="E69" s="18">
        <v>178200</v>
      </c>
      <c r="F69" s="18">
        <v>27300</v>
      </c>
      <c r="G69" s="18">
        <v>22800</v>
      </c>
      <c r="H69" s="18">
        <v>4200</v>
      </c>
      <c r="I69" s="18">
        <v>300</v>
      </c>
      <c r="J69" s="18">
        <v>2800</v>
      </c>
      <c r="K69" s="18">
        <v>2600</v>
      </c>
      <c r="L69" s="18">
        <v>100</v>
      </c>
      <c r="M69" s="18">
        <v>100</v>
      </c>
      <c r="N69" s="18">
        <v>219400</v>
      </c>
      <c r="O69" s="18">
        <v>177300</v>
      </c>
      <c r="P69" s="18">
        <v>34500</v>
      </c>
      <c r="Q69" s="18">
        <v>7600</v>
      </c>
      <c r="R69" s="18">
        <v>9300</v>
      </c>
      <c r="S69" s="18">
        <v>8800</v>
      </c>
      <c r="T69" s="18">
        <v>300</v>
      </c>
      <c r="U69" s="18">
        <v>300</v>
      </c>
      <c r="V69" s="18">
        <v>18200</v>
      </c>
      <c r="W69" s="18">
        <v>16200</v>
      </c>
      <c r="X69" s="18">
        <v>1600</v>
      </c>
      <c r="Y69" s="18">
        <v>400</v>
      </c>
      <c r="Z69" s="18">
        <v>146200</v>
      </c>
      <c r="AA69" s="18">
        <v>133100</v>
      </c>
      <c r="AB69" s="18">
        <v>10000</v>
      </c>
      <c r="AC69" s="18">
        <v>3100</v>
      </c>
      <c r="AD69" s="18">
        <v>457800</v>
      </c>
      <c r="AE69" s="18">
        <v>402400</v>
      </c>
      <c r="AF69" s="18">
        <v>36000</v>
      </c>
      <c r="AG69" s="18">
        <v>19400</v>
      </c>
      <c r="AH69" s="18">
        <v>155500</v>
      </c>
      <c r="AI69" s="18">
        <v>121000</v>
      </c>
      <c r="AJ69" s="18">
        <v>27600</v>
      </c>
      <c r="AK69" s="18">
        <v>6900</v>
      </c>
      <c r="AL69" s="18">
        <v>188200</v>
      </c>
      <c r="AM69" s="18">
        <v>144900</v>
      </c>
      <c r="AN69" s="18">
        <v>27400</v>
      </c>
      <c r="AO69" s="18">
        <v>15800</v>
      </c>
      <c r="AP69" s="18">
        <v>123200</v>
      </c>
      <c r="AQ69" s="18">
        <v>104400</v>
      </c>
      <c r="AR69" s="18">
        <v>6400</v>
      </c>
      <c r="AS69" s="18">
        <v>12300</v>
      </c>
      <c r="AT69" s="18">
        <v>123500</v>
      </c>
      <c r="AU69" s="18">
        <v>115600</v>
      </c>
      <c r="AV69" s="18">
        <v>3200</v>
      </c>
      <c r="AW69" s="18">
        <v>4700</v>
      </c>
      <c r="AX69" s="18">
        <v>45800</v>
      </c>
      <c r="AY69" s="18">
        <v>42200</v>
      </c>
      <c r="AZ69" s="18">
        <v>1800</v>
      </c>
      <c r="BA69" s="18">
        <v>1800</v>
      </c>
      <c r="BB69" s="18">
        <v>231000</v>
      </c>
      <c r="BC69" s="18">
        <v>200700</v>
      </c>
      <c r="BD69" s="18">
        <v>15700</v>
      </c>
      <c r="BE69" s="18">
        <v>14700</v>
      </c>
      <c r="BF69" s="18">
        <v>264200</v>
      </c>
      <c r="BG69" s="18">
        <v>190200</v>
      </c>
      <c r="BH69" s="18">
        <v>53400</v>
      </c>
      <c r="BI69" s="18">
        <v>20600</v>
      </c>
      <c r="BJ69" s="18">
        <v>121400</v>
      </c>
      <c r="BK69" s="18">
        <v>116400</v>
      </c>
      <c r="BL69" s="18">
        <v>1900</v>
      </c>
      <c r="BM69" s="18">
        <v>3100</v>
      </c>
      <c r="BN69" s="18">
        <v>307600</v>
      </c>
      <c r="BO69" s="18">
        <v>276600</v>
      </c>
      <c r="BP69" s="18">
        <v>15600</v>
      </c>
      <c r="BQ69" s="18">
        <v>15400</v>
      </c>
      <c r="BR69" s="18">
        <v>378500</v>
      </c>
      <c r="BS69" s="18">
        <v>305700</v>
      </c>
      <c r="BT69" s="18">
        <v>26600</v>
      </c>
      <c r="BU69" s="18">
        <v>46100</v>
      </c>
      <c r="BV69" s="18">
        <v>63600</v>
      </c>
      <c r="BW69" s="18">
        <v>59500</v>
      </c>
      <c r="BX69" s="18">
        <v>2600</v>
      </c>
      <c r="BY69" s="18">
        <v>1500</v>
      </c>
      <c r="BZ69" s="18">
        <v>55900</v>
      </c>
      <c r="CA69" s="18">
        <v>49800</v>
      </c>
      <c r="CB69" s="18">
        <v>3100</v>
      </c>
      <c r="CC69" s="18">
        <v>3000</v>
      </c>
      <c r="CD69" s="18">
        <v>19700</v>
      </c>
      <c r="CE69" s="18">
        <v>17600</v>
      </c>
      <c r="CF69" s="18">
        <v>1000</v>
      </c>
      <c r="CG69" s="19">
        <v>1200</v>
      </c>
    </row>
    <row r="70" spans="1:85" ht="16.350000000000001" customHeight="1" x14ac:dyDescent="0.25">
      <c r="A70" s="17" t="s">
        <v>174</v>
      </c>
      <c r="B70" s="18">
        <v>2950300</v>
      </c>
      <c r="C70" s="18">
        <v>2501000</v>
      </c>
      <c r="D70" s="18">
        <v>270500</v>
      </c>
      <c r="E70" s="18">
        <v>178800</v>
      </c>
      <c r="F70" s="18">
        <v>26200</v>
      </c>
      <c r="G70" s="18">
        <v>22300</v>
      </c>
      <c r="H70" s="18">
        <v>3600</v>
      </c>
      <c r="I70" s="18">
        <v>300</v>
      </c>
      <c r="J70" s="18">
        <v>2800</v>
      </c>
      <c r="K70" s="18">
        <v>2600</v>
      </c>
      <c r="L70" s="18">
        <v>100</v>
      </c>
      <c r="M70" s="18">
        <v>100</v>
      </c>
      <c r="N70" s="18">
        <v>216800</v>
      </c>
      <c r="O70" s="18">
        <v>175200</v>
      </c>
      <c r="P70" s="18">
        <v>34000</v>
      </c>
      <c r="Q70" s="18">
        <v>7500</v>
      </c>
      <c r="R70" s="18">
        <v>9300</v>
      </c>
      <c r="S70" s="18">
        <v>8700</v>
      </c>
      <c r="T70" s="18">
        <v>300</v>
      </c>
      <c r="U70" s="18">
        <v>300</v>
      </c>
      <c r="V70" s="18">
        <v>18100</v>
      </c>
      <c r="W70" s="18">
        <v>16000</v>
      </c>
      <c r="X70" s="18">
        <v>1600</v>
      </c>
      <c r="Y70" s="18">
        <v>400</v>
      </c>
      <c r="Z70" s="18">
        <v>143700</v>
      </c>
      <c r="AA70" s="18">
        <v>130800</v>
      </c>
      <c r="AB70" s="18">
        <v>9900</v>
      </c>
      <c r="AC70" s="18">
        <v>3100</v>
      </c>
      <c r="AD70" s="18">
        <v>459500</v>
      </c>
      <c r="AE70" s="18">
        <v>403900</v>
      </c>
      <c r="AF70" s="18">
        <v>36000</v>
      </c>
      <c r="AG70" s="18">
        <v>19600</v>
      </c>
      <c r="AH70" s="18">
        <v>155000</v>
      </c>
      <c r="AI70" s="18">
        <v>120500</v>
      </c>
      <c r="AJ70" s="18">
        <v>27500</v>
      </c>
      <c r="AK70" s="18">
        <v>7000</v>
      </c>
      <c r="AL70" s="18">
        <v>187700</v>
      </c>
      <c r="AM70" s="18">
        <v>144600</v>
      </c>
      <c r="AN70" s="18">
        <v>27200</v>
      </c>
      <c r="AO70" s="18">
        <v>15900</v>
      </c>
      <c r="AP70" s="18">
        <v>122400</v>
      </c>
      <c r="AQ70" s="18">
        <v>103700</v>
      </c>
      <c r="AR70" s="18">
        <v>6400</v>
      </c>
      <c r="AS70" s="18">
        <v>12300</v>
      </c>
      <c r="AT70" s="18">
        <v>123200</v>
      </c>
      <c r="AU70" s="18">
        <v>115300</v>
      </c>
      <c r="AV70" s="18">
        <v>3200</v>
      </c>
      <c r="AW70" s="18">
        <v>4700</v>
      </c>
      <c r="AX70" s="18">
        <v>45600</v>
      </c>
      <c r="AY70" s="18">
        <v>42000</v>
      </c>
      <c r="AZ70" s="18">
        <v>1800</v>
      </c>
      <c r="BA70" s="18">
        <v>1800</v>
      </c>
      <c r="BB70" s="18">
        <v>229900</v>
      </c>
      <c r="BC70" s="18">
        <v>199800</v>
      </c>
      <c r="BD70" s="18">
        <v>15500</v>
      </c>
      <c r="BE70" s="18">
        <v>14600</v>
      </c>
      <c r="BF70" s="18">
        <v>262000</v>
      </c>
      <c r="BG70" s="18">
        <v>188700</v>
      </c>
      <c r="BH70" s="18">
        <v>52600</v>
      </c>
      <c r="BI70" s="18">
        <v>20700</v>
      </c>
      <c r="BJ70" s="18">
        <v>125300</v>
      </c>
      <c r="BK70" s="18">
        <v>120100</v>
      </c>
      <c r="BL70" s="18">
        <v>2000</v>
      </c>
      <c r="BM70" s="18">
        <v>3100</v>
      </c>
      <c r="BN70" s="18">
        <v>308800</v>
      </c>
      <c r="BO70" s="18">
        <v>277700</v>
      </c>
      <c r="BP70" s="18">
        <v>15600</v>
      </c>
      <c r="BQ70" s="18">
        <v>15500</v>
      </c>
      <c r="BR70" s="18">
        <v>377200</v>
      </c>
      <c r="BS70" s="18">
        <v>304400</v>
      </c>
      <c r="BT70" s="18">
        <v>26600</v>
      </c>
      <c r="BU70" s="18">
        <v>46200</v>
      </c>
      <c r="BV70" s="18">
        <v>62100</v>
      </c>
      <c r="BW70" s="18">
        <v>58100</v>
      </c>
      <c r="BX70" s="18">
        <v>2500</v>
      </c>
      <c r="BY70" s="18">
        <v>1500</v>
      </c>
      <c r="BZ70" s="18">
        <v>55400</v>
      </c>
      <c r="CA70" s="18">
        <v>49300</v>
      </c>
      <c r="CB70" s="18">
        <v>3000</v>
      </c>
      <c r="CC70" s="18">
        <v>3100</v>
      </c>
      <c r="CD70" s="18">
        <v>19500</v>
      </c>
      <c r="CE70" s="18">
        <v>17400</v>
      </c>
      <c r="CF70" s="18">
        <v>1000</v>
      </c>
      <c r="CG70" s="19">
        <v>1200</v>
      </c>
    </row>
    <row r="71" spans="1:85" ht="16.350000000000001" customHeight="1" x14ac:dyDescent="0.25">
      <c r="A71" s="17" t="s">
        <v>175</v>
      </c>
      <c r="B71" s="18">
        <v>2932700</v>
      </c>
      <c r="C71" s="18">
        <v>2488200</v>
      </c>
      <c r="D71" s="18">
        <v>265800</v>
      </c>
      <c r="E71" s="18">
        <v>178700</v>
      </c>
      <c r="F71" s="18">
        <v>25200</v>
      </c>
      <c r="G71" s="18">
        <v>21600</v>
      </c>
      <c r="H71" s="18">
        <v>3300</v>
      </c>
      <c r="I71" s="18">
        <v>300</v>
      </c>
      <c r="J71" s="18">
        <v>2800</v>
      </c>
      <c r="K71" s="18">
        <v>2600</v>
      </c>
      <c r="L71" s="18">
        <v>100</v>
      </c>
      <c r="M71" s="18">
        <v>100</v>
      </c>
      <c r="N71" s="18">
        <v>217100</v>
      </c>
      <c r="O71" s="18">
        <v>175400</v>
      </c>
      <c r="P71" s="18">
        <v>34200</v>
      </c>
      <c r="Q71" s="18">
        <v>7600</v>
      </c>
      <c r="R71" s="18">
        <v>9200</v>
      </c>
      <c r="S71" s="18">
        <v>8700</v>
      </c>
      <c r="T71" s="18">
        <v>300</v>
      </c>
      <c r="U71" s="18">
        <v>300</v>
      </c>
      <c r="V71" s="18">
        <v>18100</v>
      </c>
      <c r="W71" s="18">
        <v>16000</v>
      </c>
      <c r="X71" s="18">
        <v>1600</v>
      </c>
      <c r="Y71" s="18">
        <v>400</v>
      </c>
      <c r="Z71" s="18">
        <v>145200</v>
      </c>
      <c r="AA71" s="18">
        <v>132100</v>
      </c>
      <c r="AB71" s="18">
        <v>10000</v>
      </c>
      <c r="AC71" s="18">
        <v>3100</v>
      </c>
      <c r="AD71" s="18">
        <v>453700</v>
      </c>
      <c r="AE71" s="18">
        <v>398600</v>
      </c>
      <c r="AF71" s="18">
        <v>35700</v>
      </c>
      <c r="AG71" s="18">
        <v>19500</v>
      </c>
      <c r="AH71" s="18">
        <v>153700</v>
      </c>
      <c r="AI71" s="18">
        <v>119700</v>
      </c>
      <c r="AJ71" s="18">
        <v>27200</v>
      </c>
      <c r="AK71" s="18">
        <v>6900</v>
      </c>
      <c r="AL71" s="18">
        <v>184900</v>
      </c>
      <c r="AM71" s="18">
        <v>142200</v>
      </c>
      <c r="AN71" s="18">
        <v>26800</v>
      </c>
      <c r="AO71" s="18">
        <v>15900</v>
      </c>
      <c r="AP71" s="18">
        <v>122400</v>
      </c>
      <c r="AQ71" s="18">
        <v>103600</v>
      </c>
      <c r="AR71" s="18">
        <v>6400</v>
      </c>
      <c r="AS71" s="18">
        <v>12300</v>
      </c>
      <c r="AT71" s="18">
        <v>123200</v>
      </c>
      <c r="AU71" s="18">
        <v>115200</v>
      </c>
      <c r="AV71" s="18">
        <v>3200</v>
      </c>
      <c r="AW71" s="18">
        <v>4800</v>
      </c>
      <c r="AX71" s="18">
        <v>45600</v>
      </c>
      <c r="AY71" s="18">
        <v>42000</v>
      </c>
      <c r="AZ71" s="18">
        <v>1800</v>
      </c>
      <c r="BA71" s="18">
        <v>1800</v>
      </c>
      <c r="BB71" s="18">
        <v>229000</v>
      </c>
      <c r="BC71" s="18">
        <v>198900</v>
      </c>
      <c r="BD71" s="18">
        <v>15400</v>
      </c>
      <c r="BE71" s="18">
        <v>14600</v>
      </c>
      <c r="BF71" s="18">
        <v>251600</v>
      </c>
      <c r="BG71" s="18">
        <v>182500</v>
      </c>
      <c r="BH71" s="18">
        <v>49000</v>
      </c>
      <c r="BI71" s="18">
        <v>20100</v>
      </c>
      <c r="BJ71" s="18">
        <v>127600</v>
      </c>
      <c r="BK71" s="18">
        <v>122500</v>
      </c>
      <c r="BL71" s="18">
        <v>2000</v>
      </c>
      <c r="BM71" s="18">
        <v>3200</v>
      </c>
      <c r="BN71" s="18">
        <v>309500</v>
      </c>
      <c r="BO71" s="18">
        <v>278100</v>
      </c>
      <c r="BP71" s="18">
        <v>15700</v>
      </c>
      <c r="BQ71" s="18">
        <v>15600</v>
      </c>
      <c r="BR71" s="18">
        <v>377700</v>
      </c>
      <c r="BS71" s="18">
        <v>304500</v>
      </c>
      <c r="BT71" s="18">
        <v>26600</v>
      </c>
      <c r="BU71" s="18">
        <v>46600</v>
      </c>
      <c r="BV71" s="18">
        <v>61500</v>
      </c>
      <c r="BW71" s="18">
        <v>57500</v>
      </c>
      <c r="BX71" s="18">
        <v>2500</v>
      </c>
      <c r="BY71" s="18">
        <v>1500</v>
      </c>
      <c r="BZ71" s="18">
        <v>55000</v>
      </c>
      <c r="CA71" s="18">
        <v>48900</v>
      </c>
      <c r="CB71" s="18">
        <v>3000</v>
      </c>
      <c r="CC71" s="18">
        <v>3100</v>
      </c>
      <c r="CD71" s="18">
        <v>19800</v>
      </c>
      <c r="CE71" s="18">
        <v>17600</v>
      </c>
      <c r="CF71" s="18">
        <v>1000</v>
      </c>
      <c r="CG71" s="19">
        <v>1200</v>
      </c>
    </row>
    <row r="72" spans="1:85" ht="16.350000000000001" customHeight="1" x14ac:dyDescent="0.25">
      <c r="A72" s="17" t="s">
        <v>176</v>
      </c>
      <c r="B72" s="18">
        <v>2922700</v>
      </c>
      <c r="C72" s="18">
        <v>2475500</v>
      </c>
      <c r="D72" s="18">
        <v>267200</v>
      </c>
      <c r="E72" s="18">
        <v>180000</v>
      </c>
      <c r="F72" s="18">
        <v>24400</v>
      </c>
      <c r="G72" s="18">
        <v>20500</v>
      </c>
      <c r="H72" s="18">
        <v>3600</v>
      </c>
      <c r="I72" s="18">
        <v>300</v>
      </c>
      <c r="J72" s="18">
        <v>2800</v>
      </c>
      <c r="K72" s="18">
        <v>2600</v>
      </c>
      <c r="L72" s="18">
        <v>100</v>
      </c>
      <c r="M72" s="18">
        <v>100</v>
      </c>
      <c r="N72" s="18">
        <v>217700</v>
      </c>
      <c r="O72" s="18">
        <v>175500</v>
      </c>
      <c r="P72" s="18">
        <v>34500</v>
      </c>
      <c r="Q72" s="18">
        <v>7600</v>
      </c>
      <c r="R72" s="18">
        <v>9100</v>
      </c>
      <c r="S72" s="18">
        <v>8600</v>
      </c>
      <c r="T72" s="18">
        <v>300</v>
      </c>
      <c r="U72" s="18">
        <v>300</v>
      </c>
      <c r="V72" s="18">
        <v>18200</v>
      </c>
      <c r="W72" s="18">
        <v>16200</v>
      </c>
      <c r="X72" s="18">
        <v>1600</v>
      </c>
      <c r="Y72" s="18">
        <v>400</v>
      </c>
      <c r="Z72" s="18">
        <v>145800</v>
      </c>
      <c r="AA72" s="18">
        <v>132500</v>
      </c>
      <c r="AB72" s="18">
        <v>10100</v>
      </c>
      <c r="AC72" s="18">
        <v>3200</v>
      </c>
      <c r="AD72" s="18">
        <v>447200</v>
      </c>
      <c r="AE72" s="18">
        <v>392000</v>
      </c>
      <c r="AF72" s="18">
        <v>35800</v>
      </c>
      <c r="AG72" s="18">
        <v>19400</v>
      </c>
      <c r="AH72" s="18">
        <v>152900</v>
      </c>
      <c r="AI72" s="18">
        <v>118900</v>
      </c>
      <c r="AJ72" s="18">
        <v>27200</v>
      </c>
      <c r="AK72" s="18">
        <v>6900</v>
      </c>
      <c r="AL72" s="18">
        <v>184200</v>
      </c>
      <c r="AM72" s="18">
        <v>141100</v>
      </c>
      <c r="AN72" s="18">
        <v>27000</v>
      </c>
      <c r="AO72" s="18">
        <v>16100</v>
      </c>
      <c r="AP72" s="18">
        <v>122400</v>
      </c>
      <c r="AQ72" s="18">
        <v>103600</v>
      </c>
      <c r="AR72" s="18">
        <v>6500</v>
      </c>
      <c r="AS72" s="18">
        <v>12300</v>
      </c>
      <c r="AT72" s="18">
        <v>123300</v>
      </c>
      <c r="AU72" s="18">
        <v>115400</v>
      </c>
      <c r="AV72" s="18">
        <v>3200</v>
      </c>
      <c r="AW72" s="18">
        <v>4700</v>
      </c>
      <c r="AX72" s="18">
        <v>45700</v>
      </c>
      <c r="AY72" s="18">
        <v>42100</v>
      </c>
      <c r="AZ72" s="18">
        <v>1800</v>
      </c>
      <c r="BA72" s="18">
        <v>1800</v>
      </c>
      <c r="BB72" s="18">
        <v>229300</v>
      </c>
      <c r="BC72" s="18">
        <v>199200</v>
      </c>
      <c r="BD72" s="18">
        <v>15400</v>
      </c>
      <c r="BE72" s="18">
        <v>14700</v>
      </c>
      <c r="BF72" s="18">
        <v>252300</v>
      </c>
      <c r="BG72" s="18">
        <v>183400</v>
      </c>
      <c r="BH72" s="18">
        <v>48700</v>
      </c>
      <c r="BI72" s="18">
        <v>20200</v>
      </c>
      <c r="BJ72" s="18">
        <v>120200</v>
      </c>
      <c r="BK72" s="18">
        <v>115200</v>
      </c>
      <c r="BL72" s="18">
        <v>1900</v>
      </c>
      <c r="BM72" s="18">
        <v>3000</v>
      </c>
      <c r="BN72" s="18">
        <v>310100</v>
      </c>
      <c r="BO72" s="18">
        <v>278500</v>
      </c>
      <c r="BP72" s="18">
        <v>15800</v>
      </c>
      <c r="BQ72" s="18">
        <v>15700</v>
      </c>
      <c r="BR72" s="18">
        <v>380800</v>
      </c>
      <c r="BS72" s="18">
        <v>306300</v>
      </c>
      <c r="BT72" s="18">
        <v>27000</v>
      </c>
      <c r="BU72" s="18">
        <v>47500</v>
      </c>
      <c r="BV72" s="18">
        <v>61200</v>
      </c>
      <c r="BW72" s="18">
        <v>57100</v>
      </c>
      <c r="BX72" s="18">
        <v>2500</v>
      </c>
      <c r="BY72" s="18">
        <v>1500</v>
      </c>
      <c r="BZ72" s="18">
        <v>55100</v>
      </c>
      <c r="CA72" s="18">
        <v>49000</v>
      </c>
      <c r="CB72" s="18">
        <v>3000</v>
      </c>
      <c r="CC72" s="18">
        <v>3100</v>
      </c>
      <c r="CD72" s="18">
        <v>19800</v>
      </c>
      <c r="CE72" s="18">
        <v>17700</v>
      </c>
      <c r="CF72" s="18">
        <v>1000</v>
      </c>
      <c r="CG72" s="19">
        <v>1200</v>
      </c>
    </row>
    <row r="73" spans="1:85" ht="16.350000000000001" customHeight="1" x14ac:dyDescent="0.25">
      <c r="A73" s="17" t="s">
        <v>177</v>
      </c>
      <c r="B73" s="18">
        <v>2926800</v>
      </c>
      <c r="C73" s="18">
        <v>2477900</v>
      </c>
      <c r="D73" s="18">
        <v>267700</v>
      </c>
      <c r="E73" s="18">
        <v>181100</v>
      </c>
      <c r="F73" s="18">
        <v>24700</v>
      </c>
      <c r="G73" s="18">
        <v>20600</v>
      </c>
      <c r="H73" s="18">
        <v>3800</v>
      </c>
      <c r="I73" s="18">
        <v>300</v>
      </c>
      <c r="J73" s="18">
        <v>2800</v>
      </c>
      <c r="K73" s="18">
        <v>2600</v>
      </c>
      <c r="L73" s="18">
        <v>100</v>
      </c>
      <c r="M73" s="18">
        <v>100</v>
      </c>
      <c r="N73" s="18">
        <v>218000</v>
      </c>
      <c r="O73" s="18">
        <v>175400</v>
      </c>
      <c r="P73" s="18">
        <v>34800</v>
      </c>
      <c r="Q73" s="18">
        <v>7800</v>
      </c>
      <c r="R73" s="18">
        <v>9200</v>
      </c>
      <c r="S73" s="18">
        <v>8600</v>
      </c>
      <c r="T73" s="18">
        <v>300</v>
      </c>
      <c r="U73" s="18">
        <v>300</v>
      </c>
      <c r="V73" s="18">
        <v>18100</v>
      </c>
      <c r="W73" s="18">
        <v>16100</v>
      </c>
      <c r="X73" s="18">
        <v>1600</v>
      </c>
      <c r="Y73" s="18">
        <v>400</v>
      </c>
      <c r="Z73" s="18">
        <v>146200</v>
      </c>
      <c r="AA73" s="18">
        <v>132800</v>
      </c>
      <c r="AB73" s="18">
        <v>10200</v>
      </c>
      <c r="AC73" s="18">
        <v>3200</v>
      </c>
      <c r="AD73" s="18">
        <v>450100</v>
      </c>
      <c r="AE73" s="18">
        <v>394600</v>
      </c>
      <c r="AF73" s="18">
        <v>36000</v>
      </c>
      <c r="AG73" s="18">
        <v>19500</v>
      </c>
      <c r="AH73" s="18">
        <v>153200</v>
      </c>
      <c r="AI73" s="18">
        <v>118800</v>
      </c>
      <c r="AJ73" s="18">
        <v>27400</v>
      </c>
      <c r="AK73" s="18">
        <v>6900</v>
      </c>
      <c r="AL73" s="18">
        <v>183600</v>
      </c>
      <c r="AM73" s="18">
        <v>140800</v>
      </c>
      <c r="AN73" s="18">
        <v>26800</v>
      </c>
      <c r="AO73" s="18">
        <v>16100</v>
      </c>
      <c r="AP73" s="18">
        <v>122300</v>
      </c>
      <c r="AQ73" s="18">
        <v>103400</v>
      </c>
      <c r="AR73" s="18">
        <v>6500</v>
      </c>
      <c r="AS73" s="18">
        <v>12400</v>
      </c>
      <c r="AT73" s="18">
        <v>123700</v>
      </c>
      <c r="AU73" s="18">
        <v>115700</v>
      </c>
      <c r="AV73" s="18">
        <v>3200</v>
      </c>
      <c r="AW73" s="18">
        <v>4800</v>
      </c>
      <c r="AX73" s="18">
        <v>45800</v>
      </c>
      <c r="AY73" s="18">
        <v>42200</v>
      </c>
      <c r="AZ73" s="18">
        <v>1800</v>
      </c>
      <c r="BA73" s="18">
        <v>1800</v>
      </c>
      <c r="BB73" s="18">
        <v>230400</v>
      </c>
      <c r="BC73" s="18">
        <v>199900</v>
      </c>
      <c r="BD73" s="18">
        <v>15600</v>
      </c>
      <c r="BE73" s="18">
        <v>14900</v>
      </c>
      <c r="BF73" s="18">
        <v>251500</v>
      </c>
      <c r="BG73" s="18">
        <v>183100</v>
      </c>
      <c r="BH73" s="18">
        <v>48200</v>
      </c>
      <c r="BI73" s="18">
        <v>20200</v>
      </c>
      <c r="BJ73" s="18">
        <v>119900</v>
      </c>
      <c r="BK73" s="18">
        <v>114800</v>
      </c>
      <c r="BL73" s="18">
        <v>2000</v>
      </c>
      <c r="BM73" s="18">
        <v>3100</v>
      </c>
      <c r="BN73" s="18">
        <v>310000</v>
      </c>
      <c r="BO73" s="18">
        <v>278400</v>
      </c>
      <c r="BP73" s="18">
        <v>15800</v>
      </c>
      <c r="BQ73" s="18">
        <v>15800</v>
      </c>
      <c r="BR73" s="18">
        <v>382100</v>
      </c>
      <c r="BS73" s="18">
        <v>307100</v>
      </c>
      <c r="BT73" s="18">
        <v>27200</v>
      </c>
      <c r="BU73" s="18">
        <v>47900</v>
      </c>
      <c r="BV73" s="18">
        <v>61000</v>
      </c>
      <c r="BW73" s="18">
        <v>57000</v>
      </c>
      <c r="BX73" s="18">
        <v>2500</v>
      </c>
      <c r="BY73" s="18">
        <v>1500</v>
      </c>
      <c r="BZ73" s="18">
        <v>54900</v>
      </c>
      <c r="CA73" s="18">
        <v>48800</v>
      </c>
      <c r="CB73" s="18">
        <v>3000</v>
      </c>
      <c r="CC73" s="18">
        <v>3100</v>
      </c>
      <c r="CD73" s="18">
        <v>19300</v>
      </c>
      <c r="CE73" s="18">
        <v>17200</v>
      </c>
      <c r="CF73" s="18">
        <v>1000</v>
      </c>
      <c r="CG73" s="19">
        <v>1100</v>
      </c>
    </row>
    <row r="74" spans="1:85" ht="16.350000000000001" customHeight="1" x14ac:dyDescent="0.25">
      <c r="A74" s="17" t="s">
        <v>178</v>
      </c>
      <c r="B74" s="18">
        <v>2878700</v>
      </c>
      <c r="C74" s="18">
        <v>2439700</v>
      </c>
      <c r="D74" s="18">
        <v>261900</v>
      </c>
      <c r="E74" s="18">
        <v>177100</v>
      </c>
      <c r="F74" s="18">
        <v>24900</v>
      </c>
      <c r="G74" s="18">
        <v>20600</v>
      </c>
      <c r="H74" s="18">
        <v>4000</v>
      </c>
      <c r="I74" s="18">
        <v>300</v>
      </c>
      <c r="J74" s="18">
        <v>2900</v>
      </c>
      <c r="K74" s="18">
        <v>2700</v>
      </c>
      <c r="L74" s="18">
        <v>100</v>
      </c>
      <c r="M74" s="18">
        <v>100</v>
      </c>
      <c r="N74" s="18">
        <v>215900</v>
      </c>
      <c r="O74" s="18">
        <v>173700</v>
      </c>
      <c r="P74" s="18">
        <v>34500</v>
      </c>
      <c r="Q74" s="18">
        <v>7700</v>
      </c>
      <c r="R74" s="18">
        <v>9200</v>
      </c>
      <c r="S74" s="18">
        <v>8600</v>
      </c>
      <c r="T74" s="18">
        <v>300</v>
      </c>
      <c r="U74" s="18">
        <v>300</v>
      </c>
      <c r="V74" s="18">
        <v>18100</v>
      </c>
      <c r="W74" s="18">
        <v>16100</v>
      </c>
      <c r="X74" s="18">
        <v>1600</v>
      </c>
      <c r="Y74" s="18">
        <v>400</v>
      </c>
      <c r="Z74" s="18">
        <v>145500</v>
      </c>
      <c r="AA74" s="18">
        <v>132000</v>
      </c>
      <c r="AB74" s="18">
        <v>10300</v>
      </c>
      <c r="AC74" s="18">
        <v>3200</v>
      </c>
      <c r="AD74" s="18">
        <v>450700</v>
      </c>
      <c r="AE74" s="18">
        <v>395500</v>
      </c>
      <c r="AF74" s="18">
        <v>35700</v>
      </c>
      <c r="AG74" s="18">
        <v>19500</v>
      </c>
      <c r="AH74" s="18">
        <v>152400</v>
      </c>
      <c r="AI74" s="18">
        <v>117600</v>
      </c>
      <c r="AJ74" s="18">
        <v>27800</v>
      </c>
      <c r="AK74" s="18">
        <v>7000</v>
      </c>
      <c r="AL74" s="18">
        <v>176500</v>
      </c>
      <c r="AM74" s="18">
        <v>135400</v>
      </c>
      <c r="AN74" s="18">
        <v>25500</v>
      </c>
      <c r="AO74" s="18">
        <v>15600</v>
      </c>
      <c r="AP74" s="18">
        <v>120900</v>
      </c>
      <c r="AQ74" s="18">
        <v>102300</v>
      </c>
      <c r="AR74" s="18">
        <v>6400</v>
      </c>
      <c r="AS74" s="18">
        <v>12200</v>
      </c>
      <c r="AT74" s="18">
        <v>121600</v>
      </c>
      <c r="AU74" s="18">
        <v>113500</v>
      </c>
      <c r="AV74" s="18">
        <v>3200</v>
      </c>
      <c r="AW74" s="18">
        <v>4800</v>
      </c>
      <c r="AX74" s="18">
        <v>45200</v>
      </c>
      <c r="AY74" s="18">
        <v>41600</v>
      </c>
      <c r="AZ74" s="18">
        <v>1800</v>
      </c>
      <c r="BA74" s="18">
        <v>1800</v>
      </c>
      <c r="BB74" s="18">
        <v>227200</v>
      </c>
      <c r="BC74" s="18">
        <v>197100</v>
      </c>
      <c r="BD74" s="18">
        <v>15300</v>
      </c>
      <c r="BE74" s="18">
        <v>14700</v>
      </c>
      <c r="BF74" s="18">
        <v>236900</v>
      </c>
      <c r="BG74" s="18">
        <v>173600</v>
      </c>
      <c r="BH74" s="18">
        <v>44700</v>
      </c>
      <c r="BI74" s="18">
        <v>18500</v>
      </c>
      <c r="BJ74" s="18">
        <v>119300</v>
      </c>
      <c r="BK74" s="18">
        <v>114300</v>
      </c>
      <c r="BL74" s="18">
        <v>2000</v>
      </c>
      <c r="BM74" s="18">
        <v>3000</v>
      </c>
      <c r="BN74" s="18">
        <v>306200</v>
      </c>
      <c r="BO74" s="18">
        <v>275000</v>
      </c>
      <c r="BP74" s="18">
        <v>15600</v>
      </c>
      <c r="BQ74" s="18">
        <v>15600</v>
      </c>
      <c r="BR74" s="18">
        <v>378500</v>
      </c>
      <c r="BS74" s="18">
        <v>304900</v>
      </c>
      <c r="BT74" s="18">
        <v>26800</v>
      </c>
      <c r="BU74" s="18">
        <v>46800</v>
      </c>
      <c r="BV74" s="18">
        <v>59000</v>
      </c>
      <c r="BW74" s="18">
        <v>55100</v>
      </c>
      <c r="BX74" s="18">
        <v>2500</v>
      </c>
      <c r="BY74" s="18">
        <v>1400</v>
      </c>
      <c r="BZ74" s="18">
        <v>53800</v>
      </c>
      <c r="CA74" s="18">
        <v>47800</v>
      </c>
      <c r="CB74" s="18">
        <v>2900</v>
      </c>
      <c r="CC74" s="18">
        <v>3100</v>
      </c>
      <c r="CD74" s="18">
        <v>14000</v>
      </c>
      <c r="CE74" s="18">
        <v>12300</v>
      </c>
      <c r="CF74" s="18">
        <v>800</v>
      </c>
      <c r="CG74" s="19">
        <v>1000</v>
      </c>
    </row>
    <row r="75" spans="1:85" ht="16.350000000000001" customHeight="1" x14ac:dyDescent="0.25">
      <c r="A75" s="17" t="s">
        <v>179</v>
      </c>
      <c r="B75" s="18">
        <v>2860500</v>
      </c>
      <c r="C75" s="18">
        <v>2422700</v>
      </c>
      <c r="D75" s="18">
        <v>261800</v>
      </c>
      <c r="E75" s="18">
        <v>176000</v>
      </c>
      <c r="F75" s="18">
        <v>25500</v>
      </c>
      <c r="G75" s="18">
        <v>20900</v>
      </c>
      <c r="H75" s="18">
        <v>4300</v>
      </c>
      <c r="I75" s="18">
        <v>300</v>
      </c>
      <c r="J75" s="18">
        <v>2900</v>
      </c>
      <c r="K75" s="18">
        <v>2700</v>
      </c>
      <c r="L75" s="18">
        <v>100</v>
      </c>
      <c r="M75" s="18">
        <v>100</v>
      </c>
      <c r="N75" s="18">
        <v>215000</v>
      </c>
      <c r="O75" s="18">
        <v>172700</v>
      </c>
      <c r="P75" s="18">
        <v>34600</v>
      </c>
      <c r="Q75" s="18">
        <v>7700</v>
      </c>
      <c r="R75" s="18">
        <v>9200</v>
      </c>
      <c r="S75" s="18">
        <v>8600</v>
      </c>
      <c r="T75" s="18">
        <v>300</v>
      </c>
      <c r="U75" s="18">
        <v>300</v>
      </c>
      <c r="V75" s="18">
        <v>18000</v>
      </c>
      <c r="W75" s="18">
        <v>16000</v>
      </c>
      <c r="X75" s="18">
        <v>1600</v>
      </c>
      <c r="Y75" s="18">
        <v>400</v>
      </c>
      <c r="Z75" s="18">
        <v>145200</v>
      </c>
      <c r="AA75" s="18">
        <v>131600</v>
      </c>
      <c r="AB75" s="18">
        <v>10400</v>
      </c>
      <c r="AC75" s="18">
        <v>3200</v>
      </c>
      <c r="AD75" s="18">
        <v>450000</v>
      </c>
      <c r="AE75" s="18">
        <v>394800</v>
      </c>
      <c r="AF75" s="18">
        <v>35700</v>
      </c>
      <c r="AG75" s="18">
        <v>19500</v>
      </c>
      <c r="AH75" s="18">
        <v>152500</v>
      </c>
      <c r="AI75" s="18">
        <v>117400</v>
      </c>
      <c r="AJ75" s="18">
        <v>28100</v>
      </c>
      <c r="AK75" s="18">
        <v>7100</v>
      </c>
      <c r="AL75" s="18">
        <v>175300</v>
      </c>
      <c r="AM75" s="18">
        <v>134700</v>
      </c>
      <c r="AN75" s="18">
        <v>25100</v>
      </c>
      <c r="AO75" s="18">
        <v>15500</v>
      </c>
      <c r="AP75" s="18">
        <v>120100</v>
      </c>
      <c r="AQ75" s="18">
        <v>101500</v>
      </c>
      <c r="AR75" s="18">
        <v>6400</v>
      </c>
      <c r="AS75" s="18">
        <v>12100</v>
      </c>
      <c r="AT75" s="18">
        <v>121100</v>
      </c>
      <c r="AU75" s="18">
        <v>113000</v>
      </c>
      <c r="AV75" s="18">
        <v>3200</v>
      </c>
      <c r="AW75" s="18">
        <v>4800</v>
      </c>
      <c r="AX75" s="18">
        <v>44800</v>
      </c>
      <c r="AY75" s="18">
        <v>41300</v>
      </c>
      <c r="AZ75" s="18">
        <v>1800</v>
      </c>
      <c r="BA75" s="18">
        <v>1800</v>
      </c>
      <c r="BB75" s="18">
        <v>226800</v>
      </c>
      <c r="BC75" s="18">
        <v>196500</v>
      </c>
      <c r="BD75" s="18">
        <v>15600</v>
      </c>
      <c r="BE75" s="18">
        <v>14700</v>
      </c>
      <c r="BF75" s="18">
        <v>236700</v>
      </c>
      <c r="BG75" s="18">
        <v>173200</v>
      </c>
      <c r="BH75" s="18">
        <v>44900</v>
      </c>
      <c r="BI75" s="18">
        <v>18500</v>
      </c>
      <c r="BJ75" s="18">
        <v>118300</v>
      </c>
      <c r="BK75" s="18">
        <v>113300</v>
      </c>
      <c r="BL75" s="18">
        <v>2000</v>
      </c>
      <c r="BM75" s="18">
        <v>3000</v>
      </c>
      <c r="BN75" s="18">
        <v>299200</v>
      </c>
      <c r="BO75" s="18">
        <v>268700</v>
      </c>
      <c r="BP75" s="18">
        <v>15300</v>
      </c>
      <c r="BQ75" s="18">
        <v>15300</v>
      </c>
      <c r="BR75" s="18">
        <v>375100</v>
      </c>
      <c r="BS75" s="18">
        <v>302400</v>
      </c>
      <c r="BT75" s="18">
        <v>26500</v>
      </c>
      <c r="BU75" s="18">
        <v>46200</v>
      </c>
      <c r="BV75" s="18">
        <v>58000</v>
      </c>
      <c r="BW75" s="18">
        <v>54000</v>
      </c>
      <c r="BX75" s="18">
        <v>2500</v>
      </c>
      <c r="BY75" s="18">
        <v>1400</v>
      </c>
      <c r="BZ75" s="18">
        <v>53300</v>
      </c>
      <c r="CA75" s="18">
        <v>47400</v>
      </c>
      <c r="CB75" s="18">
        <v>2800</v>
      </c>
      <c r="CC75" s="18">
        <v>3100</v>
      </c>
      <c r="CD75" s="18">
        <v>13400</v>
      </c>
      <c r="CE75" s="18">
        <v>11800</v>
      </c>
      <c r="CF75" s="18">
        <v>800</v>
      </c>
      <c r="CG75" s="19">
        <v>900</v>
      </c>
    </row>
    <row r="76" spans="1:85" ht="16.350000000000001" customHeight="1" x14ac:dyDescent="0.25">
      <c r="A76" s="17" t="s">
        <v>180</v>
      </c>
      <c r="B76" s="18">
        <v>2870600</v>
      </c>
      <c r="C76" s="18">
        <v>2429700</v>
      </c>
      <c r="D76" s="18">
        <v>262900</v>
      </c>
      <c r="E76" s="18">
        <v>177900</v>
      </c>
      <c r="F76" s="18">
        <v>26400</v>
      </c>
      <c r="G76" s="18">
        <v>21500</v>
      </c>
      <c r="H76" s="18">
        <v>4600</v>
      </c>
      <c r="I76" s="18">
        <v>300</v>
      </c>
      <c r="J76" s="18">
        <v>2900</v>
      </c>
      <c r="K76" s="18">
        <v>2700</v>
      </c>
      <c r="L76" s="18">
        <v>100</v>
      </c>
      <c r="M76" s="18">
        <v>100</v>
      </c>
      <c r="N76" s="18">
        <v>215200</v>
      </c>
      <c r="O76" s="18">
        <v>172800</v>
      </c>
      <c r="P76" s="18">
        <v>34700</v>
      </c>
      <c r="Q76" s="18">
        <v>7700</v>
      </c>
      <c r="R76" s="18">
        <v>9200</v>
      </c>
      <c r="S76" s="18">
        <v>8600</v>
      </c>
      <c r="T76" s="18">
        <v>300</v>
      </c>
      <c r="U76" s="18">
        <v>300</v>
      </c>
      <c r="V76" s="18">
        <v>18000</v>
      </c>
      <c r="W76" s="18">
        <v>16100</v>
      </c>
      <c r="X76" s="18">
        <v>1600</v>
      </c>
      <c r="Y76" s="18">
        <v>400</v>
      </c>
      <c r="Z76" s="18">
        <v>145500</v>
      </c>
      <c r="AA76" s="18">
        <v>131700</v>
      </c>
      <c r="AB76" s="18">
        <v>10400</v>
      </c>
      <c r="AC76" s="18">
        <v>3300</v>
      </c>
      <c r="AD76" s="18">
        <v>451300</v>
      </c>
      <c r="AE76" s="18">
        <v>395700</v>
      </c>
      <c r="AF76" s="18">
        <v>35900</v>
      </c>
      <c r="AG76" s="18">
        <v>19700</v>
      </c>
      <c r="AH76" s="18">
        <v>152500</v>
      </c>
      <c r="AI76" s="18">
        <v>117400</v>
      </c>
      <c r="AJ76" s="18">
        <v>28000</v>
      </c>
      <c r="AK76" s="18">
        <v>7100</v>
      </c>
      <c r="AL76" s="18">
        <v>175100</v>
      </c>
      <c r="AM76" s="18">
        <v>134500</v>
      </c>
      <c r="AN76" s="18">
        <v>25000</v>
      </c>
      <c r="AO76" s="18">
        <v>15600</v>
      </c>
      <c r="AP76" s="18">
        <v>120300</v>
      </c>
      <c r="AQ76" s="18">
        <v>101700</v>
      </c>
      <c r="AR76" s="18">
        <v>6400</v>
      </c>
      <c r="AS76" s="18">
        <v>12100</v>
      </c>
      <c r="AT76" s="18">
        <v>121000</v>
      </c>
      <c r="AU76" s="18">
        <v>112900</v>
      </c>
      <c r="AV76" s="18">
        <v>3200</v>
      </c>
      <c r="AW76" s="18">
        <v>4900</v>
      </c>
      <c r="AX76" s="18">
        <v>45000</v>
      </c>
      <c r="AY76" s="18">
        <v>41400</v>
      </c>
      <c r="AZ76" s="18">
        <v>1800</v>
      </c>
      <c r="BA76" s="18">
        <v>1800</v>
      </c>
      <c r="BB76" s="18">
        <v>227800</v>
      </c>
      <c r="BC76" s="18">
        <v>197200</v>
      </c>
      <c r="BD76" s="18">
        <v>15800</v>
      </c>
      <c r="BE76" s="18">
        <v>14800</v>
      </c>
      <c r="BF76" s="18">
        <v>241600</v>
      </c>
      <c r="BG76" s="18">
        <v>176800</v>
      </c>
      <c r="BH76" s="18">
        <v>45400</v>
      </c>
      <c r="BI76" s="18">
        <v>19400</v>
      </c>
      <c r="BJ76" s="18">
        <v>118400</v>
      </c>
      <c r="BK76" s="18">
        <v>113400</v>
      </c>
      <c r="BL76" s="18">
        <v>2000</v>
      </c>
      <c r="BM76" s="18">
        <v>3100</v>
      </c>
      <c r="BN76" s="18">
        <v>299100</v>
      </c>
      <c r="BO76" s="18">
        <v>268700</v>
      </c>
      <c r="BP76" s="18">
        <v>15200</v>
      </c>
      <c r="BQ76" s="18">
        <v>15200</v>
      </c>
      <c r="BR76" s="18">
        <v>376600</v>
      </c>
      <c r="BS76" s="18">
        <v>303300</v>
      </c>
      <c r="BT76" s="18">
        <v>26500</v>
      </c>
      <c r="BU76" s="18">
        <v>46800</v>
      </c>
      <c r="BV76" s="18">
        <v>57700</v>
      </c>
      <c r="BW76" s="18">
        <v>53800</v>
      </c>
      <c r="BX76" s="18">
        <v>2400</v>
      </c>
      <c r="BY76" s="18">
        <v>1400</v>
      </c>
      <c r="BZ76" s="18">
        <v>53300</v>
      </c>
      <c r="CA76" s="18">
        <v>47300</v>
      </c>
      <c r="CB76" s="18">
        <v>2800</v>
      </c>
      <c r="CC76" s="18">
        <v>3100</v>
      </c>
      <c r="CD76" s="18">
        <v>13800</v>
      </c>
      <c r="CE76" s="18">
        <v>12100</v>
      </c>
      <c r="CF76" s="18">
        <v>800</v>
      </c>
      <c r="CG76" s="19">
        <v>1000</v>
      </c>
    </row>
    <row r="77" spans="1:85" ht="16.350000000000001" customHeight="1" x14ac:dyDescent="0.25">
      <c r="A77" s="17" t="s">
        <v>181</v>
      </c>
      <c r="B77" s="18">
        <v>2881400</v>
      </c>
      <c r="C77" s="18">
        <v>2439100</v>
      </c>
      <c r="D77" s="18">
        <v>262300</v>
      </c>
      <c r="E77" s="18">
        <v>179900</v>
      </c>
      <c r="F77" s="18">
        <v>27000</v>
      </c>
      <c r="G77" s="18">
        <v>22100</v>
      </c>
      <c r="H77" s="18">
        <v>4600</v>
      </c>
      <c r="I77" s="18">
        <v>300</v>
      </c>
      <c r="J77" s="18">
        <v>2900</v>
      </c>
      <c r="K77" s="18">
        <v>2700</v>
      </c>
      <c r="L77" s="18">
        <v>100</v>
      </c>
      <c r="M77" s="18">
        <v>100</v>
      </c>
      <c r="N77" s="18">
        <v>214800</v>
      </c>
      <c r="O77" s="18">
        <v>172500</v>
      </c>
      <c r="P77" s="18">
        <v>34500</v>
      </c>
      <c r="Q77" s="18">
        <v>7800</v>
      </c>
      <c r="R77" s="18">
        <v>9200</v>
      </c>
      <c r="S77" s="18">
        <v>8700</v>
      </c>
      <c r="T77" s="18">
        <v>300</v>
      </c>
      <c r="U77" s="18">
        <v>300</v>
      </c>
      <c r="V77" s="18">
        <v>18000</v>
      </c>
      <c r="W77" s="18">
        <v>16100</v>
      </c>
      <c r="X77" s="18">
        <v>1600</v>
      </c>
      <c r="Y77" s="18">
        <v>400</v>
      </c>
      <c r="Z77" s="18">
        <v>145800</v>
      </c>
      <c r="AA77" s="18">
        <v>131900</v>
      </c>
      <c r="AB77" s="18">
        <v>10500</v>
      </c>
      <c r="AC77" s="18">
        <v>3300</v>
      </c>
      <c r="AD77" s="18">
        <v>450400</v>
      </c>
      <c r="AE77" s="18">
        <v>395100</v>
      </c>
      <c r="AF77" s="18">
        <v>35500</v>
      </c>
      <c r="AG77" s="18">
        <v>19800</v>
      </c>
      <c r="AH77" s="18">
        <v>152700</v>
      </c>
      <c r="AI77" s="18">
        <v>117500</v>
      </c>
      <c r="AJ77" s="18">
        <v>28000</v>
      </c>
      <c r="AK77" s="18">
        <v>7200</v>
      </c>
      <c r="AL77" s="18">
        <v>179500</v>
      </c>
      <c r="AM77" s="18">
        <v>139000</v>
      </c>
      <c r="AN77" s="18">
        <v>24700</v>
      </c>
      <c r="AO77" s="18">
        <v>15800</v>
      </c>
      <c r="AP77" s="18">
        <v>120800</v>
      </c>
      <c r="AQ77" s="18">
        <v>102200</v>
      </c>
      <c r="AR77" s="18">
        <v>6500</v>
      </c>
      <c r="AS77" s="18">
        <v>12100</v>
      </c>
      <c r="AT77" s="18">
        <v>120700</v>
      </c>
      <c r="AU77" s="18">
        <v>112700</v>
      </c>
      <c r="AV77" s="18">
        <v>3200</v>
      </c>
      <c r="AW77" s="18">
        <v>4800</v>
      </c>
      <c r="AX77" s="18">
        <v>45200</v>
      </c>
      <c r="AY77" s="18">
        <v>41600</v>
      </c>
      <c r="AZ77" s="18">
        <v>1800</v>
      </c>
      <c r="BA77" s="18">
        <v>1800</v>
      </c>
      <c r="BB77" s="18">
        <v>228300</v>
      </c>
      <c r="BC77" s="18">
        <v>197500</v>
      </c>
      <c r="BD77" s="18">
        <v>16000</v>
      </c>
      <c r="BE77" s="18">
        <v>14800</v>
      </c>
      <c r="BF77" s="18">
        <v>244600</v>
      </c>
      <c r="BG77" s="18">
        <v>179100</v>
      </c>
      <c r="BH77" s="18">
        <v>45400</v>
      </c>
      <c r="BI77" s="18">
        <v>20100</v>
      </c>
      <c r="BJ77" s="18">
        <v>119000</v>
      </c>
      <c r="BK77" s="18">
        <v>113900</v>
      </c>
      <c r="BL77" s="18">
        <v>2000</v>
      </c>
      <c r="BM77" s="18">
        <v>3100</v>
      </c>
      <c r="BN77" s="18">
        <v>297700</v>
      </c>
      <c r="BO77" s="18">
        <v>267600</v>
      </c>
      <c r="BP77" s="18">
        <v>15000</v>
      </c>
      <c r="BQ77" s="18">
        <v>15100</v>
      </c>
      <c r="BR77" s="18">
        <v>379400</v>
      </c>
      <c r="BS77" s="18">
        <v>305100</v>
      </c>
      <c r="BT77" s="18">
        <v>26600</v>
      </c>
      <c r="BU77" s="18">
        <v>47600</v>
      </c>
      <c r="BV77" s="18">
        <v>58000</v>
      </c>
      <c r="BW77" s="18">
        <v>54200</v>
      </c>
      <c r="BX77" s="18">
        <v>2400</v>
      </c>
      <c r="BY77" s="18">
        <v>1400</v>
      </c>
      <c r="BZ77" s="18">
        <v>53100</v>
      </c>
      <c r="CA77" s="18">
        <v>47200</v>
      </c>
      <c r="CB77" s="18">
        <v>2800</v>
      </c>
      <c r="CC77" s="18">
        <v>3100</v>
      </c>
      <c r="CD77" s="18">
        <v>14300</v>
      </c>
      <c r="CE77" s="18">
        <v>12600</v>
      </c>
      <c r="CF77" s="18">
        <v>800</v>
      </c>
      <c r="CG77" s="19">
        <v>1000</v>
      </c>
    </row>
    <row r="78" spans="1:85" ht="16.350000000000001" customHeight="1" x14ac:dyDescent="0.25">
      <c r="A78" s="17" t="s">
        <v>182</v>
      </c>
      <c r="B78" s="18">
        <v>2867700</v>
      </c>
      <c r="C78" s="18">
        <v>2427800</v>
      </c>
      <c r="D78" s="18">
        <v>259000</v>
      </c>
      <c r="E78" s="18">
        <v>180800</v>
      </c>
      <c r="F78" s="18">
        <v>27100</v>
      </c>
      <c r="G78" s="18">
        <v>22200</v>
      </c>
      <c r="H78" s="18">
        <v>4500</v>
      </c>
      <c r="I78" s="18">
        <v>300</v>
      </c>
      <c r="J78" s="18">
        <v>2900</v>
      </c>
      <c r="K78" s="18">
        <v>2700</v>
      </c>
      <c r="L78" s="18">
        <v>100</v>
      </c>
      <c r="M78" s="18">
        <v>100</v>
      </c>
      <c r="N78" s="18">
        <v>212500</v>
      </c>
      <c r="O78" s="18">
        <v>170900</v>
      </c>
      <c r="P78" s="18">
        <v>33900</v>
      </c>
      <c r="Q78" s="18">
        <v>7700</v>
      </c>
      <c r="R78" s="18">
        <v>9200</v>
      </c>
      <c r="S78" s="18">
        <v>8600</v>
      </c>
      <c r="T78" s="18">
        <v>300</v>
      </c>
      <c r="U78" s="18">
        <v>300</v>
      </c>
      <c r="V78" s="18">
        <v>18000</v>
      </c>
      <c r="W78" s="18">
        <v>16000</v>
      </c>
      <c r="X78" s="18">
        <v>1600</v>
      </c>
      <c r="Y78" s="18">
        <v>400</v>
      </c>
      <c r="Z78" s="18">
        <v>145100</v>
      </c>
      <c r="AA78" s="18">
        <v>131200</v>
      </c>
      <c r="AB78" s="18">
        <v>10500</v>
      </c>
      <c r="AC78" s="18">
        <v>3300</v>
      </c>
      <c r="AD78" s="18">
        <v>446500</v>
      </c>
      <c r="AE78" s="18">
        <v>391700</v>
      </c>
      <c r="AF78" s="18">
        <v>35000</v>
      </c>
      <c r="AG78" s="18">
        <v>19800</v>
      </c>
      <c r="AH78" s="18">
        <v>151700</v>
      </c>
      <c r="AI78" s="18">
        <v>116800</v>
      </c>
      <c r="AJ78" s="18">
        <v>27800</v>
      </c>
      <c r="AK78" s="18">
        <v>7200</v>
      </c>
      <c r="AL78" s="18">
        <v>179900</v>
      </c>
      <c r="AM78" s="18">
        <v>140100</v>
      </c>
      <c r="AN78" s="18">
        <v>24000</v>
      </c>
      <c r="AO78" s="18">
        <v>15800</v>
      </c>
      <c r="AP78" s="18">
        <v>119800</v>
      </c>
      <c r="AQ78" s="18">
        <v>101400</v>
      </c>
      <c r="AR78" s="18">
        <v>6400</v>
      </c>
      <c r="AS78" s="18">
        <v>12000</v>
      </c>
      <c r="AT78" s="18">
        <v>120500</v>
      </c>
      <c r="AU78" s="18">
        <v>112400</v>
      </c>
      <c r="AV78" s="18">
        <v>3200</v>
      </c>
      <c r="AW78" s="18">
        <v>4900</v>
      </c>
      <c r="AX78" s="18">
        <v>45200</v>
      </c>
      <c r="AY78" s="18">
        <v>41600</v>
      </c>
      <c r="AZ78" s="18">
        <v>1800</v>
      </c>
      <c r="BA78" s="18">
        <v>1800</v>
      </c>
      <c r="BB78" s="18">
        <v>226900</v>
      </c>
      <c r="BC78" s="18">
        <v>196300</v>
      </c>
      <c r="BD78" s="18">
        <v>15900</v>
      </c>
      <c r="BE78" s="18">
        <v>14700</v>
      </c>
      <c r="BF78" s="18">
        <v>243000</v>
      </c>
      <c r="BG78" s="18">
        <v>177900</v>
      </c>
      <c r="BH78" s="18">
        <v>44700</v>
      </c>
      <c r="BI78" s="18">
        <v>20300</v>
      </c>
      <c r="BJ78" s="18">
        <v>119400</v>
      </c>
      <c r="BK78" s="18">
        <v>114300</v>
      </c>
      <c r="BL78" s="18">
        <v>2000</v>
      </c>
      <c r="BM78" s="18">
        <v>3100</v>
      </c>
      <c r="BN78" s="18">
        <v>293800</v>
      </c>
      <c r="BO78" s="18">
        <v>264200</v>
      </c>
      <c r="BP78" s="18">
        <v>14700</v>
      </c>
      <c r="BQ78" s="18">
        <v>14900</v>
      </c>
      <c r="BR78" s="18">
        <v>382300</v>
      </c>
      <c r="BS78" s="18">
        <v>306900</v>
      </c>
      <c r="BT78" s="18">
        <v>26700</v>
      </c>
      <c r="BU78" s="18">
        <v>48700</v>
      </c>
      <c r="BV78" s="18">
        <v>56800</v>
      </c>
      <c r="BW78" s="18">
        <v>53100</v>
      </c>
      <c r="BX78" s="18">
        <v>2400</v>
      </c>
      <c r="BY78" s="18">
        <v>1400</v>
      </c>
      <c r="BZ78" s="18">
        <v>52200</v>
      </c>
      <c r="CA78" s="18">
        <v>46400</v>
      </c>
      <c r="CB78" s="18">
        <v>2700</v>
      </c>
      <c r="CC78" s="18">
        <v>3100</v>
      </c>
      <c r="CD78" s="18">
        <v>15000</v>
      </c>
      <c r="CE78" s="18">
        <v>13200</v>
      </c>
      <c r="CF78" s="18">
        <v>800</v>
      </c>
      <c r="CG78" s="19">
        <v>1000</v>
      </c>
    </row>
    <row r="79" spans="1:85" ht="16.350000000000001" customHeight="1" x14ac:dyDescent="0.25">
      <c r="A79" s="17" t="s">
        <v>183</v>
      </c>
      <c r="B79" s="18">
        <v>2864700</v>
      </c>
      <c r="C79" s="18">
        <v>2423900</v>
      </c>
      <c r="D79" s="18">
        <v>258900</v>
      </c>
      <c r="E79" s="18">
        <v>182000</v>
      </c>
      <c r="F79" s="18">
        <v>26800</v>
      </c>
      <c r="G79" s="18">
        <v>22100</v>
      </c>
      <c r="H79" s="18">
        <v>4400</v>
      </c>
      <c r="I79" s="18">
        <v>300</v>
      </c>
      <c r="J79" s="18">
        <v>2800</v>
      </c>
      <c r="K79" s="18">
        <v>2700</v>
      </c>
      <c r="L79" s="18">
        <v>100</v>
      </c>
      <c r="M79" s="18">
        <v>100</v>
      </c>
      <c r="N79" s="18">
        <v>211300</v>
      </c>
      <c r="O79" s="18">
        <v>170100</v>
      </c>
      <c r="P79" s="18">
        <v>33500</v>
      </c>
      <c r="Q79" s="18">
        <v>7700</v>
      </c>
      <c r="R79" s="18">
        <v>9200</v>
      </c>
      <c r="S79" s="18">
        <v>8700</v>
      </c>
      <c r="T79" s="18">
        <v>300</v>
      </c>
      <c r="U79" s="18">
        <v>300</v>
      </c>
      <c r="V79" s="18">
        <v>18000</v>
      </c>
      <c r="W79" s="18">
        <v>16000</v>
      </c>
      <c r="X79" s="18">
        <v>1600</v>
      </c>
      <c r="Y79" s="18">
        <v>400</v>
      </c>
      <c r="Z79" s="18">
        <v>145100</v>
      </c>
      <c r="AA79" s="18">
        <v>131200</v>
      </c>
      <c r="AB79" s="18">
        <v>10600</v>
      </c>
      <c r="AC79" s="18">
        <v>3300</v>
      </c>
      <c r="AD79" s="18">
        <v>443300</v>
      </c>
      <c r="AE79" s="18">
        <v>388300</v>
      </c>
      <c r="AF79" s="18">
        <v>34900</v>
      </c>
      <c r="AG79" s="18">
        <v>20000</v>
      </c>
      <c r="AH79" s="18">
        <v>151900</v>
      </c>
      <c r="AI79" s="18">
        <v>116600</v>
      </c>
      <c r="AJ79" s="18">
        <v>28000</v>
      </c>
      <c r="AK79" s="18">
        <v>7300</v>
      </c>
      <c r="AL79" s="18">
        <v>177400</v>
      </c>
      <c r="AM79" s="18">
        <v>138100</v>
      </c>
      <c r="AN79" s="18">
        <v>23600</v>
      </c>
      <c r="AO79" s="18">
        <v>15800</v>
      </c>
      <c r="AP79" s="18">
        <v>119700</v>
      </c>
      <c r="AQ79" s="18">
        <v>101400</v>
      </c>
      <c r="AR79" s="18">
        <v>6400</v>
      </c>
      <c r="AS79" s="18">
        <v>11900</v>
      </c>
      <c r="AT79" s="18">
        <v>120300</v>
      </c>
      <c r="AU79" s="18">
        <v>112200</v>
      </c>
      <c r="AV79" s="18">
        <v>3200</v>
      </c>
      <c r="AW79" s="18">
        <v>4900</v>
      </c>
      <c r="AX79" s="18">
        <v>45400</v>
      </c>
      <c r="AY79" s="18">
        <v>41700</v>
      </c>
      <c r="AZ79" s="18">
        <v>1800</v>
      </c>
      <c r="BA79" s="18">
        <v>1800</v>
      </c>
      <c r="BB79" s="18">
        <v>227100</v>
      </c>
      <c r="BC79" s="18">
        <v>196500</v>
      </c>
      <c r="BD79" s="18">
        <v>15800</v>
      </c>
      <c r="BE79" s="18">
        <v>14800</v>
      </c>
      <c r="BF79" s="18">
        <v>244500</v>
      </c>
      <c r="BG79" s="18">
        <v>178400</v>
      </c>
      <c r="BH79" s="18">
        <v>45500</v>
      </c>
      <c r="BI79" s="18">
        <v>20700</v>
      </c>
      <c r="BJ79" s="18">
        <v>120700</v>
      </c>
      <c r="BK79" s="18">
        <v>115500</v>
      </c>
      <c r="BL79" s="18">
        <v>2000</v>
      </c>
      <c r="BM79" s="18">
        <v>3200</v>
      </c>
      <c r="BN79" s="18">
        <v>295600</v>
      </c>
      <c r="BO79" s="18">
        <v>266000</v>
      </c>
      <c r="BP79" s="18">
        <v>14700</v>
      </c>
      <c r="BQ79" s="18">
        <v>14900</v>
      </c>
      <c r="BR79" s="18">
        <v>383100</v>
      </c>
      <c r="BS79" s="18">
        <v>307200</v>
      </c>
      <c r="BT79" s="18">
        <v>26800</v>
      </c>
      <c r="BU79" s="18">
        <v>49200</v>
      </c>
      <c r="BV79" s="18">
        <v>55000</v>
      </c>
      <c r="BW79" s="18">
        <v>51300</v>
      </c>
      <c r="BX79" s="18">
        <v>2300</v>
      </c>
      <c r="BY79" s="18">
        <v>1400</v>
      </c>
      <c r="BZ79" s="18">
        <v>52000</v>
      </c>
      <c r="CA79" s="18">
        <v>46200</v>
      </c>
      <c r="CB79" s="18">
        <v>2700</v>
      </c>
      <c r="CC79" s="18">
        <v>3100</v>
      </c>
      <c r="CD79" s="18">
        <v>15500</v>
      </c>
      <c r="CE79" s="18">
        <v>13700</v>
      </c>
      <c r="CF79" s="18">
        <v>800</v>
      </c>
      <c r="CG79" s="19">
        <v>1000</v>
      </c>
    </row>
    <row r="80" spans="1:85" ht="16.350000000000001" customHeight="1" x14ac:dyDescent="0.25">
      <c r="A80" s="17" t="s">
        <v>184</v>
      </c>
      <c r="B80" s="18">
        <v>2863300</v>
      </c>
      <c r="C80" s="18">
        <v>2419800</v>
      </c>
      <c r="D80" s="18">
        <v>260200</v>
      </c>
      <c r="E80" s="18">
        <v>183200</v>
      </c>
      <c r="F80" s="18">
        <v>26000</v>
      </c>
      <c r="G80" s="18">
        <v>21600</v>
      </c>
      <c r="H80" s="18">
        <v>4100</v>
      </c>
      <c r="I80" s="18">
        <v>300</v>
      </c>
      <c r="J80" s="18">
        <v>2800</v>
      </c>
      <c r="K80" s="18">
        <v>2600</v>
      </c>
      <c r="L80" s="18">
        <v>100</v>
      </c>
      <c r="M80" s="18">
        <v>100</v>
      </c>
      <c r="N80" s="18">
        <v>210100</v>
      </c>
      <c r="O80" s="18">
        <v>169100</v>
      </c>
      <c r="P80" s="18">
        <v>33200</v>
      </c>
      <c r="Q80" s="18">
        <v>7700</v>
      </c>
      <c r="R80" s="18">
        <v>9500</v>
      </c>
      <c r="S80" s="18">
        <v>8900</v>
      </c>
      <c r="T80" s="18">
        <v>300</v>
      </c>
      <c r="U80" s="18">
        <v>300</v>
      </c>
      <c r="V80" s="18">
        <v>18000</v>
      </c>
      <c r="W80" s="18">
        <v>16000</v>
      </c>
      <c r="X80" s="18">
        <v>1600</v>
      </c>
      <c r="Y80" s="18">
        <v>400</v>
      </c>
      <c r="Z80" s="18">
        <v>145600</v>
      </c>
      <c r="AA80" s="18">
        <v>131500</v>
      </c>
      <c r="AB80" s="18">
        <v>10700</v>
      </c>
      <c r="AC80" s="18">
        <v>3400</v>
      </c>
      <c r="AD80" s="18">
        <v>441500</v>
      </c>
      <c r="AE80" s="18">
        <v>386300</v>
      </c>
      <c r="AF80" s="18">
        <v>35000</v>
      </c>
      <c r="AG80" s="18">
        <v>20200</v>
      </c>
      <c r="AH80" s="18">
        <v>152500</v>
      </c>
      <c r="AI80" s="18">
        <v>116500</v>
      </c>
      <c r="AJ80" s="18">
        <v>28600</v>
      </c>
      <c r="AK80" s="18">
        <v>7400</v>
      </c>
      <c r="AL80" s="18">
        <v>172000</v>
      </c>
      <c r="AM80" s="18">
        <v>133200</v>
      </c>
      <c r="AN80" s="18">
        <v>23100</v>
      </c>
      <c r="AO80" s="18">
        <v>15700</v>
      </c>
      <c r="AP80" s="18">
        <v>119400</v>
      </c>
      <c r="AQ80" s="18">
        <v>101100</v>
      </c>
      <c r="AR80" s="18">
        <v>6500</v>
      </c>
      <c r="AS80" s="18">
        <v>11800</v>
      </c>
      <c r="AT80" s="18">
        <v>120200</v>
      </c>
      <c r="AU80" s="18">
        <v>112100</v>
      </c>
      <c r="AV80" s="18">
        <v>3200</v>
      </c>
      <c r="AW80" s="18">
        <v>4900</v>
      </c>
      <c r="AX80" s="18">
        <v>45500</v>
      </c>
      <c r="AY80" s="18">
        <v>41800</v>
      </c>
      <c r="AZ80" s="18">
        <v>1900</v>
      </c>
      <c r="BA80" s="18">
        <v>1800</v>
      </c>
      <c r="BB80" s="18">
        <v>227000</v>
      </c>
      <c r="BC80" s="18">
        <v>196500</v>
      </c>
      <c r="BD80" s="18">
        <v>15700</v>
      </c>
      <c r="BE80" s="18">
        <v>14800</v>
      </c>
      <c r="BF80" s="18">
        <v>248300</v>
      </c>
      <c r="BG80" s="18">
        <v>180500</v>
      </c>
      <c r="BH80" s="18">
        <v>46700</v>
      </c>
      <c r="BI80" s="18">
        <v>21000</v>
      </c>
      <c r="BJ80" s="18">
        <v>120500</v>
      </c>
      <c r="BK80" s="18">
        <v>115300</v>
      </c>
      <c r="BL80" s="18">
        <v>2000</v>
      </c>
      <c r="BM80" s="18">
        <v>3200</v>
      </c>
      <c r="BN80" s="18">
        <v>299300</v>
      </c>
      <c r="BO80" s="18">
        <v>269400</v>
      </c>
      <c r="BP80" s="18">
        <v>14800</v>
      </c>
      <c r="BQ80" s="18">
        <v>15100</v>
      </c>
      <c r="BR80" s="18">
        <v>384300</v>
      </c>
      <c r="BS80" s="18">
        <v>307900</v>
      </c>
      <c r="BT80" s="18">
        <v>26900</v>
      </c>
      <c r="BU80" s="18">
        <v>49500</v>
      </c>
      <c r="BV80" s="18">
        <v>53000</v>
      </c>
      <c r="BW80" s="18">
        <v>49400</v>
      </c>
      <c r="BX80" s="18">
        <v>2300</v>
      </c>
      <c r="BY80" s="18">
        <v>1300</v>
      </c>
      <c r="BZ80" s="18">
        <v>52100</v>
      </c>
      <c r="CA80" s="18">
        <v>46200</v>
      </c>
      <c r="CB80" s="18">
        <v>2800</v>
      </c>
      <c r="CC80" s="18">
        <v>3100</v>
      </c>
      <c r="CD80" s="18">
        <v>15900</v>
      </c>
      <c r="CE80" s="18">
        <v>14100</v>
      </c>
      <c r="CF80" s="18">
        <v>800</v>
      </c>
      <c r="CG80" s="19">
        <v>1000</v>
      </c>
    </row>
    <row r="81" spans="1:85" ht="16.350000000000001" customHeight="1" x14ac:dyDescent="0.25">
      <c r="A81" s="17" t="s">
        <v>185</v>
      </c>
      <c r="B81" s="18">
        <v>2867900</v>
      </c>
      <c r="C81" s="18">
        <v>2421900</v>
      </c>
      <c r="D81" s="18">
        <v>261300</v>
      </c>
      <c r="E81" s="18">
        <v>184700</v>
      </c>
      <c r="F81" s="18">
        <v>25000</v>
      </c>
      <c r="G81" s="18">
        <v>21100</v>
      </c>
      <c r="H81" s="18">
        <v>3500</v>
      </c>
      <c r="I81" s="18">
        <v>300</v>
      </c>
      <c r="J81" s="18">
        <v>2800</v>
      </c>
      <c r="K81" s="18">
        <v>2600</v>
      </c>
      <c r="L81" s="18">
        <v>100</v>
      </c>
      <c r="M81" s="18">
        <v>100</v>
      </c>
      <c r="N81" s="18">
        <v>209800</v>
      </c>
      <c r="O81" s="18">
        <v>168300</v>
      </c>
      <c r="P81" s="18">
        <v>33700</v>
      </c>
      <c r="Q81" s="18">
        <v>7800</v>
      </c>
      <c r="R81" s="18">
        <v>9500</v>
      </c>
      <c r="S81" s="18">
        <v>8900</v>
      </c>
      <c r="T81" s="18">
        <v>300</v>
      </c>
      <c r="U81" s="18">
        <v>300</v>
      </c>
      <c r="V81" s="18">
        <v>17900</v>
      </c>
      <c r="W81" s="18">
        <v>15900</v>
      </c>
      <c r="X81" s="18">
        <v>1600</v>
      </c>
      <c r="Y81" s="18">
        <v>400</v>
      </c>
      <c r="Z81" s="18">
        <v>145900</v>
      </c>
      <c r="AA81" s="18">
        <v>131700</v>
      </c>
      <c r="AB81" s="18">
        <v>10800</v>
      </c>
      <c r="AC81" s="18">
        <v>3400</v>
      </c>
      <c r="AD81" s="18">
        <v>444100</v>
      </c>
      <c r="AE81" s="18">
        <v>388400</v>
      </c>
      <c r="AF81" s="18">
        <v>35300</v>
      </c>
      <c r="AG81" s="18">
        <v>20400</v>
      </c>
      <c r="AH81" s="18">
        <v>153700</v>
      </c>
      <c r="AI81" s="18">
        <v>117000</v>
      </c>
      <c r="AJ81" s="18">
        <v>29100</v>
      </c>
      <c r="AK81" s="18">
        <v>7600</v>
      </c>
      <c r="AL81" s="18">
        <v>165600</v>
      </c>
      <c r="AM81" s="18">
        <v>127900</v>
      </c>
      <c r="AN81" s="18">
        <v>22200</v>
      </c>
      <c r="AO81" s="18">
        <v>15500</v>
      </c>
      <c r="AP81" s="18">
        <v>119400</v>
      </c>
      <c r="AQ81" s="18">
        <v>101100</v>
      </c>
      <c r="AR81" s="18">
        <v>6500</v>
      </c>
      <c r="AS81" s="18">
        <v>11700</v>
      </c>
      <c r="AT81" s="18">
        <v>120000</v>
      </c>
      <c r="AU81" s="18">
        <v>111900</v>
      </c>
      <c r="AV81" s="18">
        <v>3200</v>
      </c>
      <c r="AW81" s="18">
        <v>4900</v>
      </c>
      <c r="AX81" s="18">
        <v>45400</v>
      </c>
      <c r="AY81" s="18">
        <v>41700</v>
      </c>
      <c r="AZ81" s="18">
        <v>1800</v>
      </c>
      <c r="BA81" s="18">
        <v>1800</v>
      </c>
      <c r="BB81" s="18">
        <v>227200</v>
      </c>
      <c r="BC81" s="18">
        <v>196400</v>
      </c>
      <c r="BD81" s="18">
        <v>15800</v>
      </c>
      <c r="BE81" s="18">
        <v>14900</v>
      </c>
      <c r="BF81" s="18">
        <v>252800</v>
      </c>
      <c r="BG81" s="18">
        <v>183600</v>
      </c>
      <c r="BH81" s="18">
        <v>47600</v>
      </c>
      <c r="BI81" s="18">
        <v>21600</v>
      </c>
      <c r="BJ81" s="18">
        <v>121000</v>
      </c>
      <c r="BK81" s="18">
        <v>115800</v>
      </c>
      <c r="BL81" s="18">
        <v>2100</v>
      </c>
      <c r="BM81" s="18">
        <v>3200</v>
      </c>
      <c r="BN81" s="18">
        <v>302300</v>
      </c>
      <c r="BO81" s="18">
        <v>272100</v>
      </c>
      <c r="BP81" s="18">
        <v>15000</v>
      </c>
      <c r="BQ81" s="18">
        <v>15300</v>
      </c>
      <c r="BR81" s="18">
        <v>386300</v>
      </c>
      <c r="BS81" s="18">
        <v>309300</v>
      </c>
      <c r="BT81" s="18">
        <v>27100</v>
      </c>
      <c r="BU81" s="18">
        <v>50000</v>
      </c>
      <c r="BV81" s="18">
        <v>51300</v>
      </c>
      <c r="BW81" s="18">
        <v>47800</v>
      </c>
      <c r="BX81" s="18">
        <v>2200</v>
      </c>
      <c r="BY81" s="18">
        <v>1300</v>
      </c>
      <c r="BZ81" s="18">
        <v>51600</v>
      </c>
      <c r="CA81" s="18">
        <v>45700</v>
      </c>
      <c r="CB81" s="18">
        <v>2700</v>
      </c>
      <c r="CC81" s="18">
        <v>3100</v>
      </c>
      <c r="CD81" s="18">
        <v>16400</v>
      </c>
      <c r="CE81" s="18">
        <v>14500</v>
      </c>
      <c r="CF81" s="18">
        <v>800</v>
      </c>
      <c r="CG81" s="19">
        <v>1000</v>
      </c>
    </row>
    <row r="82" spans="1:85" ht="16.350000000000001" customHeight="1" x14ac:dyDescent="0.25">
      <c r="A82" s="17" t="s">
        <v>186</v>
      </c>
      <c r="B82" s="18">
        <v>2861500</v>
      </c>
      <c r="C82" s="18">
        <v>2417000</v>
      </c>
      <c r="D82" s="18">
        <v>258800</v>
      </c>
      <c r="E82" s="18">
        <v>185700</v>
      </c>
      <c r="F82" s="18">
        <v>24200</v>
      </c>
      <c r="G82" s="18">
        <v>20700</v>
      </c>
      <c r="H82" s="18">
        <v>3200</v>
      </c>
      <c r="I82" s="18">
        <v>300</v>
      </c>
      <c r="J82" s="18">
        <v>2800</v>
      </c>
      <c r="K82" s="18">
        <v>2600</v>
      </c>
      <c r="L82" s="18">
        <v>100</v>
      </c>
      <c r="M82" s="18">
        <v>100</v>
      </c>
      <c r="N82" s="18">
        <v>207600</v>
      </c>
      <c r="O82" s="18">
        <v>166600</v>
      </c>
      <c r="P82" s="18">
        <v>33300</v>
      </c>
      <c r="Q82" s="18">
        <v>7700</v>
      </c>
      <c r="R82" s="18">
        <v>9500</v>
      </c>
      <c r="S82" s="18">
        <v>8900</v>
      </c>
      <c r="T82" s="18">
        <v>300</v>
      </c>
      <c r="U82" s="18">
        <v>300</v>
      </c>
      <c r="V82" s="18">
        <v>17800</v>
      </c>
      <c r="W82" s="18">
        <v>15900</v>
      </c>
      <c r="X82" s="18">
        <v>1500</v>
      </c>
      <c r="Y82" s="18">
        <v>400</v>
      </c>
      <c r="Z82" s="18">
        <v>144100</v>
      </c>
      <c r="AA82" s="18">
        <v>130000</v>
      </c>
      <c r="AB82" s="18">
        <v>10700</v>
      </c>
      <c r="AC82" s="18">
        <v>3400</v>
      </c>
      <c r="AD82" s="18">
        <v>448200</v>
      </c>
      <c r="AE82" s="18">
        <v>392300</v>
      </c>
      <c r="AF82" s="18">
        <v>35300</v>
      </c>
      <c r="AG82" s="18">
        <v>20600</v>
      </c>
      <c r="AH82" s="18">
        <v>153500</v>
      </c>
      <c r="AI82" s="18">
        <v>116800</v>
      </c>
      <c r="AJ82" s="18">
        <v>29000</v>
      </c>
      <c r="AK82" s="18">
        <v>7700</v>
      </c>
      <c r="AL82" s="18">
        <v>162800</v>
      </c>
      <c r="AM82" s="18">
        <v>125600</v>
      </c>
      <c r="AN82" s="18">
        <v>21700</v>
      </c>
      <c r="AO82" s="18">
        <v>15500</v>
      </c>
      <c r="AP82" s="18">
        <v>119000</v>
      </c>
      <c r="AQ82" s="18">
        <v>100800</v>
      </c>
      <c r="AR82" s="18">
        <v>6500</v>
      </c>
      <c r="AS82" s="18">
        <v>11700</v>
      </c>
      <c r="AT82" s="18">
        <v>119800</v>
      </c>
      <c r="AU82" s="18">
        <v>111600</v>
      </c>
      <c r="AV82" s="18">
        <v>3200</v>
      </c>
      <c r="AW82" s="18">
        <v>4900</v>
      </c>
      <c r="AX82" s="18">
        <v>45100</v>
      </c>
      <c r="AY82" s="18">
        <v>41400</v>
      </c>
      <c r="AZ82" s="18">
        <v>1800</v>
      </c>
      <c r="BA82" s="18">
        <v>1800</v>
      </c>
      <c r="BB82" s="18">
        <v>226400</v>
      </c>
      <c r="BC82" s="18">
        <v>195600</v>
      </c>
      <c r="BD82" s="18">
        <v>15700</v>
      </c>
      <c r="BE82" s="18">
        <v>15000</v>
      </c>
      <c r="BF82" s="18">
        <v>252700</v>
      </c>
      <c r="BG82" s="18">
        <v>184000</v>
      </c>
      <c r="BH82" s="18">
        <v>46800</v>
      </c>
      <c r="BI82" s="18">
        <v>22000</v>
      </c>
      <c r="BJ82" s="18">
        <v>120800</v>
      </c>
      <c r="BK82" s="18">
        <v>115600</v>
      </c>
      <c r="BL82" s="18">
        <v>2100</v>
      </c>
      <c r="BM82" s="18">
        <v>3200</v>
      </c>
      <c r="BN82" s="18">
        <v>303400</v>
      </c>
      <c r="BO82" s="18">
        <v>272900</v>
      </c>
      <c r="BP82" s="18">
        <v>15000</v>
      </c>
      <c r="BQ82" s="18">
        <v>15500</v>
      </c>
      <c r="BR82" s="18">
        <v>385500</v>
      </c>
      <c r="BS82" s="18">
        <v>308400</v>
      </c>
      <c r="BT82" s="18">
        <v>27000</v>
      </c>
      <c r="BU82" s="18">
        <v>50200</v>
      </c>
      <c r="BV82" s="18">
        <v>50400</v>
      </c>
      <c r="BW82" s="18">
        <v>47000</v>
      </c>
      <c r="BX82" s="18">
        <v>2100</v>
      </c>
      <c r="BY82" s="18">
        <v>1300</v>
      </c>
      <c r="BZ82" s="18">
        <v>51400</v>
      </c>
      <c r="CA82" s="18">
        <v>45500</v>
      </c>
      <c r="CB82" s="18">
        <v>2700</v>
      </c>
      <c r="CC82" s="18">
        <v>3200</v>
      </c>
      <c r="CD82" s="18">
        <v>16600</v>
      </c>
      <c r="CE82" s="18">
        <v>14800</v>
      </c>
      <c r="CF82" s="18">
        <v>800</v>
      </c>
      <c r="CG82" s="19">
        <v>1000</v>
      </c>
    </row>
    <row r="83" spans="1:85" ht="16.350000000000001" customHeight="1" x14ac:dyDescent="0.25">
      <c r="A83" s="17" t="s">
        <v>187</v>
      </c>
      <c r="B83" s="18">
        <v>2840800</v>
      </c>
      <c r="C83" s="18">
        <v>2400400</v>
      </c>
      <c r="D83" s="18">
        <v>254900</v>
      </c>
      <c r="E83" s="18">
        <v>185500</v>
      </c>
      <c r="F83" s="18">
        <v>23400</v>
      </c>
      <c r="G83" s="18">
        <v>20000</v>
      </c>
      <c r="H83" s="18">
        <v>3000</v>
      </c>
      <c r="I83" s="18">
        <v>300</v>
      </c>
      <c r="J83" s="18">
        <v>2800</v>
      </c>
      <c r="K83" s="18">
        <v>2600</v>
      </c>
      <c r="L83" s="18">
        <v>100</v>
      </c>
      <c r="M83" s="18">
        <v>100</v>
      </c>
      <c r="N83" s="18">
        <v>208200</v>
      </c>
      <c r="O83" s="18">
        <v>166900</v>
      </c>
      <c r="P83" s="18">
        <v>33500</v>
      </c>
      <c r="Q83" s="18">
        <v>7800</v>
      </c>
      <c r="R83" s="18">
        <v>9500</v>
      </c>
      <c r="S83" s="18">
        <v>8900</v>
      </c>
      <c r="T83" s="18">
        <v>300</v>
      </c>
      <c r="U83" s="18">
        <v>300</v>
      </c>
      <c r="V83" s="18">
        <v>17700</v>
      </c>
      <c r="W83" s="18">
        <v>15800</v>
      </c>
      <c r="X83" s="18">
        <v>1500</v>
      </c>
      <c r="Y83" s="18">
        <v>400</v>
      </c>
      <c r="Z83" s="18">
        <v>145800</v>
      </c>
      <c r="AA83" s="18">
        <v>131500</v>
      </c>
      <c r="AB83" s="18">
        <v>10800</v>
      </c>
      <c r="AC83" s="18">
        <v>3400</v>
      </c>
      <c r="AD83" s="18">
        <v>442900</v>
      </c>
      <c r="AE83" s="18">
        <v>387500</v>
      </c>
      <c r="AF83" s="18">
        <v>34900</v>
      </c>
      <c r="AG83" s="18">
        <v>20500</v>
      </c>
      <c r="AH83" s="18">
        <v>152000</v>
      </c>
      <c r="AI83" s="18">
        <v>115600</v>
      </c>
      <c r="AJ83" s="18">
        <v>28800</v>
      </c>
      <c r="AK83" s="18">
        <v>7600</v>
      </c>
      <c r="AL83" s="18">
        <v>157600</v>
      </c>
      <c r="AM83" s="18">
        <v>121400</v>
      </c>
      <c r="AN83" s="18">
        <v>21000</v>
      </c>
      <c r="AO83" s="18">
        <v>15300</v>
      </c>
      <c r="AP83" s="18">
        <v>119200</v>
      </c>
      <c r="AQ83" s="18">
        <v>101000</v>
      </c>
      <c r="AR83" s="18">
        <v>6500</v>
      </c>
      <c r="AS83" s="18">
        <v>11700</v>
      </c>
      <c r="AT83" s="18">
        <v>119800</v>
      </c>
      <c r="AU83" s="18">
        <v>111700</v>
      </c>
      <c r="AV83" s="18">
        <v>3200</v>
      </c>
      <c r="AW83" s="18">
        <v>5000</v>
      </c>
      <c r="AX83" s="18">
        <v>45000</v>
      </c>
      <c r="AY83" s="18">
        <v>41400</v>
      </c>
      <c r="AZ83" s="18">
        <v>1800</v>
      </c>
      <c r="BA83" s="18">
        <v>1800</v>
      </c>
      <c r="BB83" s="18">
        <v>226400</v>
      </c>
      <c r="BC83" s="18">
        <v>195600</v>
      </c>
      <c r="BD83" s="18">
        <v>15700</v>
      </c>
      <c r="BE83" s="18">
        <v>15100</v>
      </c>
      <c r="BF83" s="18">
        <v>244100</v>
      </c>
      <c r="BG83" s="18">
        <v>178700</v>
      </c>
      <c r="BH83" s="18">
        <v>44000</v>
      </c>
      <c r="BI83" s="18">
        <v>21500</v>
      </c>
      <c r="BJ83" s="18">
        <v>121300</v>
      </c>
      <c r="BK83" s="18">
        <v>115900</v>
      </c>
      <c r="BL83" s="18">
        <v>2100</v>
      </c>
      <c r="BM83" s="18">
        <v>3200</v>
      </c>
      <c r="BN83" s="18">
        <v>302200</v>
      </c>
      <c r="BO83" s="18">
        <v>271700</v>
      </c>
      <c r="BP83" s="18">
        <v>15000</v>
      </c>
      <c r="BQ83" s="18">
        <v>15500</v>
      </c>
      <c r="BR83" s="18">
        <v>386900</v>
      </c>
      <c r="BS83" s="18">
        <v>309300</v>
      </c>
      <c r="BT83" s="18">
        <v>27000</v>
      </c>
      <c r="BU83" s="18">
        <v>50500</v>
      </c>
      <c r="BV83" s="18">
        <v>48900</v>
      </c>
      <c r="BW83" s="18">
        <v>45500</v>
      </c>
      <c r="BX83" s="18">
        <v>2100</v>
      </c>
      <c r="BY83" s="18">
        <v>1300</v>
      </c>
      <c r="BZ83" s="18">
        <v>50700</v>
      </c>
      <c r="CA83" s="18">
        <v>44900</v>
      </c>
      <c r="CB83" s="18">
        <v>2700</v>
      </c>
      <c r="CC83" s="18">
        <v>3100</v>
      </c>
      <c r="CD83" s="18">
        <v>16300</v>
      </c>
      <c r="CE83" s="18">
        <v>14500</v>
      </c>
      <c r="CF83" s="18">
        <v>800</v>
      </c>
      <c r="CG83" s="19">
        <v>1000</v>
      </c>
    </row>
    <row r="84" spans="1:85" ht="16.350000000000001" customHeight="1" x14ac:dyDescent="0.25">
      <c r="A84" s="17" t="s">
        <v>188</v>
      </c>
      <c r="B84" s="18">
        <v>2839100</v>
      </c>
      <c r="C84" s="18">
        <v>2397800</v>
      </c>
      <c r="D84" s="18">
        <v>254900</v>
      </c>
      <c r="E84" s="18">
        <v>186500</v>
      </c>
      <c r="F84" s="18">
        <v>23600</v>
      </c>
      <c r="G84" s="18">
        <v>20000</v>
      </c>
      <c r="H84" s="18">
        <v>3200</v>
      </c>
      <c r="I84" s="18">
        <v>300</v>
      </c>
      <c r="J84" s="18">
        <v>2700</v>
      </c>
      <c r="K84" s="18">
        <v>2600</v>
      </c>
      <c r="L84" s="18">
        <v>100</v>
      </c>
      <c r="M84" s="18">
        <v>100</v>
      </c>
      <c r="N84" s="18">
        <v>208700</v>
      </c>
      <c r="O84" s="18">
        <v>167100</v>
      </c>
      <c r="P84" s="18">
        <v>33700</v>
      </c>
      <c r="Q84" s="18">
        <v>7800</v>
      </c>
      <c r="R84" s="18">
        <v>9500</v>
      </c>
      <c r="S84" s="18">
        <v>8900</v>
      </c>
      <c r="T84" s="18">
        <v>300</v>
      </c>
      <c r="U84" s="18">
        <v>300</v>
      </c>
      <c r="V84" s="18">
        <v>17800</v>
      </c>
      <c r="W84" s="18">
        <v>15900</v>
      </c>
      <c r="X84" s="18">
        <v>1500</v>
      </c>
      <c r="Y84" s="18">
        <v>400</v>
      </c>
      <c r="Z84" s="18">
        <v>146500</v>
      </c>
      <c r="AA84" s="18">
        <v>132100</v>
      </c>
      <c r="AB84" s="18">
        <v>10900</v>
      </c>
      <c r="AC84" s="18">
        <v>3400</v>
      </c>
      <c r="AD84" s="18">
        <v>438200</v>
      </c>
      <c r="AE84" s="18">
        <v>382800</v>
      </c>
      <c r="AF84" s="18">
        <v>34900</v>
      </c>
      <c r="AG84" s="18">
        <v>20500</v>
      </c>
      <c r="AH84" s="18">
        <v>151100</v>
      </c>
      <c r="AI84" s="18">
        <v>114900</v>
      </c>
      <c r="AJ84" s="18">
        <v>28700</v>
      </c>
      <c r="AK84" s="18">
        <v>7500</v>
      </c>
      <c r="AL84" s="18">
        <v>155700</v>
      </c>
      <c r="AM84" s="18">
        <v>119700</v>
      </c>
      <c r="AN84" s="18">
        <v>20700</v>
      </c>
      <c r="AO84" s="18">
        <v>15300</v>
      </c>
      <c r="AP84" s="18">
        <v>119900</v>
      </c>
      <c r="AQ84" s="18">
        <v>101600</v>
      </c>
      <c r="AR84" s="18">
        <v>6600</v>
      </c>
      <c r="AS84" s="18">
        <v>11700</v>
      </c>
      <c r="AT84" s="18">
        <v>120400</v>
      </c>
      <c r="AU84" s="18">
        <v>112100</v>
      </c>
      <c r="AV84" s="18">
        <v>3200</v>
      </c>
      <c r="AW84" s="18">
        <v>5000</v>
      </c>
      <c r="AX84" s="18">
        <v>45200</v>
      </c>
      <c r="AY84" s="18">
        <v>41500</v>
      </c>
      <c r="AZ84" s="18">
        <v>1800</v>
      </c>
      <c r="BA84" s="18">
        <v>1800</v>
      </c>
      <c r="BB84" s="18">
        <v>228100</v>
      </c>
      <c r="BC84" s="18">
        <v>196700</v>
      </c>
      <c r="BD84" s="18">
        <v>16000</v>
      </c>
      <c r="BE84" s="18">
        <v>15300</v>
      </c>
      <c r="BF84" s="18">
        <v>243600</v>
      </c>
      <c r="BG84" s="18">
        <v>179000</v>
      </c>
      <c r="BH84" s="18">
        <v>43300</v>
      </c>
      <c r="BI84" s="18">
        <v>21200</v>
      </c>
      <c r="BJ84" s="18">
        <v>122000</v>
      </c>
      <c r="BK84" s="18">
        <v>116600</v>
      </c>
      <c r="BL84" s="18">
        <v>2100</v>
      </c>
      <c r="BM84" s="18">
        <v>3300</v>
      </c>
      <c r="BN84" s="18">
        <v>300300</v>
      </c>
      <c r="BO84" s="18">
        <v>269900</v>
      </c>
      <c r="BP84" s="18">
        <v>14900</v>
      </c>
      <c r="BQ84" s="18">
        <v>15500</v>
      </c>
      <c r="BR84" s="18">
        <v>391000</v>
      </c>
      <c r="BS84" s="18">
        <v>312200</v>
      </c>
      <c r="BT84" s="18">
        <v>27300</v>
      </c>
      <c r="BU84" s="18">
        <v>51500</v>
      </c>
      <c r="BV84" s="18">
        <v>47800</v>
      </c>
      <c r="BW84" s="18">
        <v>44500</v>
      </c>
      <c r="BX84" s="18">
        <v>2100</v>
      </c>
      <c r="BY84" s="18">
        <v>1200</v>
      </c>
      <c r="BZ84" s="18">
        <v>50600</v>
      </c>
      <c r="CA84" s="18">
        <v>44800</v>
      </c>
      <c r="CB84" s="18">
        <v>2700</v>
      </c>
      <c r="CC84" s="18">
        <v>3100</v>
      </c>
      <c r="CD84" s="18">
        <v>16500</v>
      </c>
      <c r="CE84" s="18">
        <v>14700</v>
      </c>
      <c r="CF84" s="18">
        <v>800</v>
      </c>
      <c r="CG84" s="19">
        <v>1000</v>
      </c>
    </row>
    <row r="85" spans="1:85" ht="16.350000000000001" customHeight="1" x14ac:dyDescent="0.25">
      <c r="A85" s="17" t="s">
        <v>189</v>
      </c>
      <c r="B85" s="18">
        <v>2851600</v>
      </c>
      <c r="C85" s="18">
        <v>2407300</v>
      </c>
      <c r="D85" s="18">
        <v>256200</v>
      </c>
      <c r="E85" s="18">
        <v>188100</v>
      </c>
      <c r="F85" s="18">
        <v>24100</v>
      </c>
      <c r="G85" s="18">
        <v>20200</v>
      </c>
      <c r="H85" s="18">
        <v>3500</v>
      </c>
      <c r="I85" s="18">
        <v>300</v>
      </c>
      <c r="J85" s="18">
        <v>2800</v>
      </c>
      <c r="K85" s="18">
        <v>2600</v>
      </c>
      <c r="L85" s="18">
        <v>100</v>
      </c>
      <c r="M85" s="18">
        <v>100</v>
      </c>
      <c r="N85" s="18">
        <v>209600</v>
      </c>
      <c r="O85" s="18">
        <v>167800</v>
      </c>
      <c r="P85" s="18">
        <v>33900</v>
      </c>
      <c r="Q85" s="18">
        <v>7900</v>
      </c>
      <c r="R85" s="18">
        <v>9500</v>
      </c>
      <c r="S85" s="18">
        <v>8900</v>
      </c>
      <c r="T85" s="18">
        <v>300</v>
      </c>
      <c r="U85" s="18">
        <v>300</v>
      </c>
      <c r="V85" s="18">
        <v>17800</v>
      </c>
      <c r="W85" s="18">
        <v>15900</v>
      </c>
      <c r="X85" s="18">
        <v>1500</v>
      </c>
      <c r="Y85" s="18">
        <v>400</v>
      </c>
      <c r="Z85" s="18">
        <v>147500</v>
      </c>
      <c r="AA85" s="18">
        <v>132900</v>
      </c>
      <c r="AB85" s="18">
        <v>11100</v>
      </c>
      <c r="AC85" s="18">
        <v>3500</v>
      </c>
      <c r="AD85" s="18">
        <v>437100</v>
      </c>
      <c r="AE85" s="18">
        <v>381600</v>
      </c>
      <c r="AF85" s="18">
        <v>34900</v>
      </c>
      <c r="AG85" s="18">
        <v>20600</v>
      </c>
      <c r="AH85" s="18">
        <v>151400</v>
      </c>
      <c r="AI85" s="18">
        <v>115200</v>
      </c>
      <c r="AJ85" s="18">
        <v>28600</v>
      </c>
      <c r="AK85" s="18">
        <v>7600</v>
      </c>
      <c r="AL85" s="18">
        <v>156600</v>
      </c>
      <c r="AM85" s="18">
        <v>120400</v>
      </c>
      <c r="AN85" s="18">
        <v>20800</v>
      </c>
      <c r="AO85" s="18">
        <v>15300</v>
      </c>
      <c r="AP85" s="18">
        <v>120600</v>
      </c>
      <c r="AQ85" s="18">
        <v>102100</v>
      </c>
      <c r="AR85" s="18">
        <v>6600</v>
      </c>
      <c r="AS85" s="18">
        <v>11900</v>
      </c>
      <c r="AT85" s="18">
        <v>120700</v>
      </c>
      <c r="AU85" s="18">
        <v>112400</v>
      </c>
      <c r="AV85" s="18">
        <v>3200</v>
      </c>
      <c r="AW85" s="18">
        <v>5100</v>
      </c>
      <c r="AX85" s="18">
        <v>45700</v>
      </c>
      <c r="AY85" s="18">
        <v>42000</v>
      </c>
      <c r="AZ85" s="18">
        <v>1800</v>
      </c>
      <c r="BA85" s="18">
        <v>1900</v>
      </c>
      <c r="BB85" s="18">
        <v>229300</v>
      </c>
      <c r="BC85" s="18">
        <v>197500</v>
      </c>
      <c r="BD85" s="18">
        <v>16200</v>
      </c>
      <c r="BE85" s="18">
        <v>15600</v>
      </c>
      <c r="BF85" s="18">
        <v>245300</v>
      </c>
      <c r="BG85" s="18">
        <v>180500</v>
      </c>
      <c r="BH85" s="18">
        <v>43400</v>
      </c>
      <c r="BI85" s="18">
        <v>21500</v>
      </c>
      <c r="BJ85" s="18">
        <v>123700</v>
      </c>
      <c r="BK85" s="18">
        <v>118100</v>
      </c>
      <c r="BL85" s="18">
        <v>2200</v>
      </c>
      <c r="BM85" s="18">
        <v>3400</v>
      </c>
      <c r="BN85" s="18">
        <v>300800</v>
      </c>
      <c r="BO85" s="18">
        <v>270400</v>
      </c>
      <c r="BP85" s="18">
        <v>14900</v>
      </c>
      <c r="BQ85" s="18">
        <v>15600</v>
      </c>
      <c r="BR85" s="18">
        <v>393700</v>
      </c>
      <c r="BS85" s="18">
        <v>314400</v>
      </c>
      <c r="BT85" s="18">
        <v>27400</v>
      </c>
      <c r="BU85" s="18">
        <v>51900</v>
      </c>
      <c r="BV85" s="18">
        <v>48000</v>
      </c>
      <c r="BW85" s="18">
        <v>44700</v>
      </c>
      <c r="BX85" s="18">
        <v>2100</v>
      </c>
      <c r="BY85" s="18">
        <v>1300</v>
      </c>
      <c r="BZ85" s="18">
        <v>50700</v>
      </c>
      <c r="CA85" s="18">
        <v>44800</v>
      </c>
      <c r="CB85" s="18">
        <v>2700</v>
      </c>
      <c r="CC85" s="18">
        <v>3200</v>
      </c>
      <c r="CD85" s="18">
        <v>16700</v>
      </c>
      <c r="CE85" s="18">
        <v>14900</v>
      </c>
      <c r="CF85" s="18">
        <v>800</v>
      </c>
      <c r="CG85" s="19">
        <v>1000</v>
      </c>
    </row>
    <row r="86" spans="1:85" ht="16.350000000000001" customHeight="1" x14ac:dyDescent="0.25">
      <c r="A86" s="17" t="s">
        <v>190</v>
      </c>
      <c r="B86" s="18">
        <v>2876500</v>
      </c>
      <c r="C86" s="18">
        <v>2423600</v>
      </c>
      <c r="D86" s="18">
        <v>260900</v>
      </c>
      <c r="E86" s="18">
        <v>192100</v>
      </c>
      <c r="F86" s="18">
        <v>24700</v>
      </c>
      <c r="G86" s="18">
        <v>20500</v>
      </c>
      <c r="H86" s="18">
        <v>3900</v>
      </c>
      <c r="I86" s="18">
        <v>300</v>
      </c>
      <c r="J86" s="18">
        <v>2800</v>
      </c>
      <c r="K86" s="18">
        <v>2600</v>
      </c>
      <c r="L86" s="18">
        <v>100</v>
      </c>
      <c r="M86" s="18">
        <v>100</v>
      </c>
      <c r="N86" s="18">
        <v>210200</v>
      </c>
      <c r="O86" s="18">
        <v>168000</v>
      </c>
      <c r="P86" s="18">
        <v>34200</v>
      </c>
      <c r="Q86" s="18">
        <v>7900</v>
      </c>
      <c r="R86" s="18">
        <v>9500</v>
      </c>
      <c r="S86" s="18">
        <v>8900</v>
      </c>
      <c r="T86" s="18">
        <v>300</v>
      </c>
      <c r="U86" s="18">
        <v>300</v>
      </c>
      <c r="V86" s="18">
        <v>17900</v>
      </c>
      <c r="W86" s="18">
        <v>16000</v>
      </c>
      <c r="X86" s="18">
        <v>1500</v>
      </c>
      <c r="Y86" s="18">
        <v>400</v>
      </c>
      <c r="Z86" s="18">
        <v>149600</v>
      </c>
      <c r="AA86" s="18">
        <v>134600</v>
      </c>
      <c r="AB86" s="18">
        <v>11400</v>
      </c>
      <c r="AC86" s="18">
        <v>3600</v>
      </c>
      <c r="AD86" s="18">
        <v>440800</v>
      </c>
      <c r="AE86" s="18">
        <v>384200</v>
      </c>
      <c r="AF86" s="18">
        <v>35500</v>
      </c>
      <c r="AG86" s="18">
        <v>21100</v>
      </c>
      <c r="AH86" s="18">
        <v>150800</v>
      </c>
      <c r="AI86" s="18">
        <v>114800</v>
      </c>
      <c r="AJ86" s="18">
        <v>28300</v>
      </c>
      <c r="AK86" s="18">
        <v>7600</v>
      </c>
      <c r="AL86" s="18">
        <v>162400</v>
      </c>
      <c r="AM86" s="18">
        <v>125400</v>
      </c>
      <c r="AN86" s="18">
        <v>21100</v>
      </c>
      <c r="AO86" s="18">
        <v>15900</v>
      </c>
      <c r="AP86" s="18">
        <v>120400</v>
      </c>
      <c r="AQ86" s="18">
        <v>102000</v>
      </c>
      <c r="AR86" s="18">
        <v>6700</v>
      </c>
      <c r="AS86" s="18">
        <v>11700</v>
      </c>
      <c r="AT86" s="18">
        <v>119300</v>
      </c>
      <c r="AU86" s="18">
        <v>111000</v>
      </c>
      <c r="AV86" s="18">
        <v>3200</v>
      </c>
      <c r="AW86" s="18">
        <v>5100</v>
      </c>
      <c r="AX86" s="18">
        <v>45900</v>
      </c>
      <c r="AY86" s="18">
        <v>42200</v>
      </c>
      <c r="AZ86" s="18">
        <v>1800</v>
      </c>
      <c r="BA86" s="18">
        <v>1900</v>
      </c>
      <c r="BB86" s="18">
        <v>231100</v>
      </c>
      <c r="BC86" s="18">
        <v>198500</v>
      </c>
      <c r="BD86" s="18">
        <v>16600</v>
      </c>
      <c r="BE86" s="18">
        <v>15900</v>
      </c>
      <c r="BF86" s="18">
        <v>250000</v>
      </c>
      <c r="BG86" s="18">
        <v>181800</v>
      </c>
      <c r="BH86" s="18">
        <v>45700</v>
      </c>
      <c r="BI86" s="18">
        <v>22600</v>
      </c>
      <c r="BJ86" s="18">
        <v>125500</v>
      </c>
      <c r="BK86" s="18">
        <v>119800</v>
      </c>
      <c r="BL86" s="18">
        <v>2300</v>
      </c>
      <c r="BM86" s="18">
        <v>3500</v>
      </c>
      <c r="BN86" s="18">
        <v>303300</v>
      </c>
      <c r="BO86" s="18">
        <v>272400</v>
      </c>
      <c r="BP86" s="18">
        <v>15100</v>
      </c>
      <c r="BQ86" s="18">
        <v>15800</v>
      </c>
      <c r="BR86" s="18">
        <v>396900</v>
      </c>
      <c r="BS86" s="18">
        <v>316400</v>
      </c>
      <c r="BT86" s="18">
        <v>27600</v>
      </c>
      <c r="BU86" s="18">
        <v>53000</v>
      </c>
      <c r="BV86" s="18">
        <v>49900</v>
      </c>
      <c r="BW86" s="18">
        <v>46500</v>
      </c>
      <c r="BX86" s="18">
        <v>2100</v>
      </c>
      <c r="BY86" s="18">
        <v>1300</v>
      </c>
      <c r="BZ86" s="18">
        <v>51500</v>
      </c>
      <c r="CA86" s="18">
        <v>45400</v>
      </c>
      <c r="CB86" s="18">
        <v>2800</v>
      </c>
      <c r="CC86" s="18">
        <v>3300</v>
      </c>
      <c r="CD86" s="18">
        <v>14200</v>
      </c>
      <c r="CE86" s="18">
        <v>12500</v>
      </c>
      <c r="CF86" s="18">
        <v>700</v>
      </c>
      <c r="CG86" s="19">
        <v>900</v>
      </c>
    </row>
    <row r="87" spans="1:85" ht="16.350000000000001" customHeight="1" x14ac:dyDescent="0.25">
      <c r="A87" s="17" t="s">
        <v>191</v>
      </c>
      <c r="B87" s="18">
        <v>2903800</v>
      </c>
      <c r="C87" s="18">
        <v>2446100</v>
      </c>
      <c r="D87" s="18">
        <v>262800</v>
      </c>
      <c r="E87" s="18">
        <v>195000</v>
      </c>
      <c r="F87" s="18">
        <v>25400</v>
      </c>
      <c r="G87" s="18">
        <v>20900</v>
      </c>
      <c r="H87" s="18">
        <v>4200</v>
      </c>
      <c r="I87" s="18">
        <v>400</v>
      </c>
      <c r="J87" s="18">
        <v>2800</v>
      </c>
      <c r="K87" s="18">
        <v>2600</v>
      </c>
      <c r="L87" s="18">
        <v>100</v>
      </c>
      <c r="M87" s="18">
        <v>100</v>
      </c>
      <c r="N87" s="18">
        <v>210600</v>
      </c>
      <c r="O87" s="18">
        <v>168300</v>
      </c>
      <c r="P87" s="18">
        <v>34300</v>
      </c>
      <c r="Q87" s="18">
        <v>8000</v>
      </c>
      <c r="R87" s="18">
        <v>9500</v>
      </c>
      <c r="S87" s="18">
        <v>8900</v>
      </c>
      <c r="T87" s="18">
        <v>300</v>
      </c>
      <c r="U87" s="18">
        <v>300</v>
      </c>
      <c r="V87" s="18">
        <v>18000</v>
      </c>
      <c r="W87" s="18">
        <v>16100</v>
      </c>
      <c r="X87" s="18">
        <v>1500</v>
      </c>
      <c r="Y87" s="18">
        <v>400</v>
      </c>
      <c r="Z87" s="18">
        <v>149900</v>
      </c>
      <c r="AA87" s="18">
        <v>134900</v>
      </c>
      <c r="AB87" s="18">
        <v>11400</v>
      </c>
      <c r="AC87" s="18">
        <v>3600</v>
      </c>
      <c r="AD87" s="18">
        <v>442200</v>
      </c>
      <c r="AE87" s="18">
        <v>385200</v>
      </c>
      <c r="AF87" s="18">
        <v>35700</v>
      </c>
      <c r="AG87" s="18">
        <v>21400</v>
      </c>
      <c r="AH87" s="18">
        <v>151100</v>
      </c>
      <c r="AI87" s="18">
        <v>114900</v>
      </c>
      <c r="AJ87" s="18">
        <v>28400</v>
      </c>
      <c r="AK87" s="18">
        <v>7800</v>
      </c>
      <c r="AL87" s="18">
        <v>172500</v>
      </c>
      <c r="AM87" s="18">
        <v>134200</v>
      </c>
      <c r="AN87" s="18">
        <v>21900</v>
      </c>
      <c r="AO87" s="18">
        <v>16400</v>
      </c>
      <c r="AP87" s="18">
        <v>121000</v>
      </c>
      <c r="AQ87" s="18">
        <v>102600</v>
      </c>
      <c r="AR87" s="18">
        <v>6700</v>
      </c>
      <c r="AS87" s="18">
        <v>11600</v>
      </c>
      <c r="AT87" s="18">
        <v>119300</v>
      </c>
      <c r="AU87" s="18">
        <v>110900</v>
      </c>
      <c r="AV87" s="18">
        <v>3200</v>
      </c>
      <c r="AW87" s="18">
        <v>5100</v>
      </c>
      <c r="AX87" s="18">
        <v>46100</v>
      </c>
      <c r="AY87" s="18">
        <v>42300</v>
      </c>
      <c r="AZ87" s="18">
        <v>1900</v>
      </c>
      <c r="BA87" s="18">
        <v>1900</v>
      </c>
      <c r="BB87" s="18">
        <v>233100</v>
      </c>
      <c r="BC87" s="18">
        <v>199900</v>
      </c>
      <c r="BD87" s="18">
        <v>16700</v>
      </c>
      <c r="BE87" s="18">
        <v>16500</v>
      </c>
      <c r="BF87" s="18">
        <v>253800</v>
      </c>
      <c r="BG87" s="18">
        <v>184500</v>
      </c>
      <c r="BH87" s="18">
        <v>45800</v>
      </c>
      <c r="BI87" s="18">
        <v>23400</v>
      </c>
      <c r="BJ87" s="18">
        <v>130300</v>
      </c>
      <c r="BK87" s="18">
        <v>124400</v>
      </c>
      <c r="BL87" s="18">
        <v>2400</v>
      </c>
      <c r="BM87" s="18">
        <v>3600</v>
      </c>
      <c r="BN87" s="18">
        <v>304600</v>
      </c>
      <c r="BO87" s="18">
        <v>273600</v>
      </c>
      <c r="BP87" s="18">
        <v>15100</v>
      </c>
      <c r="BQ87" s="18">
        <v>15800</v>
      </c>
      <c r="BR87" s="18">
        <v>395500</v>
      </c>
      <c r="BS87" s="18">
        <v>314800</v>
      </c>
      <c r="BT87" s="18">
        <v>27500</v>
      </c>
      <c r="BU87" s="18">
        <v>53200</v>
      </c>
      <c r="BV87" s="18">
        <v>51800</v>
      </c>
      <c r="BW87" s="18">
        <v>48300</v>
      </c>
      <c r="BX87" s="18">
        <v>2100</v>
      </c>
      <c r="BY87" s="18">
        <v>1300</v>
      </c>
      <c r="BZ87" s="18">
        <v>51900</v>
      </c>
      <c r="CA87" s="18">
        <v>45800</v>
      </c>
      <c r="CB87" s="18">
        <v>2800</v>
      </c>
      <c r="CC87" s="18">
        <v>3300</v>
      </c>
      <c r="CD87" s="18">
        <v>14500</v>
      </c>
      <c r="CE87" s="18">
        <v>12800</v>
      </c>
      <c r="CF87" s="18">
        <v>800</v>
      </c>
      <c r="CG87" s="19">
        <v>900</v>
      </c>
    </row>
    <row r="88" spans="1:85" ht="16.350000000000001" customHeight="1" x14ac:dyDescent="0.25">
      <c r="A88" s="17" t="s">
        <v>192</v>
      </c>
      <c r="B88" s="18">
        <v>2931300</v>
      </c>
      <c r="C88" s="18">
        <v>2470100</v>
      </c>
      <c r="D88" s="18">
        <v>263000</v>
      </c>
      <c r="E88" s="18">
        <v>198100</v>
      </c>
      <c r="F88" s="18">
        <v>26300</v>
      </c>
      <c r="G88" s="18">
        <v>21500</v>
      </c>
      <c r="H88" s="18">
        <v>4300</v>
      </c>
      <c r="I88" s="18">
        <v>500</v>
      </c>
      <c r="J88" s="18">
        <v>2800</v>
      </c>
      <c r="K88" s="18">
        <v>2600</v>
      </c>
      <c r="L88" s="18">
        <v>100</v>
      </c>
      <c r="M88" s="18">
        <v>100</v>
      </c>
      <c r="N88" s="18">
        <v>211600</v>
      </c>
      <c r="O88" s="18">
        <v>169100</v>
      </c>
      <c r="P88" s="18">
        <v>34300</v>
      </c>
      <c r="Q88" s="18">
        <v>8200</v>
      </c>
      <c r="R88" s="18">
        <v>9400</v>
      </c>
      <c r="S88" s="18">
        <v>8800</v>
      </c>
      <c r="T88" s="18">
        <v>300</v>
      </c>
      <c r="U88" s="18">
        <v>300</v>
      </c>
      <c r="V88" s="18">
        <v>18100</v>
      </c>
      <c r="W88" s="18">
        <v>16200</v>
      </c>
      <c r="X88" s="18">
        <v>1500</v>
      </c>
      <c r="Y88" s="18">
        <v>400</v>
      </c>
      <c r="Z88" s="18">
        <v>150400</v>
      </c>
      <c r="AA88" s="18">
        <v>135300</v>
      </c>
      <c r="AB88" s="18">
        <v>11400</v>
      </c>
      <c r="AC88" s="18">
        <v>3700</v>
      </c>
      <c r="AD88" s="18">
        <v>444100</v>
      </c>
      <c r="AE88" s="18">
        <v>386900</v>
      </c>
      <c r="AF88" s="18">
        <v>35600</v>
      </c>
      <c r="AG88" s="18">
        <v>21600</v>
      </c>
      <c r="AH88" s="18">
        <v>151000</v>
      </c>
      <c r="AI88" s="18">
        <v>114600</v>
      </c>
      <c r="AJ88" s="18">
        <v>28500</v>
      </c>
      <c r="AK88" s="18">
        <v>7900</v>
      </c>
      <c r="AL88" s="18">
        <v>183800</v>
      </c>
      <c r="AM88" s="18">
        <v>144500</v>
      </c>
      <c r="AN88" s="18">
        <v>22400</v>
      </c>
      <c r="AO88" s="18">
        <v>16900</v>
      </c>
      <c r="AP88" s="18">
        <v>121900</v>
      </c>
      <c r="AQ88" s="18">
        <v>103400</v>
      </c>
      <c r="AR88" s="18">
        <v>6800</v>
      </c>
      <c r="AS88" s="18">
        <v>11700</v>
      </c>
      <c r="AT88" s="18">
        <v>119600</v>
      </c>
      <c r="AU88" s="18">
        <v>111100</v>
      </c>
      <c r="AV88" s="18">
        <v>3300</v>
      </c>
      <c r="AW88" s="18">
        <v>5200</v>
      </c>
      <c r="AX88" s="18">
        <v>46300</v>
      </c>
      <c r="AY88" s="18">
        <v>42500</v>
      </c>
      <c r="AZ88" s="18">
        <v>1800</v>
      </c>
      <c r="BA88" s="18">
        <v>2000</v>
      </c>
      <c r="BB88" s="18">
        <v>234800</v>
      </c>
      <c r="BC88" s="18">
        <v>201300</v>
      </c>
      <c r="BD88" s="18">
        <v>16700</v>
      </c>
      <c r="BE88" s="18">
        <v>16700</v>
      </c>
      <c r="BF88" s="18">
        <v>257700</v>
      </c>
      <c r="BG88" s="18">
        <v>188200</v>
      </c>
      <c r="BH88" s="18">
        <v>45200</v>
      </c>
      <c r="BI88" s="18">
        <v>24300</v>
      </c>
      <c r="BJ88" s="18">
        <v>128900</v>
      </c>
      <c r="BK88" s="18">
        <v>123000</v>
      </c>
      <c r="BL88" s="18">
        <v>2400</v>
      </c>
      <c r="BM88" s="18">
        <v>3500</v>
      </c>
      <c r="BN88" s="18">
        <v>306600</v>
      </c>
      <c r="BO88" s="18">
        <v>275500</v>
      </c>
      <c r="BP88" s="18">
        <v>15100</v>
      </c>
      <c r="BQ88" s="18">
        <v>16000</v>
      </c>
      <c r="BR88" s="18">
        <v>395900</v>
      </c>
      <c r="BS88" s="18">
        <v>315000</v>
      </c>
      <c r="BT88" s="18">
        <v>27300</v>
      </c>
      <c r="BU88" s="18">
        <v>53500</v>
      </c>
      <c r="BV88" s="18">
        <v>54000</v>
      </c>
      <c r="BW88" s="18">
        <v>50500</v>
      </c>
      <c r="BX88" s="18">
        <v>2200</v>
      </c>
      <c r="BY88" s="18">
        <v>1300</v>
      </c>
      <c r="BZ88" s="18">
        <v>52400</v>
      </c>
      <c r="CA88" s="18">
        <v>46200</v>
      </c>
      <c r="CB88" s="18">
        <v>2800</v>
      </c>
      <c r="CC88" s="18">
        <v>3400</v>
      </c>
      <c r="CD88" s="18">
        <v>15800</v>
      </c>
      <c r="CE88" s="18">
        <v>14000</v>
      </c>
      <c r="CF88" s="18">
        <v>900</v>
      </c>
      <c r="CG88" s="19">
        <v>900</v>
      </c>
    </row>
    <row r="89" spans="1:85" ht="16.350000000000001" customHeight="1" x14ac:dyDescent="0.25">
      <c r="A89" s="17" t="s">
        <v>193</v>
      </c>
      <c r="B89" s="18">
        <v>2945400</v>
      </c>
      <c r="C89" s="18">
        <v>2484800</v>
      </c>
      <c r="D89" s="18">
        <v>260300</v>
      </c>
      <c r="E89" s="18">
        <v>200200</v>
      </c>
      <c r="F89" s="18">
        <v>27100</v>
      </c>
      <c r="G89" s="18">
        <v>22300</v>
      </c>
      <c r="H89" s="18">
        <v>4300</v>
      </c>
      <c r="I89" s="18">
        <v>600</v>
      </c>
      <c r="J89" s="18">
        <v>2800</v>
      </c>
      <c r="K89" s="18">
        <v>2600</v>
      </c>
      <c r="L89" s="18">
        <v>100</v>
      </c>
      <c r="M89" s="18">
        <v>100</v>
      </c>
      <c r="N89" s="18">
        <v>212100</v>
      </c>
      <c r="O89" s="18">
        <v>169800</v>
      </c>
      <c r="P89" s="18">
        <v>34100</v>
      </c>
      <c r="Q89" s="18">
        <v>8300</v>
      </c>
      <c r="R89" s="18">
        <v>9400</v>
      </c>
      <c r="S89" s="18">
        <v>8800</v>
      </c>
      <c r="T89" s="18">
        <v>300</v>
      </c>
      <c r="U89" s="18">
        <v>300</v>
      </c>
      <c r="V89" s="18">
        <v>18300</v>
      </c>
      <c r="W89" s="18">
        <v>16300</v>
      </c>
      <c r="X89" s="18">
        <v>1500</v>
      </c>
      <c r="Y89" s="18">
        <v>400</v>
      </c>
      <c r="Z89" s="18">
        <v>150900</v>
      </c>
      <c r="AA89" s="18">
        <v>135800</v>
      </c>
      <c r="AB89" s="18">
        <v>11400</v>
      </c>
      <c r="AC89" s="18">
        <v>3700</v>
      </c>
      <c r="AD89" s="18">
        <v>444900</v>
      </c>
      <c r="AE89" s="18">
        <v>387900</v>
      </c>
      <c r="AF89" s="18">
        <v>35400</v>
      </c>
      <c r="AG89" s="18">
        <v>21600</v>
      </c>
      <c r="AH89" s="18">
        <v>151700</v>
      </c>
      <c r="AI89" s="18">
        <v>114900</v>
      </c>
      <c r="AJ89" s="18">
        <v>28600</v>
      </c>
      <c r="AK89" s="18">
        <v>8100</v>
      </c>
      <c r="AL89" s="18">
        <v>190600</v>
      </c>
      <c r="AM89" s="18">
        <v>151400</v>
      </c>
      <c r="AN89" s="18">
        <v>22100</v>
      </c>
      <c r="AO89" s="18">
        <v>17100</v>
      </c>
      <c r="AP89" s="18">
        <v>123000</v>
      </c>
      <c r="AQ89" s="18">
        <v>104300</v>
      </c>
      <c r="AR89" s="18">
        <v>6900</v>
      </c>
      <c r="AS89" s="18">
        <v>11800</v>
      </c>
      <c r="AT89" s="18">
        <v>119700</v>
      </c>
      <c r="AU89" s="18">
        <v>111200</v>
      </c>
      <c r="AV89" s="18">
        <v>3300</v>
      </c>
      <c r="AW89" s="18">
        <v>5200</v>
      </c>
      <c r="AX89" s="18">
        <v>46300</v>
      </c>
      <c r="AY89" s="18">
        <v>42500</v>
      </c>
      <c r="AZ89" s="18">
        <v>1800</v>
      </c>
      <c r="BA89" s="18">
        <v>2000</v>
      </c>
      <c r="BB89" s="18">
        <v>236300</v>
      </c>
      <c r="BC89" s="18">
        <v>202700</v>
      </c>
      <c r="BD89" s="18">
        <v>16600</v>
      </c>
      <c r="BE89" s="18">
        <v>16900</v>
      </c>
      <c r="BF89" s="18">
        <v>258700</v>
      </c>
      <c r="BG89" s="18">
        <v>190400</v>
      </c>
      <c r="BH89" s="18">
        <v>43700</v>
      </c>
      <c r="BI89" s="18">
        <v>24700</v>
      </c>
      <c r="BJ89" s="18">
        <v>124700</v>
      </c>
      <c r="BK89" s="18">
        <v>118900</v>
      </c>
      <c r="BL89" s="18">
        <v>2300</v>
      </c>
      <c r="BM89" s="18">
        <v>3500</v>
      </c>
      <c r="BN89" s="18">
        <v>306200</v>
      </c>
      <c r="BO89" s="18">
        <v>275300</v>
      </c>
      <c r="BP89" s="18">
        <v>15000</v>
      </c>
      <c r="BQ89" s="18">
        <v>15900</v>
      </c>
      <c r="BR89" s="18">
        <v>397800</v>
      </c>
      <c r="BS89" s="18">
        <v>316400</v>
      </c>
      <c r="BT89" s="18">
        <v>27100</v>
      </c>
      <c r="BU89" s="18">
        <v>54300</v>
      </c>
      <c r="BV89" s="18">
        <v>56600</v>
      </c>
      <c r="BW89" s="18">
        <v>53000</v>
      </c>
      <c r="BX89" s="18">
        <v>2200</v>
      </c>
      <c r="BY89" s="18">
        <v>1400</v>
      </c>
      <c r="BZ89" s="18">
        <v>52500</v>
      </c>
      <c r="CA89" s="18">
        <v>46300</v>
      </c>
      <c r="CB89" s="18">
        <v>2800</v>
      </c>
      <c r="CC89" s="18">
        <v>3400</v>
      </c>
      <c r="CD89" s="18">
        <v>15800</v>
      </c>
      <c r="CE89" s="18">
        <v>13900</v>
      </c>
      <c r="CF89" s="18">
        <v>900</v>
      </c>
      <c r="CG89" s="19">
        <v>1000</v>
      </c>
    </row>
    <row r="90" spans="1:85" ht="16.350000000000001" customHeight="1" x14ac:dyDescent="0.25">
      <c r="A90" s="17" t="s">
        <v>194</v>
      </c>
      <c r="B90" s="18">
        <v>2951100</v>
      </c>
      <c r="C90" s="18">
        <v>2492000</v>
      </c>
      <c r="D90" s="18">
        <v>257100</v>
      </c>
      <c r="E90" s="18">
        <v>202000</v>
      </c>
      <c r="F90" s="18">
        <v>27500</v>
      </c>
      <c r="G90" s="18">
        <v>22700</v>
      </c>
      <c r="H90" s="18">
        <v>4200</v>
      </c>
      <c r="I90" s="18">
        <v>600</v>
      </c>
      <c r="J90" s="18">
        <v>2700</v>
      </c>
      <c r="K90" s="18">
        <v>2600</v>
      </c>
      <c r="L90" s="18">
        <v>100</v>
      </c>
      <c r="M90" s="18">
        <v>100</v>
      </c>
      <c r="N90" s="18">
        <v>212000</v>
      </c>
      <c r="O90" s="18">
        <v>169900</v>
      </c>
      <c r="P90" s="18">
        <v>33800</v>
      </c>
      <c r="Q90" s="18">
        <v>8300</v>
      </c>
      <c r="R90" s="18">
        <v>9400</v>
      </c>
      <c r="S90" s="18">
        <v>8800</v>
      </c>
      <c r="T90" s="18">
        <v>300</v>
      </c>
      <c r="U90" s="18">
        <v>300</v>
      </c>
      <c r="V90" s="18">
        <v>18300</v>
      </c>
      <c r="W90" s="18">
        <v>16400</v>
      </c>
      <c r="X90" s="18">
        <v>1500</v>
      </c>
      <c r="Y90" s="18">
        <v>400</v>
      </c>
      <c r="Z90" s="18">
        <v>151100</v>
      </c>
      <c r="AA90" s="18">
        <v>135900</v>
      </c>
      <c r="AB90" s="18">
        <v>11500</v>
      </c>
      <c r="AC90" s="18">
        <v>3700</v>
      </c>
      <c r="AD90" s="18">
        <v>446000</v>
      </c>
      <c r="AE90" s="18">
        <v>389100</v>
      </c>
      <c r="AF90" s="18">
        <v>35200</v>
      </c>
      <c r="AG90" s="18">
        <v>21800</v>
      </c>
      <c r="AH90" s="18">
        <v>151900</v>
      </c>
      <c r="AI90" s="18">
        <v>115100</v>
      </c>
      <c r="AJ90" s="18">
        <v>28500</v>
      </c>
      <c r="AK90" s="18">
        <v>8300</v>
      </c>
      <c r="AL90" s="18">
        <v>193500</v>
      </c>
      <c r="AM90" s="18">
        <v>154500</v>
      </c>
      <c r="AN90" s="18">
        <v>21700</v>
      </c>
      <c r="AO90" s="18">
        <v>17300</v>
      </c>
      <c r="AP90" s="18">
        <v>123600</v>
      </c>
      <c r="AQ90" s="18">
        <v>104700</v>
      </c>
      <c r="AR90" s="18">
        <v>6900</v>
      </c>
      <c r="AS90" s="18">
        <v>12000</v>
      </c>
      <c r="AT90" s="18">
        <v>119800</v>
      </c>
      <c r="AU90" s="18">
        <v>111200</v>
      </c>
      <c r="AV90" s="18">
        <v>3300</v>
      </c>
      <c r="AW90" s="18">
        <v>5300</v>
      </c>
      <c r="AX90" s="18">
        <v>46400</v>
      </c>
      <c r="AY90" s="18">
        <v>42700</v>
      </c>
      <c r="AZ90" s="18">
        <v>1800</v>
      </c>
      <c r="BA90" s="18">
        <v>2000</v>
      </c>
      <c r="BB90" s="18">
        <v>236600</v>
      </c>
      <c r="BC90" s="18">
        <v>203100</v>
      </c>
      <c r="BD90" s="18">
        <v>16500</v>
      </c>
      <c r="BE90" s="18">
        <v>17000</v>
      </c>
      <c r="BF90" s="18">
        <v>256400</v>
      </c>
      <c r="BG90" s="18">
        <v>190000</v>
      </c>
      <c r="BH90" s="18">
        <v>41900</v>
      </c>
      <c r="BI90" s="18">
        <v>24500</v>
      </c>
      <c r="BJ90" s="18">
        <v>124900</v>
      </c>
      <c r="BK90" s="18">
        <v>119100</v>
      </c>
      <c r="BL90" s="18">
        <v>2300</v>
      </c>
      <c r="BM90" s="18">
        <v>3500</v>
      </c>
      <c r="BN90" s="18">
        <v>301500</v>
      </c>
      <c r="BO90" s="18">
        <v>271100</v>
      </c>
      <c r="BP90" s="18">
        <v>14700</v>
      </c>
      <c r="BQ90" s="18">
        <v>15700</v>
      </c>
      <c r="BR90" s="18">
        <v>401200</v>
      </c>
      <c r="BS90" s="18">
        <v>318700</v>
      </c>
      <c r="BT90" s="18">
        <v>27000</v>
      </c>
      <c r="BU90" s="18">
        <v>55500</v>
      </c>
      <c r="BV90" s="18">
        <v>59400</v>
      </c>
      <c r="BW90" s="18">
        <v>55800</v>
      </c>
      <c r="BX90" s="18">
        <v>2200</v>
      </c>
      <c r="BY90" s="18">
        <v>1400</v>
      </c>
      <c r="BZ90" s="18">
        <v>52500</v>
      </c>
      <c r="CA90" s="18">
        <v>46300</v>
      </c>
      <c r="CB90" s="18">
        <v>2800</v>
      </c>
      <c r="CC90" s="18">
        <v>3400</v>
      </c>
      <c r="CD90" s="18">
        <v>16200</v>
      </c>
      <c r="CE90" s="18">
        <v>14300</v>
      </c>
      <c r="CF90" s="18">
        <v>900</v>
      </c>
      <c r="CG90" s="19">
        <v>1000</v>
      </c>
    </row>
    <row r="91" spans="1:85" ht="16.350000000000001" customHeight="1" x14ac:dyDescent="0.25">
      <c r="A91" s="17" t="s">
        <v>195</v>
      </c>
      <c r="B91" s="18">
        <v>2967800</v>
      </c>
      <c r="C91" s="18">
        <v>2503300</v>
      </c>
      <c r="D91" s="18">
        <v>258600</v>
      </c>
      <c r="E91" s="18">
        <v>205800</v>
      </c>
      <c r="F91" s="18">
        <v>27200</v>
      </c>
      <c r="G91" s="18">
        <v>22600</v>
      </c>
      <c r="H91" s="18">
        <v>4100</v>
      </c>
      <c r="I91" s="18">
        <v>600</v>
      </c>
      <c r="J91" s="18">
        <v>2700</v>
      </c>
      <c r="K91" s="18">
        <v>2500</v>
      </c>
      <c r="L91" s="18">
        <v>100</v>
      </c>
      <c r="M91" s="18">
        <v>100</v>
      </c>
      <c r="N91" s="18">
        <v>213000</v>
      </c>
      <c r="O91" s="18">
        <v>170700</v>
      </c>
      <c r="P91" s="18">
        <v>33900</v>
      </c>
      <c r="Q91" s="18">
        <v>8400</v>
      </c>
      <c r="R91" s="18">
        <v>9500</v>
      </c>
      <c r="S91" s="18">
        <v>8800</v>
      </c>
      <c r="T91" s="18">
        <v>300</v>
      </c>
      <c r="U91" s="18">
        <v>300</v>
      </c>
      <c r="V91" s="18">
        <v>18400</v>
      </c>
      <c r="W91" s="18">
        <v>16500</v>
      </c>
      <c r="X91" s="18">
        <v>1600</v>
      </c>
      <c r="Y91" s="18">
        <v>400</v>
      </c>
      <c r="Z91" s="18">
        <v>151900</v>
      </c>
      <c r="AA91" s="18">
        <v>136600</v>
      </c>
      <c r="AB91" s="18">
        <v>11500</v>
      </c>
      <c r="AC91" s="18">
        <v>3800</v>
      </c>
      <c r="AD91" s="18">
        <v>446400</v>
      </c>
      <c r="AE91" s="18">
        <v>389200</v>
      </c>
      <c r="AF91" s="18">
        <v>35200</v>
      </c>
      <c r="AG91" s="18">
        <v>22000</v>
      </c>
      <c r="AH91" s="18">
        <v>153100</v>
      </c>
      <c r="AI91" s="18">
        <v>115800</v>
      </c>
      <c r="AJ91" s="18">
        <v>28800</v>
      </c>
      <c r="AK91" s="18">
        <v>8500</v>
      </c>
      <c r="AL91" s="18">
        <v>193900</v>
      </c>
      <c r="AM91" s="18">
        <v>154500</v>
      </c>
      <c r="AN91" s="18">
        <v>21900</v>
      </c>
      <c r="AO91" s="18">
        <v>17500</v>
      </c>
      <c r="AP91" s="18">
        <v>124300</v>
      </c>
      <c r="AQ91" s="18">
        <v>105200</v>
      </c>
      <c r="AR91" s="18">
        <v>7000</v>
      </c>
      <c r="AS91" s="18">
        <v>12100</v>
      </c>
      <c r="AT91" s="18">
        <v>119800</v>
      </c>
      <c r="AU91" s="18">
        <v>111100</v>
      </c>
      <c r="AV91" s="18">
        <v>3400</v>
      </c>
      <c r="AW91" s="18">
        <v>5300</v>
      </c>
      <c r="AX91" s="18">
        <v>46600</v>
      </c>
      <c r="AY91" s="18">
        <v>42900</v>
      </c>
      <c r="AZ91" s="18">
        <v>1800</v>
      </c>
      <c r="BA91" s="18">
        <v>2000</v>
      </c>
      <c r="BB91" s="18">
        <v>238600</v>
      </c>
      <c r="BC91" s="18">
        <v>204800</v>
      </c>
      <c r="BD91" s="18">
        <v>16600</v>
      </c>
      <c r="BE91" s="18">
        <v>17300</v>
      </c>
      <c r="BF91" s="18">
        <v>258300</v>
      </c>
      <c r="BG91" s="18">
        <v>191100</v>
      </c>
      <c r="BH91" s="18">
        <v>41900</v>
      </c>
      <c r="BI91" s="18">
        <v>25200</v>
      </c>
      <c r="BJ91" s="18">
        <v>125400</v>
      </c>
      <c r="BK91" s="18">
        <v>119500</v>
      </c>
      <c r="BL91" s="18">
        <v>2300</v>
      </c>
      <c r="BM91" s="18">
        <v>3500</v>
      </c>
      <c r="BN91" s="18">
        <v>301600</v>
      </c>
      <c r="BO91" s="18">
        <v>271000</v>
      </c>
      <c r="BP91" s="18">
        <v>14800</v>
      </c>
      <c r="BQ91" s="18">
        <v>15900</v>
      </c>
      <c r="BR91" s="18">
        <v>407400</v>
      </c>
      <c r="BS91" s="18">
        <v>322700</v>
      </c>
      <c r="BT91" s="18">
        <v>27600</v>
      </c>
      <c r="BU91" s="18">
        <v>57100</v>
      </c>
      <c r="BV91" s="18">
        <v>60300</v>
      </c>
      <c r="BW91" s="18">
        <v>56700</v>
      </c>
      <c r="BX91" s="18">
        <v>2200</v>
      </c>
      <c r="BY91" s="18">
        <v>1400</v>
      </c>
      <c r="BZ91" s="18">
        <v>53100</v>
      </c>
      <c r="CA91" s="18">
        <v>46800</v>
      </c>
      <c r="CB91" s="18">
        <v>2900</v>
      </c>
      <c r="CC91" s="18">
        <v>3500</v>
      </c>
      <c r="CD91" s="18">
        <v>16400</v>
      </c>
      <c r="CE91" s="18">
        <v>14500</v>
      </c>
      <c r="CF91" s="18">
        <v>900</v>
      </c>
      <c r="CG91" s="19">
        <v>1000</v>
      </c>
    </row>
    <row r="92" spans="1:85" ht="16.350000000000001" customHeight="1" x14ac:dyDescent="0.25">
      <c r="A92" s="17" t="s">
        <v>196</v>
      </c>
      <c r="B92" s="18">
        <v>2958100</v>
      </c>
      <c r="C92" s="18">
        <v>2491800</v>
      </c>
      <c r="D92" s="18">
        <v>259800</v>
      </c>
      <c r="E92" s="18">
        <v>206500</v>
      </c>
      <c r="F92" s="18">
        <v>26700</v>
      </c>
      <c r="G92" s="18">
        <v>22300</v>
      </c>
      <c r="H92" s="18">
        <v>3800</v>
      </c>
      <c r="I92" s="18">
        <v>600</v>
      </c>
      <c r="J92" s="18">
        <v>2600</v>
      </c>
      <c r="K92" s="18">
        <v>2500</v>
      </c>
      <c r="L92" s="18">
        <v>100</v>
      </c>
      <c r="M92" s="18">
        <v>100</v>
      </c>
      <c r="N92" s="18">
        <v>212800</v>
      </c>
      <c r="O92" s="18">
        <v>170400</v>
      </c>
      <c r="P92" s="18">
        <v>33900</v>
      </c>
      <c r="Q92" s="18">
        <v>8500</v>
      </c>
      <c r="R92" s="18">
        <v>9400</v>
      </c>
      <c r="S92" s="18">
        <v>8800</v>
      </c>
      <c r="T92" s="18">
        <v>300</v>
      </c>
      <c r="U92" s="18">
        <v>300</v>
      </c>
      <c r="V92" s="18">
        <v>18300</v>
      </c>
      <c r="W92" s="18">
        <v>16400</v>
      </c>
      <c r="X92" s="18">
        <v>1500</v>
      </c>
      <c r="Y92" s="18">
        <v>400</v>
      </c>
      <c r="Z92" s="18">
        <v>151700</v>
      </c>
      <c r="AA92" s="18">
        <v>136400</v>
      </c>
      <c r="AB92" s="18">
        <v>11400</v>
      </c>
      <c r="AC92" s="18">
        <v>3800</v>
      </c>
      <c r="AD92" s="18">
        <v>445600</v>
      </c>
      <c r="AE92" s="18">
        <v>388000</v>
      </c>
      <c r="AF92" s="18">
        <v>35200</v>
      </c>
      <c r="AG92" s="18">
        <v>22300</v>
      </c>
      <c r="AH92" s="18">
        <v>153900</v>
      </c>
      <c r="AI92" s="18">
        <v>116200</v>
      </c>
      <c r="AJ92" s="18">
        <v>29100</v>
      </c>
      <c r="AK92" s="18">
        <v>8700</v>
      </c>
      <c r="AL92" s="18">
        <v>190600</v>
      </c>
      <c r="AM92" s="18">
        <v>151000</v>
      </c>
      <c r="AN92" s="18">
        <v>22000</v>
      </c>
      <c r="AO92" s="18">
        <v>17600</v>
      </c>
      <c r="AP92" s="18">
        <v>124300</v>
      </c>
      <c r="AQ92" s="18">
        <v>105200</v>
      </c>
      <c r="AR92" s="18">
        <v>7100</v>
      </c>
      <c r="AS92" s="18">
        <v>12100</v>
      </c>
      <c r="AT92" s="18">
        <v>119800</v>
      </c>
      <c r="AU92" s="18">
        <v>111200</v>
      </c>
      <c r="AV92" s="18">
        <v>3300</v>
      </c>
      <c r="AW92" s="18">
        <v>5300</v>
      </c>
      <c r="AX92" s="18">
        <v>46600</v>
      </c>
      <c r="AY92" s="18">
        <v>42800</v>
      </c>
      <c r="AZ92" s="18">
        <v>1800</v>
      </c>
      <c r="BA92" s="18">
        <v>2000</v>
      </c>
      <c r="BB92" s="18">
        <v>238800</v>
      </c>
      <c r="BC92" s="18">
        <v>204600</v>
      </c>
      <c r="BD92" s="18">
        <v>16700</v>
      </c>
      <c r="BE92" s="18">
        <v>17500</v>
      </c>
      <c r="BF92" s="18">
        <v>259600</v>
      </c>
      <c r="BG92" s="18">
        <v>190600</v>
      </c>
      <c r="BH92" s="18">
        <v>43200</v>
      </c>
      <c r="BI92" s="18">
        <v>25900</v>
      </c>
      <c r="BJ92" s="18">
        <v>125300</v>
      </c>
      <c r="BK92" s="18">
        <v>119400</v>
      </c>
      <c r="BL92" s="18">
        <v>2300</v>
      </c>
      <c r="BM92" s="18">
        <v>3500</v>
      </c>
      <c r="BN92" s="18">
        <v>304700</v>
      </c>
      <c r="BO92" s="18">
        <v>273500</v>
      </c>
      <c r="BP92" s="18">
        <v>15100</v>
      </c>
      <c r="BQ92" s="18">
        <v>16200</v>
      </c>
      <c r="BR92" s="18">
        <v>397800</v>
      </c>
      <c r="BS92" s="18">
        <v>315000</v>
      </c>
      <c r="BT92" s="18">
        <v>27000</v>
      </c>
      <c r="BU92" s="18">
        <v>55800</v>
      </c>
      <c r="BV92" s="18">
        <v>59700</v>
      </c>
      <c r="BW92" s="18">
        <v>56000</v>
      </c>
      <c r="BX92" s="18">
        <v>2200</v>
      </c>
      <c r="BY92" s="18">
        <v>1400</v>
      </c>
      <c r="BZ92" s="18">
        <v>53200</v>
      </c>
      <c r="CA92" s="18">
        <v>46900</v>
      </c>
      <c r="CB92" s="18">
        <v>2800</v>
      </c>
      <c r="CC92" s="18">
        <v>3500</v>
      </c>
      <c r="CD92" s="18">
        <v>16500</v>
      </c>
      <c r="CE92" s="18">
        <v>14600</v>
      </c>
      <c r="CF92" s="18">
        <v>900</v>
      </c>
      <c r="CG92" s="19">
        <v>1000</v>
      </c>
    </row>
    <row r="93" spans="1:85" ht="16.350000000000001" customHeight="1" x14ac:dyDescent="0.25">
      <c r="A93" s="17" t="s">
        <v>197</v>
      </c>
      <c r="B93" s="18">
        <v>2977200</v>
      </c>
      <c r="C93" s="18">
        <v>2505600</v>
      </c>
      <c r="D93" s="18">
        <v>261000</v>
      </c>
      <c r="E93" s="18">
        <v>210600</v>
      </c>
      <c r="F93" s="18">
        <v>25900</v>
      </c>
      <c r="G93" s="18">
        <v>22100</v>
      </c>
      <c r="H93" s="18">
        <v>3300</v>
      </c>
      <c r="I93" s="18">
        <v>500</v>
      </c>
      <c r="J93" s="18">
        <v>2600</v>
      </c>
      <c r="K93" s="18">
        <v>2400</v>
      </c>
      <c r="L93" s="18">
        <v>100</v>
      </c>
      <c r="M93" s="18">
        <v>100</v>
      </c>
      <c r="N93" s="18">
        <v>213700</v>
      </c>
      <c r="O93" s="18">
        <v>171200</v>
      </c>
      <c r="P93" s="18">
        <v>34000</v>
      </c>
      <c r="Q93" s="18">
        <v>8500</v>
      </c>
      <c r="R93" s="18">
        <v>9400</v>
      </c>
      <c r="S93" s="18">
        <v>8800</v>
      </c>
      <c r="T93" s="18">
        <v>300</v>
      </c>
      <c r="U93" s="18">
        <v>300</v>
      </c>
      <c r="V93" s="18">
        <v>18300</v>
      </c>
      <c r="W93" s="18">
        <v>16400</v>
      </c>
      <c r="X93" s="18">
        <v>1500</v>
      </c>
      <c r="Y93" s="18">
        <v>400</v>
      </c>
      <c r="Z93" s="18">
        <v>152000</v>
      </c>
      <c r="AA93" s="18">
        <v>136700</v>
      </c>
      <c r="AB93" s="18">
        <v>11500</v>
      </c>
      <c r="AC93" s="18">
        <v>3900</v>
      </c>
      <c r="AD93" s="18">
        <v>451700</v>
      </c>
      <c r="AE93" s="18">
        <v>393500</v>
      </c>
      <c r="AF93" s="18">
        <v>35400</v>
      </c>
      <c r="AG93" s="18">
        <v>22900</v>
      </c>
      <c r="AH93" s="18">
        <v>155900</v>
      </c>
      <c r="AI93" s="18">
        <v>117200</v>
      </c>
      <c r="AJ93" s="18">
        <v>29700</v>
      </c>
      <c r="AK93" s="18">
        <v>9000</v>
      </c>
      <c r="AL93" s="18">
        <v>189700</v>
      </c>
      <c r="AM93" s="18">
        <v>149700</v>
      </c>
      <c r="AN93" s="18">
        <v>22000</v>
      </c>
      <c r="AO93" s="18">
        <v>18000</v>
      </c>
      <c r="AP93" s="18">
        <v>124800</v>
      </c>
      <c r="AQ93" s="18">
        <v>105500</v>
      </c>
      <c r="AR93" s="18">
        <v>7100</v>
      </c>
      <c r="AS93" s="18">
        <v>12200</v>
      </c>
      <c r="AT93" s="18">
        <v>120000</v>
      </c>
      <c r="AU93" s="18">
        <v>111200</v>
      </c>
      <c r="AV93" s="18">
        <v>3400</v>
      </c>
      <c r="AW93" s="18">
        <v>5400</v>
      </c>
      <c r="AX93" s="18">
        <v>46600</v>
      </c>
      <c r="AY93" s="18">
        <v>42800</v>
      </c>
      <c r="AZ93" s="18">
        <v>1800</v>
      </c>
      <c r="BA93" s="18">
        <v>2000</v>
      </c>
      <c r="BB93" s="18">
        <v>239700</v>
      </c>
      <c r="BC93" s="18">
        <v>205100</v>
      </c>
      <c r="BD93" s="18">
        <v>16700</v>
      </c>
      <c r="BE93" s="18">
        <v>17900</v>
      </c>
      <c r="BF93" s="18">
        <v>264700</v>
      </c>
      <c r="BG93" s="18">
        <v>193800</v>
      </c>
      <c r="BH93" s="18">
        <v>43600</v>
      </c>
      <c r="BI93" s="18">
        <v>27300</v>
      </c>
      <c r="BJ93" s="18">
        <v>126100</v>
      </c>
      <c r="BK93" s="18">
        <v>120100</v>
      </c>
      <c r="BL93" s="18">
        <v>2400</v>
      </c>
      <c r="BM93" s="18">
        <v>3600</v>
      </c>
      <c r="BN93" s="18">
        <v>308400</v>
      </c>
      <c r="BO93" s="18">
        <v>276500</v>
      </c>
      <c r="BP93" s="18">
        <v>15400</v>
      </c>
      <c r="BQ93" s="18">
        <v>16500</v>
      </c>
      <c r="BR93" s="18">
        <v>397900</v>
      </c>
      <c r="BS93" s="18">
        <v>314900</v>
      </c>
      <c r="BT93" s="18">
        <v>26900</v>
      </c>
      <c r="BU93" s="18">
        <v>56100</v>
      </c>
      <c r="BV93" s="18">
        <v>59400</v>
      </c>
      <c r="BW93" s="18">
        <v>55700</v>
      </c>
      <c r="BX93" s="18">
        <v>2200</v>
      </c>
      <c r="BY93" s="18">
        <v>1500</v>
      </c>
      <c r="BZ93" s="18">
        <v>53400</v>
      </c>
      <c r="CA93" s="18">
        <v>47000</v>
      </c>
      <c r="CB93" s="18">
        <v>2900</v>
      </c>
      <c r="CC93" s="18">
        <v>3500</v>
      </c>
      <c r="CD93" s="18">
        <v>16900</v>
      </c>
      <c r="CE93" s="18">
        <v>14900</v>
      </c>
      <c r="CF93" s="18">
        <v>1000</v>
      </c>
      <c r="CG93" s="19">
        <v>1000</v>
      </c>
    </row>
    <row r="94" spans="1:85" ht="16.350000000000001" customHeight="1" x14ac:dyDescent="0.25">
      <c r="A94" s="17" t="s">
        <v>198</v>
      </c>
      <c r="B94" s="18">
        <v>2966100</v>
      </c>
      <c r="C94" s="18">
        <v>2496500</v>
      </c>
      <c r="D94" s="18">
        <v>258000</v>
      </c>
      <c r="E94" s="18">
        <v>211600</v>
      </c>
      <c r="F94" s="18">
        <v>25000</v>
      </c>
      <c r="G94" s="18">
        <v>21800</v>
      </c>
      <c r="H94" s="18">
        <v>2900</v>
      </c>
      <c r="I94" s="18">
        <v>400</v>
      </c>
      <c r="J94" s="18">
        <v>2600</v>
      </c>
      <c r="K94" s="18">
        <v>2400</v>
      </c>
      <c r="L94" s="18">
        <v>100</v>
      </c>
      <c r="M94" s="18">
        <v>100</v>
      </c>
      <c r="N94" s="18">
        <v>212600</v>
      </c>
      <c r="O94" s="18">
        <v>170500</v>
      </c>
      <c r="P94" s="18">
        <v>33600</v>
      </c>
      <c r="Q94" s="18">
        <v>8500</v>
      </c>
      <c r="R94" s="18">
        <v>9400</v>
      </c>
      <c r="S94" s="18">
        <v>8800</v>
      </c>
      <c r="T94" s="18">
        <v>300</v>
      </c>
      <c r="U94" s="18">
        <v>300</v>
      </c>
      <c r="V94" s="18">
        <v>18200</v>
      </c>
      <c r="W94" s="18">
        <v>16400</v>
      </c>
      <c r="X94" s="18">
        <v>1500</v>
      </c>
      <c r="Y94" s="18">
        <v>400</v>
      </c>
      <c r="Z94" s="18">
        <v>150600</v>
      </c>
      <c r="AA94" s="18">
        <v>135300</v>
      </c>
      <c r="AB94" s="18">
        <v>11400</v>
      </c>
      <c r="AC94" s="18">
        <v>3900</v>
      </c>
      <c r="AD94" s="18">
        <v>453700</v>
      </c>
      <c r="AE94" s="18">
        <v>395200</v>
      </c>
      <c r="AF94" s="18">
        <v>35400</v>
      </c>
      <c r="AG94" s="18">
        <v>23200</v>
      </c>
      <c r="AH94" s="18">
        <v>156100</v>
      </c>
      <c r="AI94" s="18">
        <v>117400</v>
      </c>
      <c r="AJ94" s="18">
        <v>29600</v>
      </c>
      <c r="AK94" s="18">
        <v>9100</v>
      </c>
      <c r="AL94" s="18">
        <v>188500</v>
      </c>
      <c r="AM94" s="18">
        <v>148600</v>
      </c>
      <c r="AN94" s="18">
        <v>21700</v>
      </c>
      <c r="AO94" s="18">
        <v>18200</v>
      </c>
      <c r="AP94" s="18">
        <v>124400</v>
      </c>
      <c r="AQ94" s="18">
        <v>105100</v>
      </c>
      <c r="AR94" s="18">
        <v>7100</v>
      </c>
      <c r="AS94" s="18">
        <v>12200</v>
      </c>
      <c r="AT94" s="18">
        <v>119800</v>
      </c>
      <c r="AU94" s="18">
        <v>111000</v>
      </c>
      <c r="AV94" s="18">
        <v>3400</v>
      </c>
      <c r="AW94" s="18">
        <v>5400</v>
      </c>
      <c r="AX94" s="18">
        <v>46400</v>
      </c>
      <c r="AY94" s="18">
        <v>42600</v>
      </c>
      <c r="AZ94" s="18">
        <v>1800</v>
      </c>
      <c r="BA94" s="18">
        <v>2000</v>
      </c>
      <c r="BB94" s="18">
        <v>239000</v>
      </c>
      <c r="BC94" s="18">
        <v>204300</v>
      </c>
      <c r="BD94" s="18">
        <v>16800</v>
      </c>
      <c r="BE94" s="18">
        <v>17900</v>
      </c>
      <c r="BF94" s="18">
        <v>261000</v>
      </c>
      <c r="BG94" s="18">
        <v>191300</v>
      </c>
      <c r="BH94" s="18">
        <v>42300</v>
      </c>
      <c r="BI94" s="18">
        <v>27400</v>
      </c>
      <c r="BJ94" s="18">
        <v>124800</v>
      </c>
      <c r="BK94" s="18">
        <v>118900</v>
      </c>
      <c r="BL94" s="18">
        <v>2400</v>
      </c>
      <c r="BM94" s="18">
        <v>3600</v>
      </c>
      <c r="BN94" s="18">
        <v>309600</v>
      </c>
      <c r="BO94" s="18">
        <v>277500</v>
      </c>
      <c r="BP94" s="18">
        <v>15400</v>
      </c>
      <c r="BQ94" s="18">
        <v>16700</v>
      </c>
      <c r="BR94" s="18">
        <v>395700</v>
      </c>
      <c r="BS94" s="18">
        <v>312900</v>
      </c>
      <c r="BT94" s="18">
        <v>26600</v>
      </c>
      <c r="BU94" s="18">
        <v>56200</v>
      </c>
      <c r="BV94" s="18">
        <v>58600</v>
      </c>
      <c r="BW94" s="18">
        <v>55000</v>
      </c>
      <c r="BX94" s="18">
        <v>2100</v>
      </c>
      <c r="BY94" s="18">
        <v>1500</v>
      </c>
      <c r="BZ94" s="18">
        <v>53200</v>
      </c>
      <c r="CA94" s="18">
        <v>46700</v>
      </c>
      <c r="CB94" s="18">
        <v>2900</v>
      </c>
      <c r="CC94" s="18">
        <v>3500</v>
      </c>
      <c r="CD94" s="18">
        <v>16900</v>
      </c>
      <c r="CE94" s="18">
        <v>14900</v>
      </c>
      <c r="CF94" s="18">
        <v>900</v>
      </c>
      <c r="CG94" s="19">
        <v>1000</v>
      </c>
    </row>
    <row r="95" spans="1:85" ht="16.350000000000001" customHeight="1" x14ac:dyDescent="0.25">
      <c r="A95" s="17" t="s">
        <v>199</v>
      </c>
      <c r="B95" s="18">
        <v>2948200</v>
      </c>
      <c r="C95" s="18">
        <v>2481100</v>
      </c>
      <c r="D95" s="18">
        <v>254400</v>
      </c>
      <c r="E95" s="18">
        <v>212600</v>
      </c>
      <c r="F95" s="18">
        <v>24400</v>
      </c>
      <c r="G95" s="18">
        <v>21300</v>
      </c>
      <c r="H95" s="18">
        <v>2800</v>
      </c>
      <c r="I95" s="18">
        <v>400</v>
      </c>
      <c r="J95" s="18">
        <v>2600</v>
      </c>
      <c r="K95" s="18">
        <v>2400</v>
      </c>
      <c r="L95" s="18">
        <v>100</v>
      </c>
      <c r="M95" s="18">
        <v>100</v>
      </c>
      <c r="N95" s="18">
        <v>212000</v>
      </c>
      <c r="O95" s="18">
        <v>169900</v>
      </c>
      <c r="P95" s="18">
        <v>33600</v>
      </c>
      <c r="Q95" s="18">
        <v>8600</v>
      </c>
      <c r="R95" s="18">
        <v>9400</v>
      </c>
      <c r="S95" s="18">
        <v>8700</v>
      </c>
      <c r="T95" s="18">
        <v>300</v>
      </c>
      <c r="U95" s="18">
        <v>300</v>
      </c>
      <c r="V95" s="18">
        <v>18200</v>
      </c>
      <c r="W95" s="18">
        <v>16400</v>
      </c>
      <c r="X95" s="18">
        <v>1500</v>
      </c>
      <c r="Y95" s="18">
        <v>400</v>
      </c>
      <c r="Z95" s="18">
        <v>151100</v>
      </c>
      <c r="AA95" s="18">
        <v>135800</v>
      </c>
      <c r="AB95" s="18">
        <v>11400</v>
      </c>
      <c r="AC95" s="18">
        <v>3900</v>
      </c>
      <c r="AD95" s="18">
        <v>448700</v>
      </c>
      <c r="AE95" s="18">
        <v>390500</v>
      </c>
      <c r="AF95" s="18">
        <v>35100</v>
      </c>
      <c r="AG95" s="18">
        <v>23100</v>
      </c>
      <c r="AH95" s="18">
        <v>154100</v>
      </c>
      <c r="AI95" s="18">
        <v>116100</v>
      </c>
      <c r="AJ95" s="18">
        <v>29000</v>
      </c>
      <c r="AK95" s="18">
        <v>9000</v>
      </c>
      <c r="AL95" s="18">
        <v>184500</v>
      </c>
      <c r="AM95" s="18">
        <v>145000</v>
      </c>
      <c r="AN95" s="18">
        <v>21200</v>
      </c>
      <c r="AO95" s="18">
        <v>18300</v>
      </c>
      <c r="AP95" s="18">
        <v>125200</v>
      </c>
      <c r="AQ95" s="18">
        <v>105600</v>
      </c>
      <c r="AR95" s="18">
        <v>7100</v>
      </c>
      <c r="AS95" s="18">
        <v>12400</v>
      </c>
      <c r="AT95" s="18">
        <v>119600</v>
      </c>
      <c r="AU95" s="18">
        <v>110800</v>
      </c>
      <c r="AV95" s="18">
        <v>3400</v>
      </c>
      <c r="AW95" s="18">
        <v>5400</v>
      </c>
      <c r="AX95" s="18">
        <v>46400</v>
      </c>
      <c r="AY95" s="18">
        <v>42600</v>
      </c>
      <c r="AZ95" s="18">
        <v>1800</v>
      </c>
      <c r="BA95" s="18">
        <v>2000</v>
      </c>
      <c r="BB95" s="18">
        <v>238400</v>
      </c>
      <c r="BC95" s="18">
        <v>203800</v>
      </c>
      <c r="BD95" s="18">
        <v>16700</v>
      </c>
      <c r="BE95" s="18">
        <v>17900</v>
      </c>
      <c r="BF95" s="18">
        <v>254900</v>
      </c>
      <c r="BG95" s="18">
        <v>187300</v>
      </c>
      <c r="BH95" s="18">
        <v>40400</v>
      </c>
      <c r="BI95" s="18">
        <v>27200</v>
      </c>
      <c r="BJ95" s="18">
        <v>124600</v>
      </c>
      <c r="BK95" s="18">
        <v>118600</v>
      </c>
      <c r="BL95" s="18">
        <v>2400</v>
      </c>
      <c r="BM95" s="18">
        <v>3600</v>
      </c>
      <c r="BN95" s="18">
        <v>309600</v>
      </c>
      <c r="BO95" s="18">
        <v>277400</v>
      </c>
      <c r="BP95" s="18">
        <v>15400</v>
      </c>
      <c r="BQ95" s="18">
        <v>16800</v>
      </c>
      <c r="BR95" s="18">
        <v>396900</v>
      </c>
      <c r="BS95" s="18">
        <v>313400</v>
      </c>
      <c r="BT95" s="18">
        <v>26400</v>
      </c>
      <c r="BU95" s="18">
        <v>57100</v>
      </c>
      <c r="BV95" s="18">
        <v>57800</v>
      </c>
      <c r="BW95" s="18">
        <v>54200</v>
      </c>
      <c r="BX95" s="18">
        <v>2100</v>
      </c>
      <c r="BY95" s="18">
        <v>1500</v>
      </c>
      <c r="BZ95" s="18">
        <v>52900</v>
      </c>
      <c r="CA95" s="18">
        <v>46400</v>
      </c>
      <c r="CB95" s="18">
        <v>2900</v>
      </c>
      <c r="CC95" s="18">
        <v>3600</v>
      </c>
      <c r="CD95" s="18">
        <v>16800</v>
      </c>
      <c r="CE95" s="18">
        <v>14800</v>
      </c>
      <c r="CF95" s="18">
        <v>900</v>
      </c>
      <c r="CG95" s="19">
        <v>1100</v>
      </c>
    </row>
    <row r="96" spans="1:85" ht="16.350000000000001" customHeight="1" x14ac:dyDescent="0.25">
      <c r="A96" s="17" t="s">
        <v>200</v>
      </c>
      <c r="B96" s="18">
        <v>2960900</v>
      </c>
      <c r="C96" s="18">
        <v>2488300</v>
      </c>
      <c r="D96" s="18">
        <v>256700</v>
      </c>
      <c r="E96" s="18">
        <v>215900</v>
      </c>
      <c r="F96" s="18">
        <v>24300</v>
      </c>
      <c r="G96" s="18">
        <v>20800</v>
      </c>
      <c r="H96" s="18">
        <v>3100</v>
      </c>
      <c r="I96" s="18">
        <v>400</v>
      </c>
      <c r="J96" s="18">
        <v>2700</v>
      </c>
      <c r="K96" s="18">
        <v>2500</v>
      </c>
      <c r="L96" s="18">
        <v>100</v>
      </c>
      <c r="M96" s="18">
        <v>100</v>
      </c>
      <c r="N96" s="18">
        <v>212800</v>
      </c>
      <c r="O96" s="18">
        <v>170300</v>
      </c>
      <c r="P96" s="18">
        <v>33800</v>
      </c>
      <c r="Q96" s="18">
        <v>8700</v>
      </c>
      <c r="R96" s="18">
        <v>9400</v>
      </c>
      <c r="S96" s="18">
        <v>8700</v>
      </c>
      <c r="T96" s="18">
        <v>300</v>
      </c>
      <c r="U96" s="18">
        <v>300</v>
      </c>
      <c r="V96" s="18">
        <v>18300</v>
      </c>
      <c r="W96" s="18">
        <v>16500</v>
      </c>
      <c r="X96" s="18">
        <v>1500</v>
      </c>
      <c r="Y96" s="18">
        <v>400</v>
      </c>
      <c r="Z96" s="18">
        <v>151700</v>
      </c>
      <c r="AA96" s="18">
        <v>136300</v>
      </c>
      <c r="AB96" s="18">
        <v>11500</v>
      </c>
      <c r="AC96" s="18">
        <v>3900</v>
      </c>
      <c r="AD96" s="18">
        <v>446200</v>
      </c>
      <c r="AE96" s="18">
        <v>387500</v>
      </c>
      <c r="AF96" s="18">
        <v>35300</v>
      </c>
      <c r="AG96" s="18">
        <v>23500</v>
      </c>
      <c r="AH96" s="18">
        <v>153500</v>
      </c>
      <c r="AI96" s="18">
        <v>116000</v>
      </c>
      <c r="AJ96" s="18">
        <v>28700</v>
      </c>
      <c r="AK96" s="18">
        <v>8800</v>
      </c>
      <c r="AL96" s="18">
        <v>185600</v>
      </c>
      <c r="AM96" s="18">
        <v>145700</v>
      </c>
      <c r="AN96" s="18">
        <v>21300</v>
      </c>
      <c r="AO96" s="18">
        <v>18600</v>
      </c>
      <c r="AP96" s="18">
        <v>126200</v>
      </c>
      <c r="AQ96" s="18">
        <v>106300</v>
      </c>
      <c r="AR96" s="18">
        <v>7200</v>
      </c>
      <c r="AS96" s="18">
        <v>12700</v>
      </c>
      <c r="AT96" s="18">
        <v>120100</v>
      </c>
      <c r="AU96" s="18">
        <v>111200</v>
      </c>
      <c r="AV96" s="18">
        <v>3400</v>
      </c>
      <c r="AW96" s="18">
        <v>5500</v>
      </c>
      <c r="AX96" s="18">
        <v>46900</v>
      </c>
      <c r="AY96" s="18">
        <v>43100</v>
      </c>
      <c r="AZ96" s="18">
        <v>1800</v>
      </c>
      <c r="BA96" s="18">
        <v>2000</v>
      </c>
      <c r="BB96" s="18">
        <v>240300</v>
      </c>
      <c r="BC96" s="18">
        <v>205200</v>
      </c>
      <c r="BD96" s="18">
        <v>16900</v>
      </c>
      <c r="BE96" s="18">
        <v>18200</v>
      </c>
      <c r="BF96" s="18">
        <v>258000</v>
      </c>
      <c r="BG96" s="18">
        <v>189100</v>
      </c>
      <c r="BH96" s="18">
        <v>41300</v>
      </c>
      <c r="BI96" s="18">
        <v>27600</v>
      </c>
      <c r="BJ96" s="18">
        <v>125400</v>
      </c>
      <c r="BK96" s="18">
        <v>119300</v>
      </c>
      <c r="BL96" s="18">
        <v>2400</v>
      </c>
      <c r="BM96" s="18">
        <v>3700</v>
      </c>
      <c r="BN96" s="18">
        <v>312000</v>
      </c>
      <c r="BO96" s="18">
        <v>279400</v>
      </c>
      <c r="BP96" s="18">
        <v>15600</v>
      </c>
      <c r="BQ96" s="18">
        <v>17100</v>
      </c>
      <c r="BR96" s="18">
        <v>399500</v>
      </c>
      <c r="BS96" s="18">
        <v>314700</v>
      </c>
      <c r="BT96" s="18">
        <v>26600</v>
      </c>
      <c r="BU96" s="18">
        <v>58200</v>
      </c>
      <c r="BV96" s="18">
        <v>57900</v>
      </c>
      <c r="BW96" s="18">
        <v>54200</v>
      </c>
      <c r="BX96" s="18">
        <v>2100</v>
      </c>
      <c r="BY96" s="18">
        <v>1500</v>
      </c>
      <c r="BZ96" s="18">
        <v>53100</v>
      </c>
      <c r="CA96" s="18">
        <v>46600</v>
      </c>
      <c r="CB96" s="18">
        <v>3000</v>
      </c>
      <c r="CC96" s="18">
        <v>3600</v>
      </c>
      <c r="CD96" s="18">
        <v>17000</v>
      </c>
      <c r="CE96" s="18">
        <v>15000</v>
      </c>
      <c r="CF96" s="18">
        <v>900</v>
      </c>
      <c r="CG96" s="19">
        <v>1100</v>
      </c>
    </row>
    <row r="97" spans="1:85" ht="16.350000000000001" customHeight="1" x14ac:dyDescent="0.25">
      <c r="A97" s="17" t="s">
        <v>201</v>
      </c>
      <c r="B97" s="18">
        <v>2977800</v>
      </c>
      <c r="C97" s="18">
        <v>2500100</v>
      </c>
      <c r="D97" s="18">
        <v>257900</v>
      </c>
      <c r="E97" s="18">
        <v>219700</v>
      </c>
      <c r="F97" s="18">
        <v>24600</v>
      </c>
      <c r="G97" s="18">
        <v>20900</v>
      </c>
      <c r="H97" s="18">
        <v>3300</v>
      </c>
      <c r="I97" s="18">
        <v>400</v>
      </c>
      <c r="J97" s="18">
        <v>2700</v>
      </c>
      <c r="K97" s="18">
        <v>2500</v>
      </c>
      <c r="L97" s="18">
        <v>100</v>
      </c>
      <c r="M97" s="18">
        <v>100</v>
      </c>
      <c r="N97" s="18">
        <v>213300</v>
      </c>
      <c r="O97" s="18">
        <v>170500</v>
      </c>
      <c r="P97" s="18">
        <v>33900</v>
      </c>
      <c r="Q97" s="18">
        <v>8900</v>
      </c>
      <c r="R97" s="18">
        <v>9400</v>
      </c>
      <c r="S97" s="18">
        <v>8700</v>
      </c>
      <c r="T97" s="18">
        <v>300</v>
      </c>
      <c r="U97" s="18">
        <v>300</v>
      </c>
      <c r="V97" s="18">
        <v>18400</v>
      </c>
      <c r="W97" s="18">
        <v>16500</v>
      </c>
      <c r="X97" s="18">
        <v>1500</v>
      </c>
      <c r="Y97" s="18">
        <v>400</v>
      </c>
      <c r="Z97" s="18">
        <v>152100</v>
      </c>
      <c r="AA97" s="18">
        <v>136700</v>
      </c>
      <c r="AB97" s="18">
        <v>11400</v>
      </c>
      <c r="AC97" s="18">
        <v>4000</v>
      </c>
      <c r="AD97" s="18">
        <v>445500</v>
      </c>
      <c r="AE97" s="18">
        <v>386700</v>
      </c>
      <c r="AF97" s="18">
        <v>35200</v>
      </c>
      <c r="AG97" s="18">
        <v>23600</v>
      </c>
      <c r="AH97" s="18">
        <v>153100</v>
      </c>
      <c r="AI97" s="18">
        <v>116000</v>
      </c>
      <c r="AJ97" s="18">
        <v>28400</v>
      </c>
      <c r="AK97" s="18">
        <v>8700</v>
      </c>
      <c r="AL97" s="18">
        <v>190000</v>
      </c>
      <c r="AM97" s="18">
        <v>149400</v>
      </c>
      <c r="AN97" s="18">
        <v>21400</v>
      </c>
      <c r="AO97" s="18">
        <v>19100</v>
      </c>
      <c r="AP97" s="18">
        <v>126900</v>
      </c>
      <c r="AQ97" s="18">
        <v>106700</v>
      </c>
      <c r="AR97" s="18">
        <v>7300</v>
      </c>
      <c r="AS97" s="18">
        <v>13000</v>
      </c>
      <c r="AT97" s="18">
        <v>120500</v>
      </c>
      <c r="AU97" s="18">
        <v>111500</v>
      </c>
      <c r="AV97" s="18">
        <v>3400</v>
      </c>
      <c r="AW97" s="18">
        <v>5500</v>
      </c>
      <c r="AX97" s="18">
        <v>47200</v>
      </c>
      <c r="AY97" s="18">
        <v>43300</v>
      </c>
      <c r="AZ97" s="18">
        <v>1800</v>
      </c>
      <c r="BA97" s="18">
        <v>2100</v>
      </c>
      <c r="BB97" s="18">
        <v>242600</v>
      </c>
      <c r="BC97" s="18">
        <v>206700</v>
      </c>
      <c r="BD97" s="18">
        <v>17300</v>
      </c>
      <c r="BE97" s="18">
        <v>18600</v>
      </c>
      <c r="BF97" s="18">
        <v>261000</v>
      </c>
      <c r="BG97" s="18">
        <v>190800</v>
      </c>
      <c r="BH97" s="18">
        <v>41700</v>
      </c>
      <c r="BI97" s="18">
        <v>28400</v>
      </c>
      <c r="BJ97" s="18">
        <v>125500</v>
      </c>
      <c r="BK97" s="18">
        <v>119400</v>
      </c>
      <c r="BL97" s="18">
        <v>2400</v>
      </c>
      <c r="BM97" s="18">
        <v>3700</v>
      </c>
      <c r="BN97" s="18">
        <v>315000</v>
      </c>
      <c r="BO97" s="18">
        <v>282000</v>
      </c>
      <c r="BP97" s="18">
        <v>15700</v>
      </c>
      <c r="BQ97" s="18">
        <v>17400</v>
      </c>
      <c r="BR97" s="18">
        <v>400600</v>
      </c>
      <c r="BS97" s="18">
        <v>314800</v>
      </c>
      <c r="BT97" s="18">
        <v>26500</v>
      </c>
      <c r="BU97" s="18">
        <v>59300</v>
      </c>
      <c r="BV97" s="18">
        <v>59200</v>
      </c>
      <c r="BW97" s="18">
        <v>55400</v>
      </c>
      <c r="BX97" s="18">
        <v>2200</v>
      </c>
      <c r="BY97" s="18">
        <v>1500</v>
      </c>
      <c r="BZ97" s="18">
        <v>53400</v>
      </c>
      <c r="CA97" s="18">
        <v>46700</v>
      </c>
      <c r="CB97" s="18">
        <v>3000</v>
      </c>
      <c r="CC97" s="18">
        <v>3700</v>
      </c>
      <c r="CD97" s="18">
        <v>16900</v>
      </c>
      <c r="CE97" s="18">
        <v>14900</v>
      </c>
      <c r="CF97" s="18">
        <v>900</v>
      </c>
      <c r="CG97" s="19">
        <v>1100</v>
      </c>
    </row>
    <row r="98" spans="1:85" ht="16.350000000000001" customHeight="1" x14ac:dyDescent="0.25">
      <c r="A98" s="17" t="s">
        <v>202</v>
      </c>
      <c r="B98" s="18">
        <v>2981300</v>
      </c>
      <c r="C98" s="18">
        <v>2499700</v>
      </c>
      <c r="D98" s="18">
        <v>258900</v>
      </c>
      <c r="E98" s="18">
        <v>222800</v>
      </c>
      <c r="F98" s="18">
        <v>25300</v>
      </c>
      <c r="G98" s="18">
        <v>21200</v>
      </c>
      <c r="H98" s="18">
        <v>3600</v>
      </c>
      <c r="I98" s="18">
        <v>600</v>
      </c>
      <c r="J98" s="18">
        <v>2700</v>
      </c>
      <c r="K98" s="18">
        <v>2500</v>
      </c>
      <c r="L98" s="18">
        <v>100</v>
      </c>
      <c r="M98" s="18">
        <v>100</v>
      </c>
      <c r="N98" s="18">
        <v>213400</v>
      </c>
      <c r="O98" s="18">
        <v>170400</v>
      </c>
      <c r="P98" s="18">
        <v>33900</v>
      </c>
      <c r="Q98" s="18">
        <v>9100</v>
      </c>
      <c r="R98" s="18">
        <v>9400</v>
      </c>
      <c r="S98" s="18">
        <v>8800</v>
      </c>
      <c r="T98" s="18">
        <v>300</v>
      </c>
      <c r="U98" s="18">
        <v>300</v>
      </c>
      <c r="V98" s="18">
        <v>18400</v>
      </c>
      <c r="W98" s="18">
        <v>16600</v>
      </c>
      <c r="X98" s="18">
        <v>1500</v>
      </c>
      <c r="Y98" s="18">
        <v>400</v>
      </c>
      <c r="Z98" s="18">
        <v>153300</v>
      </c>
      <c r="AA98" s="18">
        <v>137600</v>
      </c>
      <c r="AB98" s="18">
        <v>11700</v>
      </c>
      <c r="AC98" s="18">
        <v>4100</v>
      </c>
      <c r="AD98" s="18">
        <v>443800</v>
      </c>
      <c r="AE98" s="18">
        <v>384400</v>
      </c>
      <c r="AF98" s="18">
        <v>35500</v>
      </c>
      <c r="AG98" s="18">
        <v>23900</v>
      </c>
      <c r="AH98" s="18">
        <v>153000</v>
      </c>
      <c r="AI98" s="18">
        <v>115800</v>
      </c>
      <c r="AJ98" s="18">
        <v>28400</v>
      </c>
      <c r="AK98" s="18">
        <v>8700</v>
      </c>
      <c r="AL98" s="18">
        <v>196300</v>
      </c>
      <c r="AM98" s="18">
        <v>154800</v>
      </c>
      <c r="AN98" s="18">
        <v>21600</v>
      </c>
      <c r="AO98" s="18">
        <v>19900</v>
      </c>
      <c r="AP98" s="18">
        <v>127400</v>
      </c>
      <c r="AQ98" s="18">
        <v>107100</v>
      </c>
      <c r="AR98" s="18">
        <v>7300</v>
      </c>
      <c r="AS98" s="18">
        <v>13000</v>
      </c>
      <c r="AT98" s="18">
        <v>119700</v>
      </c>
      <c r="AU98" s="18">
        <v>110800</v>
      </c>
      <c r="AV98" s="18">
        <v>3400</v>
      </c>
      <c r="AW98" s="18">
        <v>5600</v>
      </c>
      <c r="AX98" s="18">
        <v>47400</v>
      </c>
      <c r="AY98" s="18">
        <v>43500</v>
      </c>
      <c r="AZ98" s="18">
        <v>1800</v>
      </c>
      <c r="BA98" s="18">
        <v>2100</v>
      </c>
      <c r="BB98" s="18">
        <v>243700</v>
      </c>
      <c r="BC98" s="18">
        <v>207100</v>
      </c>
      <c r="BD98" s="18">
        <v>17400</v>
      </c>
      <c r="BE98" s="18">
        <v>19200</v>
      </c>
      <c r="BF98" s="18">
        <v>258000</v>
      </c>
      <c r="BG98" s="18">
        <v>188300</v>
      </c>
      <c r="BH98" s="18">
        <v>41400</v>
      </c>
      <c r="BI98" s="18">
        <v>28300</v>
      </c>
      <c r="BJ98" s="18">
        <v>124900</v>
      </c>
      <c r="BK98" s="18">
        <v>118800</v>
      </c>
      <c r="BL98" s="18">
        <v>2400</v>
      </c>
      <c r="BM98" s="18">
        <v>3700</v>
      </c>
      <c r="BN98" s="18">
        <v>314700</v>
      </c>
      <c r="BO98" s="18">
        <v>281400</v>
      </c>
      <c r="BP98" s="18">
        <v>15800</v>
      </c>
      <c r="BQ98" s="18">
        <v>17500</v>
      </c>
      <c r="BR98" s="18">
        <v>400800</v>
      </c>
      <c r="BS98" s="18">
        <v>314300</v>
      </c>
      <c r="BT98" s="18">
        <v>26500</v>
      </c>
      <c r="BU98" s="18">
        <v>60000</v>
      </c>
      <c r="BV98" s="18">
        <v>61400</v>
      </c>
      <c r="BW98" s="18">
        <v>57600</v>
      </c>
      <c r="BX98" s="18">
        <v>2200</v>
      </c>
      <c r="BY98" s="18">
        <v>1600</v>
      </c>
      <c r="BZ98" s="18">
        <v>53600</v>
      </c>
      <c r="CA98" s="18">
        <v>46800</v>
      </c>
      <c r="CB98" s="18">
        <v>3100</v>
      </c>
      <c r="CC98" s="18">
        <v>3700</v>
      </c>
      <c r="CD98" s="18">
        <v>14000</v>
      </c>
      <c r="CE98" s="18">
        <v>11900</v>
      </c>
      <c r="CF98" s="18">
        <v>1000</v>
      </c>
      <c r="CG98" s="19">
        <v>1000</v>
      </c>
    </row>
    <row r="99" spans="1:85" ht="16.350000000000001" customHeight="1" x14ac:dyDescent="0.25">
      <c r="A99" s="17" t="s">
        <v>203</v>
      </c>
      <c r="B99" s="18">
        <v>2990700</v>
      </c>
      <c r="C99" s="18">
        <v>2504800</v>
      </c>
      <c r="D99" s="18">
        <v>259600</v>
      </c>
      <c r="E99" s="18">
        <v>226400</v>
      </c>
      <c r="F99" s="18">
        <v>26000</v>
      </c>
      <c r="G99" s="18">
        <v>21500</v>
      </c>
      <c r="H99" s="18">
        <v>3800</v>
      </c>
      <c r="I99" s="18">
        <v>700</v>
      </c>
      <c r="J99" s="18">
        <v>2700</v>
      </c>
      <c r="K99" s="18">
        <v>2500</v>
      </c>
      <c r="L99" s="18">
        <v>100</v>
      </c>
      <c r="M99" s="18">
        <v>100</v>
      </c>
      <c r="N99" s="18">
        <v>213900</v>
      </c>
      <c r="O99" s="18">
        <v>170600</v>
      </c>
      <c r="P99" s="18">
        <v>34000</v>
      </c>
      <c r="Q99" s="18">
        <v>9300</v>
      </c>
      <c r="R99" s="18">
        <v>9400</v>
      </c>
      <c r="S99" s="18">
        <v>8700</v>
      </c>
      <c r="T99" s="18">
        <v>300</v>
      </c>
      <c r="U99" s="18">
        <v>300</v>
      </c>
      <c r="V99" s="18">
        <v>18500</v>
      </c>
      <c r="W99" s="18">
        <v>16600</v>
      </c>
      <c r="X99" s="18">
        <v>1500</v>
      </c>
      <c r="Y99" s="18">
        <v>400</v>
      </c>
      <c r="Z99" s="18">
        <v>153600</v>
      </c>
      <c r="AA99" s="18">
        <v>137700</v>
      </c>
      <c r="AB99" s="18">
        <v>11700</v>
      </c>
      <c r="AC99" s="18">
        <v>4100</v>
      </c>
      <c r="AD99" s="18">
        <v>444300</v>
      </c>
      <c r="AE99" s="18">
        <v>384400</v>
      </c>
      <c r="AF99" s="18">
        <v>35700</v>
      </c>
      <c r="AG99" s="18">
        <v>24200</v>
      </c>
      <c r="AH99" s="18">
        <v>153400</v>
      </c>
      <c r="AI99" s="18">
        <v>116300</v>
      </c>
      <c r="AJ99" s="18">
        <v>28300</v>
      </c>
      <c r="AK99" s="18">
        <v>8800</v>
      </c>
      <c r="AL99" s="18">
        <v>197600</v>
      </c>
      <c r="AM99" s="18">
        <v>155700</v>
      </c>
      <c r="AN99" s="18">
        <v>21600</v>
      </c>
      <c r="AO99" s="18">
        <v>20300</v>
      </c>
      <c r="AP99" s="18">
        <v>128200</v>
      </c>
      <c r="AQ99" s="18">
        <v>107500</v>
      </c>
      <c r="AR99" s="18">
        <v>7500</v>
      </c>
      <c r="AS99" s="18">
        <v>13200</v>
      </c>
      <c r="AT99" s="18">
        <v>119800</v>
      </c>
      <c r="AU99" s="18">
        <v>110700</v>
      </c>
      <c r="AV99" s="18">
        <v>3400</v>
      </c>
      <c r="AW99" s="18">
        <v>5600</v>
      </c>
      <c r="AX99" s="18">
        <v>47400</v>
      </c>
      <c r="AY99" s="18">
        <v>43500</v>
      </c>
      <c r="AZ99" s="18">
        <v>1800</v>
      </c>
      <c r="BA99" s="18">
        <v>2100</v>
      </c>
      <c r="BB99" s="18">
        <v>244200</v>
      </c>
      <c r="BC99" s="18">
        <v>207500</v>
      </c>
      <c r="BD99" s="18">
        <v>17200</v>
      </c>
      <c r="BE99" s="18">
        <v>19500</v>
      </c>
      <c r="BF99" s="18">
        <v>260300</v>
      </c>
      <c r="BG99" s="18">
        <v>189400</v>
      </c>
      <c r="BH99" s="18">
        <v>41600</v>
      </c>
      <c r="BI99" s="18">
        <v>29300</v>
      </c>
      <c r="BJ99" s="18">
        <v>128000</v>
      </c>
      <c r="BK99" s="18">
        <v>121700</v>
      </c>
      <c r="BL99" s="18">
        <v>2500</v>
      </c>
      <c r="BM99" s="18">
        <v>3800</v>
      </c>
      <c r="BN99" s="18">
        <v>313800</v>
      </c>
      <c r="BO99" s="18">
        <v>280400</v>
      </c>
      <c r="BP99" s="18">
        <v>15800</v>
      </c>
      <c r="BQ99" s="18">
        <v>17600</v>
      </c>
      <c r="BR99" s="18">
        <v>399800</v>
      </c>
      <c r="BS99" s="18">
        <v>312900</v>
      </c>
      <c r="BT99" s="18">
        <v>26400</v>
      </c>
      <c r="BU99" s="18">
        <v>60500</v>
      </c>
      <c r="BV99" s="18">
        <v>61900</v>
      </c>
      <c r="BW99" s="18">
        <v>58000</v>
      </c>
      <c r="BX99" s="18">
        <v>2300</v>
      </c>
      <c r="BY99" s="18">
        <v>1700</v>
      </c>
      <c r="BZ99" s="18">
        <v>53700</v>
      </c>
      <c r="CA99" s="18">
        <v>46900</v>
      </c>
      <c r="CB99" s="18">
        <v>3100</v>
      </c>
      <c r="CC99" s="18">
        <v>3700</v>
      </c>
      <c r="CD99" s="18">
        <v>14300</v>
      </c>
      <c r="CE99" s="18">
        <v>12100</v>
      </c>
      <c r="CF99" s="18">
        <v>1100</v>
      </c>
      <c r="CG99" s="19">
        <v>1100</v>
      </c>
    </row>
    <row r="100" spans="1:85" ht="16.350000000000001" customHeight="1" x14ac:dyDescent="0.25">
      <c r="A100" s="17" t="s">
        <v>204</v>
      </c>
      <c r="B100" s="18">
        <v>3004200</v>
      </c>
      <c r="C100" s="18">
        <v>2513200</v>
      </c>
      <c r="D100" s="18">
        <v>259600</v>
      </c>
      <c r="E100" s="18">
        <v>231400</v>
      </c>
      <c r="F100" s="18">
        <v>26700</v>
      </c>
      <c r="G100" s="18">
        <v>21900</v>
      </c>
      <c r="H100" s="18">
        <v>3900</v>
      </c>
      <c r="I100" s="18">
        <v>900</v>
      </c>
      <c r="J100" s="18">
        <v>2700</v>
      </c>
      <c r="K100" s="18">
        <v>2500</v>
      </c>
      <c r="L100" s="18">
        <v>100</v>
      </c>
      <c r="M100" s="18">
        <v>100</v>
      </c>
      <c r="N100" s="18">
        <v>214400</v>
      </c>
      <c r="O100" s="18">
        <v>171000</v>
      </c>
      <c r="P100" s="18">
        <v>33900</v>
      </c>
      <c r="Q100" s="18">
        <v>9600</v>
      </c>
      <c r="R100" s="18">
        <v>9300</v>
      </c>
      <c r="S100" s="18">
        <v>8700</v>
      </c>
      <c r="T100" s="18">
        <v>300</v>
      </c>
      <c r="U100" s="18">
        <v>300</v>
      </c>
      <c r="V100" s="18">
        <v>18500</v>
      </c>
      <c r="W100" s="18">
        <v>16700</v>
      </c>
      <c r="X100" s="18">
        <v>1500</v>
      </c>
      <c r="Y100" s="18">
        <v>400</v>
      </c>
      <c r="Z100" s="18">
        <v>153800</v>
      </c>
      <c r="AA100" s="18">
        <v>137800</v>
      </c>
      <c r="AB100" s="18">
        <v>11800</v>
      </c>
      <c r="AC100" s="18">
        <v>4200</v>
      </c>
      <c r="AD100" s="18">
        <v>443900</v>
      </c>
      <c r="AE100" s="18">
        <v>383700</v>
      </c>
      <c r="AF100" s="18">
        <v>35700</v>
      </c>
      <c r="AG100" s="18">
        <v>24500</v>
      </c>
      <c r="AH100" s="18">
        <v>154000</v>
      </c>
      <c r="AI100" s="18">
        <v>116700</v>
      </c>
      <c r="AJ100" s="18">
        <v>28400</v>
      </c>
      <c r="AK100" s="18">
        <v>9000</v>
      </c>
      <c r="AL100" s="18">
        <v>200400</v>
      </c>
      <c r="AM100" s="18">
        <v>158100</v>
      </c>
      <c r="AN100" s="18">
        <v>21600</v>
      </c>
      <c r="AO100" s="18">
        <v>20700</v>
      </c>
      <c r="AP100" s="18">
        <v>129200</v>
      </c>
      <c r="AQ100" s="18">
        <v>108200</v>
      </c>
      <c r="AR100" s="18">
        <v>7500</v>
      </c>
      <c r="AS100" s="18">
        <v>13400</v>
      </c>
      <c r="AT100" s="18">
        <v>120200</v>
      </c>
      <c r="AU100" s="18">
        <v>111000</v>
      </c>
      <c r="AV100" s="18">
        <v>3500</v>
      </c>
      <c r="AW100" s="18">
        <v>5700</v>
      </c>
      <c r="AX100" s="18">
        <v>47600</v>
      </c>
      <c r="AY100" s="18">
        <v>43600</v>
      </c>
      <c r="AZ100" s="18">
        <v>1900</v>
      </c>
      <c r="BA100" s="18">
        <v>2100</v>
      </c>
      <c r="BB100" s="18">
        <v>245200</v>
      </c>
      <c r="BC100" s="18">
        <v>208200</v>
      </c>
      <c r="BD100" s="18">
        <v>17300</v>
      </c>
      <c r="BE100" s="18">
        <v>19800</v>
      </c>
      <c r="BF100" s="18">
        <v>262900</v>
      </c>
      <c r="BG100" s="18">
        <v>191300</v>
      </c>
      <c r="BH100" s="18">
        <v>41100</v>
      </c>
      <c r="BI100" s="18">
        <v>30500</v>
      </c>
      <c r="BJ100" s="18">
        <v>126100</v>
      </c>
      <c r="BK100" s="18">
        <v>119800</v>
      </c>
      <c r="BL100" s="18">
        <v>2500</v>
      </c>
      <c r="BM100" s="18">
        <v>3800</v>
      </c>
      <c r="BN100" s="18">
        <v>316000</v>
      </c>
      <c r="BO100" s="18">
        <v>282200</v>
      </c>
      <c r="BP100" s="18">
        <v>15800</v>
      </c>
      <c r="BQ100" s="18">
        <v>17900</v>
      </c>
      <c r="BR100" s="18">
        <v>401800</v>
      </c>
      <c r="BS100" s="18">
        <v>313400</v>
      </c>
      <c r="BT100" s="18">
        <v>26400</v>
      </c>
      <c r="BU100" s="18">
        <v>61900</v>
      </c>
      <c r="BV100" s="18">
        <v>61800</v>
      </c>
      <c r="BW100" s="18">
        <v>57900</v>
      </c>
      <c r="BX100" s="18">
        <v>2200</v>
      </c>
      <c r="BY100" s="18">
        <v>1700</v>
      </c>
      <c r="BZ100" s="18">
        <v>53900</v>
      </c>
      <c r="CA100" s="18">
        <v>47000</v>
      </c>
      <c r="CB100" s="18">
        <v>3100</v>
      </c>
      <c r="CC100" s="18">
        <v>3800</v>
      </c>
      <c r="CD100" s="18">
        <v>15900</v>
      </c>
      <c r="CE100" s="18">
        <v>13500</v>
      </c>
      <c r="CF100" s="18">
        <v>1200</v>
      </c>
      <c r="CG100" s="19">
        <v>1200</v>
      </c>
    </row>
    <row r="101" spans="1:85" ht="16.350000000000001" customHeight="1" x14ac:dyDescent="0.25">
      <c r="A101" s="17" t="s">
        <v>205</v>
      </c>
      <c r="B101" s="18">
        <v>3018500</v>
      </c>
      <c r="C101" s="18">
        <v>2525600</v>
      </c>
      <c r="D101" s="18">
        <v>258000</v>
      </c>
      <c r="E101" s="18">
        <v>234800</v>
      </c>
      <c r="F101" s="18">
        <v>27500</v>
      </c>
      <c r="G101" s="18">
        <v>22700</v>
      </c>
      <c r="H101" s="18">
        <v>3800</v>
      </c>
      <c r="I101" s="18">
        <v>1000</v>
      </c>
      <c r="J101" s="18">
        <v>2700</v>
      </c>
      <c r="K101" s="18">
        <v>2500</v>
      </c>
      <c r="L101" s="18">
        <v>100</v>
      </c>
      <c r="M101" s="18">
        <v>100</v>
      </c>
      <c r="N101" s="18">
        <v>214000</v>
      </c>
      <c r="O101" s="18">
        <v>171100</v>
      </c>
      <c r="P101" s="18">
        <v>33400</v>
      </c>
      <c r="Q101" s="18">
        <v>9500</v>
      </c>
      <c r="R101" s="18">
        <v>9300</v>
      </c>
      <c r="S101" s="18">
        <v>8600</v>
      </c>
      <c r="T101" s="18">
        <v>300</v>
      </c>
      <c r="U101" s="18">
        <v>300</v>
      </c>
      <c r="V101" s="18">
        <v>18600</v>
      </c>
      <c r="W101" s="18">
        <v>16700</v>
      </c>
      <c r="X101" s="18">
        <v>1500</v>
      </c>
      <c r="Y101" s="18">
        <v>400</v>
      </c>
      <c r="Z101" s="18">
        <v>154100</v>
      </c>
      <c r="AA101" s="18">
        <v>138100</v>
      </c>
      <c r="AB101" s="18">
        <v>11800</v>
      </c>
      <c r="AC101" s="18">
        <v>4200</v>
      </c>
      <c r="AD101" s="18">
        <v>445500</v>
      </c>
      <c r="AE101" s="18">
        <v>385200</v>
      </c>
      <c r="AF101" s="18">
        <v>35500</v>
      </c>
      <c r="AG101" s="18">
        <v>24800</v>
      </c>
      <c r="AH101" s="18">
        <v>154100</v>
      </c>
      <c r="AI101" s="18">
        <v>116800</v>
      </c>
      <c r="AJ101" s="18">
        <v>28200</v>
      </c>
      <c r="AK101" s="18">
        <v>9100</v>
      </c>
      <c r="AL101" s="18">
        <v>204000</v>
      </c>
      <c r="AM101" s="18">
        <v>161700</v>
      </c>
      <c r="AN101" s="18">
        <v>21400</v>
      </c>
      <c r="AO101" s="18">
        <v>21000</v>
      </c>
      <c r="AP101" s="18">
        <v>130600</v>
      </c>
      <c r="AQ101" s="18">
        <v>109300</v>
      </c>
      <c r="AR101" s="18">
        <v>7600</v>
      </c>
      <c r="AS101" s="18">
        <v>13600</v>
      </c>
      <c r="AT101" s="18">
        <v>120600</v>
      </c>
      <c r="AU101" s="18">
        <v>111200</v>
      </c>
      <c r="AV101" s="18">
        <v>3500</v>
      </c>
      <c r="AW101" s="18">
        <v>5900</v>
      </c>
      <c r="AX101" s="18">
        <v>47800</v>
      </c>
      <c r="AY101" s="18">
        <v>43800</v>
      </c>
      <c r="AZ101" s="18">
        <v>1900</v>
      </c>
      <c r="BA101" s="18">
        <v>2100</v>
      </c>
      <c r="BB101" s="18">
        <v>245900</v>
      </c>
      <c r="BC101" s="18">
        <v>208800</v>
      </c>
      <c r="BD101" s="18">
        <v>17200</v>
      </c>
      <c r="BE101" s="18">
        <v>20000</v>
      </c>
      <c r="BF101" s="18">
        <v>264900</v>
      </c>
      <c r="BG101" s="18">
        <v>193200</v>
      </c>
      <c r="BH101" s="18">
        <v>40600</v>
      </c>
      <c r="BI101" s="18">
        <v>31100</v>
      </c>
      <c r="BJ101" s="18">
        <v>124800</v>
      </c>
      <c r="BK101" s="18">
        <v>118600</v>
      </c>
      <c r="BL101" s="18">
        <v>2500</v>
      </c>
      <c r="BM101" s="18">
        <v>3700</v>
      </c>
      <c r="BN101" s="18">
        <v>317600</v>
      </c>
      <c r="BO101" s="18">
        <v>283700</v>
      </c>
      <c r="BP101" s="18">
        <v>15800</v>
      </c>
      <c r="BQ101" s="18">
        <v>18100</v>
      </c>
      <c r="BR101" s="18">
        <v>404000</v>
      </c>
      <c r="BS101" s="18">
        <v>314500</v>
      </c>
      <c r="BT101" s="18">
        <v>26300</v>
      </c>
      <c r="BU101" s="18">
        <v>63100</v>
      </c>
      <c r="BV101" s="18">
        <v>62900</v>
      </c>
      <c r="BW101" s="18">
        <v>59000</v>
      </c>
      <c r="BX101" s="18">
        <v>2200</v>
      </c>
      <c r="BY101" s="18">
        <v>1700</v>
      </c>
      <c r="BZ101" s="18">
        <v>53900</v>
      </c>
      <c r="CA101" s="18">
        <v>46900</v>
      </c>
      <c r="CB101" s="18">
        <v>3100</v>
      </c>
      <c r="CC101" s="18">
        <v>3800</v>
      </c>
      <c r="CD101" s="18">
        <v>15800</v>
      </c>
      <c r="CE101" s="18">
        <v>13300</v>
      </c>
      <c r="CF101" s="18">
        <v>1200</v>
      </c>
      <c r="CG101" s="19">
        <v>1200</v>
      </c>
    </row>
    <row r="102" spans="1:85" ht="16.350000000000001" customHeight="1" x14ac:dyDescent="0.25">
      <c r="A102" s="17" t="s">
        <v>206</v>
      </c>
      <c r="B102" s="18">
        <v>3014100</v>
      </c>
      <c r="C102" s="18">
        <v>2522200</v>
      </c>
      <c r="D102" s="18">
        <v>255300</v>
      </c>
      <c r="E102" s="18">
        <v>236600</v>
      </c>
      <c r="F102" s="18">
        <v>27800</v>
      </c>
      <c r="G102" s="18">
        <v>22900</v>
      </c>
      <c r="H102" s="18">
        <v>3800</v>
      </c>
      <c r="I102" s="18">
        <v>1100</v>
      </c>
      <c r="J102" s="18">
        <v>2700</v>
      </c>
      <c r="K102" s="18">
        <v>2500</v>
      </c>
      <c r="L102" s="18">
        <v>100</v>
      </c>
      <c r="M102" s="18">
        <v>100</v>
      </c>
      <c r="N102" s="18">
        <v>214500</v>
      </c>
      <c r="O102" s="18">
        <v>171200</v>
      </c>
      <c r="P102" s="18">
        <v>33500</v>
      </c>
      <c r="Q102" s="18">
        <v>9800</v>
      </c>
      <c r="R102" s="18">
        <v>9300</v>
      </c>
      <c r="S102" s="18">
        <v>8600</v>
      </c>
      <c r="T102" s="18">
        <v>300</v>
      </c>
      <c r="U102" s="18">
        <v>300</v>
      </c>
      <c r="V102" s="18">
        <v>18500</v>
      </c>
      <c r="W102" s="18">
        <v>16600</v>
      </c>
      <c r="X102" s="18">
        <v>1500</v>
      </c>
      <c r="Y102" s="18">
        <v>400</v>
      </c>
      <c r="Z102" s="18">
        <v>154300</v>
      </c>
      <c r="AA102" s="18">
        <v>138200</v>
      </c>
      <c r="AB102" s="18">
        <v>11800</v>
      </c>
      <c r="AC102" s="18">
        <v>4300</v>
      </c>
      <c r="AD102" s="18">
        <v>445600</v>
      </c>
      <c r="AE102" s="18">
        <v>385400</v>
      </c>
      <c r="AF102" s="18">
        <v>35200</v>
      </c>
      <c r="AG102" s="18">
        <v>25000</v>
      </c>
      <c r="AH102" s="18">
        <v>153400</v>
      </c>
      <c r="AI102" s="18">
        <v>116400</v>
      </c>
      <c r="AJ102" s="18">
        <v>27900</v>
      </c>
      <c r="AK102" s="18">
        <v>9100</v>
      </c>
      <c r="AL102" s="18">
        <v>205200</v>
      </c>
      <c r="AM102" s="18">
        <v>163000</v>
      </c>
      <c r="AN102" s="18">
        <v>21100</v>
      </c>
      <c r="AO102" s="18">
        <v>21100</v>
      </c>
      <c r="AP102" s="18">
        <v>130800</v>
      </c>
      <c r="AQ102" s="18">
        <v>109300</v>
      </c>
      <c r="AR102" s="18">
        <v>7600</v>
      </c>
      <c r="AS102" s="18">
        <v>13800</v>
      </c>
      <c r="AT102" s="18">
        <v>120700</v>
      </c>
      <c r="AU102" s="18">
        <v>111300</v>
      </c>
      <c r="AV102" s="18">
        <v>3600</v>
      </c>
      <c r="AW102" s="18">
        <v>5900</v>
      </c>
      <c r="AX102" s="18">
        <v>47900</v>
      </c>
      <c r="AY102" s="18">
        <v>43800</v>
      </c>
      <c r="AZ102" s="18">
        <v>1900</v>
      </c>
      <c r="BA102" s="18">
        <v>2100</v>
      </c>
      <c r="BB102" s="18">
        <v>245500</v>
      </c>
      <c r="BC102" s="18">
        <v>208400</v>
      </c>
      <c r="BD102" s="18">
        <v>17000</v>
      </c>
      <c r="BE102" s="18">
        <v>20100</v>
      </c>
      <c r="BF102" s="18">
        <v>259900</v>
      </c>
      <c r="BG102" s="18">
        <v>190100</v>
      </c>
      <c r="BH102" s="18">
        <v>39400</v>
      </c>
      <c r="BI102" s="18">
        <v>30500</v>
      </c>
      <c r="BJ102" s="18">
        <v>125300</v>
      </c>
      <c r="BK102" s="18">
        <v>119100</v>
      </c>
      <c r="BL102" s="18">
        <v>2500</v>
      </c>
      <c r="BM102" s="18">
        <v>3700</v>
      </c>
      <c r="BN102" s="18">
        <v>309700</v>
      </c>
      <c r="BO102" s="18">
        <v>276700</v>
      </c>
      <c r="BP102" s="18">
        <v>15400</v>
      </c>
      <c r="BQ102" s="18">
        <v>17600</v>
      </c>
      <c r="BR102" s="18">
        <v>408100</v>
      </c>
      <c r="BS102" s="18">
        <v>317000</v>
      </c>
      <c r="BT102" s="18">
        <v>26300</v>
      </c>
      <c r="BU102" s="18">
        <v>64800</v>
      </c>
      <c r="BV102" s="18">
        <v>64800</v>
      </c>
      <c r="BW102" s="18">
        <v>60900</v>
      </c>
      <c r="BX102" s="18">
        <v>2200</v>
      </c>
      <c r="BY102" s="18">
        <v>1700</v>
      </c>
      <c r="BZ102" s="18">
        <v>53800</v>
      </c>
      <c r="CA102" s="18">
        <v>46800</v>
      </c>
      <c r="CB102" s="18">
        <v>3200</v>
      </c>
      <c r="CC102" s="18">
        <v>3900</v>
      </c>
      <c r="CD102" s="18">
        <v>16400</v>
      </c>
      <c r="CE102" s="18">
        <v>13800</v>
      </c>
      <c r="CF102" s="18">
        <v>1300</v>
      </c>
      <c r="CG102" s="19">
        <v>1300</v>
      </c>
    </row>
    <row r="103" spans="1:85" ht="16.350000000000001" customHeight="1" x14ac:dyDescent="0.25">
      <c r="A103" s="17" t="s">
        <v>207</v>
      </c>
      <c r="B103" s="18">
        <v>3030000</v>
      </c>
      <c r="C103" s="18">
        <v>2530400</v>
      </c>
      <c r="D103" s="18">
        <v>256800</v>
      </c>
      <c r="E103" s="18">
        <v>242700</v>
      </c>
      <c r="F103" s="18">
        <v>27600</v>
      </c>
      <c r="G103" s="18">
        <v>22700</v>
      </c>
      <c r="H103" s="18">
        <v>3700</v>
      </c>
      <c r="I103" s="18">
        <v>1100</v>
      </c>
      <c r="J103" s="18">
        <v>2800</v>
      </c>
      <c r="K103" s="18">
        <v>2500</v>
      </c>
      <c r="L103" s="18">
        <v>100</v>
      </c>
      <c r="M103" s="18">
        <v>100</v>
      </c>
      <c r="N103" s="18">
        <v>215600</v>
      </c>
      <c r="O103" s="18">
        <v>171700</v>
      </c>
      <c r="P103" s="18">
        <v>33700</v>
      </c>
      <c r="Q103" s="18">
        <v>10200</v>
      </c>
      <c r="R103" s="18">
        <v>9300</v>
      </c>
      <c r="S103" s="18">
        <v>8700</v>
      </c>
      <c r="T103" s="18">
        <v>300</v>
      </c>
      <c r="U103" s="18">
        <v>300</v>
      </c>
      <c r="V103" s="18">
        <v>18600</v>
      </c>
      <c r="W103" s="18">
        <v>16700</v>
      </c>
      <c r="X103" s="18">
        <v>1400</v>
      </c>
      <c r="Y103" s="18">
        <v>400</v>
      </c>
      <c r="Z103" s="18">
        <v>155100</v>
      </c>
      <c r="AA103" s="18">
        <v>138900</v>
      </c>
      <c r="AB103" s="18">
        <v>11800</v>
      </c>
      <c r="AC103" s="18">
        <v>4400</v>
      </c>
      <c r="AD103" s="18">
        <v>445700</v>
      </c>
      <c r="AE103" s="18">
        <v>385200</v>
      </c>
      <c r="AF103" s="18">
        <v>35200</v>
      </c>
      <c r="AG103" s="18">
        <v>25400</v>
      </c>
      <c r="AH103" s="18">
        <v>154600</v>
      </c>
      <c r="AI103" s="18">
        <v>117200</v>
      </c>
      <c r="AJ103" s="18">
        <v>28000</v>
      </c>
      <c r="AK103" s="18">
        <v>9400</v>
      </c>
      <c r="AL103" s="18">
        <v>203700</v>
      </c>
      <c r="AM103" s="18">
        <v>161300</v>
      </c>
      <c r="AN103" s="18">
        <v>21000</v>
      </c>
      <c r="AO103" s="18">
        <v>21300</v>
      </c>
      <c r="AP103" s="18">
        <v>130700</v>
      </c>
      <c r="AQ103" s="18">
        <v>109100</v>
      </c>
      <c r="AR103" s="18">
        <v>7600</v>
      </c>
      <c r="AS103" s="18">
        <v>14000</v>
      </c>
      <c r="AT103" s="18">
        <v>121300</v>
      </c>
      <c r="AU103" s="18">
        <v>111800</v>
      </c>
      <c r="AV103" s="18">
        <v>3600</v>
      </c>
      <c r="AW103" s="18">
        <v>6000</v>
      </c>
      <c r="AX103" s="18">
        <v>48300</v>
      </c>
      <c r="AY103" s="18">
        <v>44200</v>
      </c>
      <c r="AZ103" s="18">
        <v>1900</v>
      </c>
      <c r="BA103" s="18">
        <v>2200</v>
      </c>
      <c r="BB103" s="18">
        <v>247800</v>
      </c>
      <c r="BC103" s="18">
        <v>210200</v>
      </c>
      <c r="BD103" s="18">
        <v>17200</v>
      </c>
      <c r="BE103" s="18">
        <v>20400</v>
      </c>
      <c r="BF103" s="18">
        <v>262700</v>
      </c>
      <c r="BG103" s="18">
        <v>191500</v>
      </c>
      <c r="BH103" s="18">
        <v>39700</v>
      </c>
      <c r="BI103" s="18">
        <v>31500</v>
      </c>
      <c r="BJ103" s="18">
        <v>125200</v>
      </c>
      <c r="BK103" s="18">
        <v>118900</v>
      </c>
      <c r="BL103" s="18">
        <v>2500</v>
      </c>
      <c r="BM103" s="18">
        <v>3800</v>
      </c>
      <c r="BN103" s="18">
        <v>307500</v>
      </c>
      <c r="BO103" s="18">
        <v>274400</v>
      </c>
      <c r="BP103" s="18">
        <v>15400</v>
      </c>
      <c r="BQ103" s="18">
        <v>17700</v>
      </c>
      <c r="BR103" s="18">
        <v>416800</v>
      </c>
      <c r="BS103" s="18">
        <v>322500</v>
      </c>
      <c r="BT103" s="18">
        <v>26900</v>
      </c>
      <c r="BU103" s="18">
        <v>67400</v>
      </c>
      <c r="BV103" s="18">
        <v>65100</v>
      </c>
      <c r="BW103" s="18">
        <v>61200</v>
      </c>
      <c r="BX103" s="18">
        <v>2200</v>
      </c>
      <c r="BY103" s="18">
        <v>1700</v>
      </c>
      <c r="BZ103" s="18">
        <v>54200</v>
      </c>
      <c r="CA103" s="18">
        <v>47100</v>
      </c>
      <c r="CB103" s="18">
        <v>3200</v>
      </c>
      <c r="CC103" s="18">
        <v>3900</v>
      </c>
      <c r="CD103" s="18">
        <v>17200</v>
      </c>
      <c r="CE103" s="18">
        <v>14500</v>
      </c>
      <c r="CF103" s="18">
        <v>1400</v>
      </c>
      <c r="CG103" s="19">
        <v>1400</v>
      </c>
    </row>
    <row r="104" spans="1:85" ht="16.350000000000001" customHeight="1" x14ac:dyDescent="0.25">
      <c r="A104" s="17" t="s">
        <v>208</v>
      </c>
      <c r="B104" s="18">
        <v>3024500</v>
      </c>
      <c r="C104" s="18">
        <v>2519500</v>
      </c>
      <c r="D104" s="18">
        <v>258300</v>
      </c>
      <c r="E104" s="18">
        <v>246800</v>
      </c>
      <c r="F104" s="18">
        <v>26800</v>
      </c>
      <c r="G104" s="18">
        <v>22400</v>
      </c>
      <c r="H104" s="18">
        <v>3500</v>
      </c>
      <c r="I104" s="18">
        <v>1000</v>
      </c>
      <c r="J104" s="18">
        <v>2700</v>
      </c>
      <c r="K104" s="18">
        <v>2500</v>
      </c>
      <c r="L104" s="18">
        <v>100</v>
      </c>
      <c r="M104" s="18">
        <v>100</v>
      </c>
      <c r="N104" s="18">
        <v>215200</v>
      </c>
      <c r="O104" s="18">
        <v>171100</v>
      </c>
      <c r="P104" s="18">
        <v>33700</v>
      </c>
      <c r="Q104" s="18">
        <v>10400</v>
      </c>
      <c r="R104" s="18">
        <v>9300</v>
      </c>
      <c r="S104" s="18">
        <v>8700</v>
      </c>
      <c r="T104" s="18">
        <v>300</v>
      </c>
      <c r="U104" s="18">
        <v>300</v>
      </c>
      <c r="V104" s="18">
        <v>18600</v>
      </c>
      <c r="W104" s="18">
        <v>16700</v>
      </c>
      <c r="X104" s="18">
        <v>1400</v>
      </c>
      <c r="Y104" s="18">
        <v>400</v>
      </c>
      <c r="Z104" s="18">
        <v>155200</v>
      </c>
      <c r="AA104" s="18">
        <v>138900</v>
      </c>
      <c r="AB104" s="18">
        <v>11900</v>
      </c>
      <c r="AC104" s="18">
        <v>4500</v>
      </c>
      <c r="AD104" s="18">
        <v>444300</v>
      </c>
      <c r="AE104" s="18">
        <v>383000</v>
      </c>
      <c r="AF104" s="18">
        <v>35400</v>
      </c>
      <c r="AG104" s="18">
        <v>25900</v>
      </c>
      <c r="AH104" s="18">
        <v>155800</v>
      </c>
      <c r="AI104" s="18">
        <v>117600</v>
      </c>
      <c r="AJ104" s="18">
        <v>28500</v>
      </c>
      <c r="AK104" s="18">
        <v>9700</v>
      </c>
      <c r="AL104" s="18">
        <v>198200</v>
      </c>
      <c r="AM104" s="18">
        <v>155300</v>
      </c>
      <c r="AN104" s="18">
        <v>21000</v>
      </c>
      <c r="AO104" s="18">
        <v>21900</v>
      </c>
      <c r="AP104" s="18">
        <v>130600</v>
      </c>
      <c r="AQ104" s="18">
        <v>108900</v>
      </c>
      <c r="AR104" s="18">
        <v>7600</v>
      </c>
      <c r="AS104" s="18">
        <v>14200</v>
      </c>
      <c r="AT104" s="18">
        <v>121700</v>
      </c>
      <c r="AU104" s="18">
        <v>112000</v>
      </c>
      <c r="AV104" s="18">
        <v>3600</v>
      </c>
      <c r="AW104" s="18">
        <v>6100</v>
      </c>
      <c r="AX104" s="18">
        <v>48300</v>
      </c>
      <c r="AY104" s="18">
        <v>44200</v>
      </c>
      <c r="AZ104" s="18">
        <v>1900</v>
      </c>
      <c r="BA104" s="18">
        <v>2200</v>
      </c>
      <c r="BB104" s="18">
        <v>248900</v>
      </c>
      <c r="BC104" s="18">
        <v>210700</v>
      </c>
      <c r="BD104" s="18">
        <v>17300</v>
      </c>
      <c r="BE104" s="18">
        <v>20800</v>
      </c>
      <c r="BF104" s="18">
        <v>267000</v>
      </c>
      <c r="BG104" s="18">
        <v>193200</v>
      </c>
      <c r="BH104" s="18">
        <v>40700</v>
      </c>
      <c r="BI104" s="18">
        <v>33100</v>
      </c>
      <c r="BJ104" s="18">
        <v>125100</v>
      </c>
      <c r="BK104" s="18">
        <v>118800</v>
      </c>
      <c r="BL104" s="18">
        <v>2500</v>
      </c>
      <c r="BM104" s="18">
        <v>3800</v>
      </c>
      <c r="BN104" s="18">
        <v>310600</v>
      </c>
      <c r="BO104" s="18">
        <v>276900</v>
      </c>
      <c r="BP104" s="18">
        <v>15700</v>
      </c>
      <c r="BQ104" s="18">
        <v>18000</v>
      </c>
      <c r="BR104" s="18">
        <v>409800</v>
      </c>
      <c r="BS104" s="18">
        <v>316300</v>
      </c>
      <c r="BT104" s="18">
        <v>26400</v>
      </c>
      <c r="BU104" s="18">
        <v>67200</v>
      </c>
      <c r="BV104" s="18">
        <v>64100</v>
      </c>
      <c r="BW104" s="18">
        <v>60100</v>
      </c>
      <c r="BX104" s="18">
        <v>2200</v>
      </c>
      <c r="BY104" s="18">
        <v>1800</v>
      </c>
      <c r="BZ104" s="18">
        <v>54500</v>
      </c>
      <c r="CA104" s="18">
        <v>47300</v>
      </c>
      <c r="CB104" s="18">
        <v>3200</v>
      </c>
      <c r="CC104" s="18">
        <v>4000</v>
      </c>
      <c r="CD104" s="18">
        <v>17800</v>
      </c>
      <c r="CE104" s="18">
        <v>14900</v>
      </c>
      <c r="CF104" s="18">
        <v>1400</v>
      </c>
      <c r="CG104" s="19">
        <v>1500</v>
      </c>
    </row>
    <row r="105" spans="1:85" ht="16.350000000000001" customHeight="1" x14ac:dyDescent="0.25">
      <c r="A105" s="17" t="s">
        <v>209</v>
      </c>
      <c r="B105" s="18">
        <v>3045100</v>
      </c>
      <c r="C105" s="18">
        <v>2531300</v>
      </c>
      <c r="D105" s="18">
        <v>259900</v>
      </c>
      <c r="E105" s="18">
        <v>254000</v>
      </c>
      <c r="F105" s="18">
        <v>26000</v>
      </c>
      <c r="G105" s="18">
        <v>22000</v>
      </c>
      <c r="H105" s="18">
        <v>3200</v>
      </c>
      <c r="I105" s="18">
        <v>800</v>
      </c>
      <c r="J105" s="18">
        <v>2800</v>
      </c>
      <c r="K105" s="18">
        <v>2500</v>
      </c>
      <c r="L105" s="18">
        <v>100</v>
      </c>
      <c r="M105" s="18">
        <v>100</v>
      </c>
      <c r="N105" s="18">
        <v>215300</v>
      </c>
      <c r="O105" s="18">
        <v>171000</v>
      </c>
      <c r="P105" s="18">
        <v>33800</v>
      </c>
      <c r="Q105" s="18">
        <v>10500</v>
      </c>
      <c r="R105" s="18">
        <v>9400</v>
      </c>
      <c r="S105" s="18">
        <v>8800</v>
      </c>
      <c r="T105" s="18">
        <v>300</v>
      </c>
      <c r="U105" s="18">
        <v>300</v>
      </c>
      <c r="V105" s="18">
        <v>18600</v>
      </c>
      <c r="W105" s="18">
        <v>16700</v>
      </c>
      <c r="X105" s="18">
        <v>1400</v>
      </c>
      <c r="Y105" s="18">
        <v>400</v>
      </c>
      <c r="Z105" s="18">
        <v>155100</v>
      </c>
      <c r="AA105" s="18">
        <v>138700</v>
      </c>
      <c r="AB105" s="18">
        <v>11800</v>
      </c>
      <c r="AC105" s="18">
        <v>4600</v>
      </c>
      <c r="AD105" s="18">
        <v>449200</v>
      </c>
      <c r="AE105" s="18">
        <v>387000</v>
      </c>
      <c r="AF105" s="18">
        <v>35500</v>
      </c>
      <c r="AG105" s="18">
        <v>26700</v>
      </c>
      <c r="AH105" s="18">
        <v>157200</v>
      </c>
      <c r="AI105" s="18">
        <v>118100</v>
      </c>
      <c r="AJ105" s="18">
        <v>28700</v>
      </c>
      <c r="AK105" s="18">
        <v>10400</v>
      </c>
      <c r="AL105" s="18">
        <v>197800</v>
      </c>
      <c r="AM105" s="18">
        <v>154000</v>
      </c>
      <c r="AN105" s="18">
        <v>21100</v>
      </c>
      <c r="AO105" s="18">
        <v>22600</v>
      </c>
      <c r="AP105" s="18">
        <v>130700</v>
      </c>
      <c r="AQ105" s="18">
        <v>108800</v>
      </c>
      <c r="AR105" s="18">
        <v>7600</v>
      </c>
      <c r="AS105" s="18">
        <v>14300</v>
      </c>
      <c r="AT105" s="18">
        <v>122000</v>
      </c>
      <c r="AU105" s="18">
        <v>112200</v>
      </c>
      <c r="AV105" s="18">
        <v>3700</v>
      </c>
      <c r="AW105" s="18">
        <v>6200</v>
      </c>
      <c r="AX105" s="18">
        <v>48400</v>
      </c>
      <c r="AY105" s="18">
        <v>44300</v>
      </c>
      <c r="AZ105" s="18">
        <v>1900</v>
      </c>
      <c r="BA105" s="18">
        <v>2200</v>
      </c>
      <c r="BB105" s="18">
        <v>249900</v>
      </c>
      <c r="BC105" s="18">
        <v>211300</v>
      </c>
      <c r="BD105" s="18">
        <v>17400</v>
      </c>
      <c r="BE105" s="18">
        <v>21100</v>
      </c>
      <c r="BF105" s="18">
        <v>270700</v>
      </c>
      <c r="BG105" s="18">
        <v>194600</v>
      </c>
      <c r="BH105" s="18">
        <v>41300</v>
      </c>
      <c r="BI105" s="18">
        <v>34800</v>
      </c>
      <c r="BJ105" s="18">
        <v>125500</v>
      </c>
      <c r="BK105" s="18">
        <v>119200</v>
      </c>
      <c r="BL105" s="18">
        <v>2500</v>
      </c>
      <c r="BM105" s="18">
        <v>3800</v>
      </c>
      <c r="BN105" s="18">
        <v>316300</v>
      </c>
      <c r="BO105" s="18">
        <v>281800</v>
      </c>
      <c r="BP105" s="18">
        <v>16000</v>
      </c>
      <c r="BQ105" s="18">
        <v>18500</v>
      </c>
      <c r="BR105" s="18">
        <v>412500</v>
      </c>
      <c r="BS105" s="18">
        <v>317100</v>
      </c>
      <c r="BT105" s="18">
        <v>26500</v>
      </c>
      <c r="BU105" s="18">
        <v>68900</v>
      </c>
      <c r="BV105" s="18">
        <v>63500</v>
      </c>
      <c r="BW105" s="18">
        <v>59500</v>
      </c>
      <c r="BX105" s="18">
        <v>2200</v>
      </c>
      <c r="BY105" s="18">
        <v>1800</v>
      </c>
      <c r="BZ105" s="18">
        <v>54600</v>
      </c>
      <c r="CA105" s="18">
        <v>47300</v>
      </c>
      <c r="CB105" s="18">
        <v>3200</v>
      </c>
      <c r="CC105" s="18">
        <v>4000</v>
      </c>
      <c r="CD105" s="18">
        <v>19700</v>
      </c>
      <c r="CE105" s="18">
        <v>16400</v>
      </c>
      <c r="CF105" s="18">
        <v>1600</v>
      </c>
      <c r="CG105" s="19">
        <v>1800</v>
      </c>
    </row>
    <row r="106" spans="1:85" ht="16.350000000000001" customHeight="1" x14ac:dyDescent="0.25">
      <c r="A106" s="20" t="s">
        <v>210</v>
      </c>
      <c r="B106" s="21">
        <v>3038100</v>
      </c>
      <c r="C106" s="21">
        <v>2522300</v>
      </c>
      <c r="D106" s="21">
        <v>257900</v>
      </c>
      <c r="E106" s="21">
        <v>257900</v>
      </c>
      <c r="F106" s="21">
        <v>24900</v>
      </c>
      <c r="G106" s="21">
        <v>21400</v>
      </c>
      <c r="H106" s="21">
        <v>2900</v>
      </c>
      <c r="I106" s="21">
        <v>700</v>
      </c>
      <c r="J106" s="21">
        <v>2700</v>
      </c>
      <c r="K106" s="21">
        <v>2500</v>
      </c>
      <c r="L106" s="21">
        <v>100</v>
      </c>
      <c r="M106" s="21">
        <v>100</v>
      </c>
      <c r="N106" s="21">
        <v>213400</v>
      </c>
      <c r="O106" s="21">
        <v>169500</v>
      </c>
      <c r="P106" s="21">
        <v>33400</v>
      </c>
      <c r="Q106" s="21">
        <v>10600</v>
      </c>
      <c r="R106" s="21">
        <v>9400</v>
      </c>
      <c r="S106" s="21">
        <v>8800</v>
      </c>
      <c r="T106" s="21">
        <v>300</v>
      </c>
      <c r="U106" s="21">
        <v>400</v>
      </c>
      <c r="V106" s="21">
        <v>18400</v>
      </c>
      <c r="W106" s="21">
        <v>16500</v>
      </c>
      <c r="X106" s="21">
        <v>1400</v>
      </c>
      <c r="Y106" s="21">
        <v>400</v>
      </c>
      <c r="Z106" s="21">
        <v>153000</v>
      </c>
      <c r="AA106" s="21">
        <v>136800</v>
      </c>
      <c r="AB106" s="21">
        <v>11700</v>
      </c>
      <c r="AC106" s="21">
        <v>4500</v>
      </c>
      <c r="AD106" s="21">
        <v>449200</v>
      </c>
      <c r="AE106" s="21">
        <v>386900</v>
      </c>
      <c r="AF106" s="21">
        <v>35400</v>
      </c>
      <c r="AG106" s="21">
        <v>26900</v>
      </c>
      <c r="AH106" s="21">
        <v>156700</v>
      </c>
      <c r="AI106" s="21">
        <v>117500</v>
      </c>
      <c r="AJ106" s="21">
        <v>28500</v>
      </c>
      <c r="AK106" s="21">
        <v>10700</v>
      </c>
      <c r="AL106" s="21">
        <v>196900</v>
      </c>
      <c r="AM106" s="21">
        <v>153200</v>
      </c>
      <c r="AN106" s="21">
        <v>20700</v>
      </c>
      <c r="AO106" s="21">
        <v>22900</v>
      </c>
      <c r="AP106" s="21">
        <v>130000</v>
      </c>
      <c r="AQ106" s="21">
        <v>108000</v>
      </c>
      <c r="AR106" s="21">
        <v>7600</v>
      </c>
      <c r="AS106" s="21">
        <v>14400</v>
      </c>
      <c r="AT106" s="21">
        <v>122100</v>
      </c>
      <c r="AU106" s="21">
        <v>112300</v>
      </c>
      <c r="AV106" s="21">
        <v>3700</v>
      </c>
      <c r="AW106" s="21">
        <v>6200</v>
      </c>
      <c r="AX106" s="21">
        <v>48100</v>
      </c>
      <c r="AY106" s="21">
        <v>44000</v>
      </c>
      <c r="AZ106" s="21">
        <v>1900</v>
      </c>
      <c r="BA106" s="21">
        <v>2200</v>
      </c>
      <c r="BB106" s="21">
        <v>247000</v>
      </c>
      <c r="BC106" s="21">
        <v>209000</v>
      </c>
      <c r="BD106" s="21">
        <v>17200</v>
      </c>
      <c r="BE106" s="21">
        <v>20800</v>
      </c>
      <c r="BF106" s="21">
        <v>271900</v>
      </c>
      <c r="BG106" s="21">
        <v>194500</v>
      </c>
      <c r="BH106" s="21">
        <v>41000</v>
      </c>
      <c r="BI106" s="21">
        <v>36500</v>
      </c>
      <c r="BJ106" s="21">
        <v>125400</v>
      </c>
      <c r="BK106" s="21">
        <v>119000</v>
      </c>
      <c r="BL106" s="21">
        <v>2500</v>
      </c>
      <c r="BM106" s="21">
        <v>3900</v>
      </c>
      <c r="BN106" s="21">
        <v>318500</v>
      </c>
      <c r="BO106" s="21">
        <v>283500</v>
      </c>
      <c r="BP106" s="21">
        <v>16100</v>
      </c>
      <c r="BQ106" s="21">
        <v>18900</v>
      </c>
      <c r="BR106" s="21">
        <v>412600</v>
      </c>
      <c r="BS106" s="21">
        <v>315900</v>
      </c>
      <c r="BT106" s="21">
        <v>26500</v>
      </c>
      <c r="BU106" s="21">
        <v>70200</v>
      </c>
      <c r="BV106" s="21">
        <v>62300</v>
      </c>
      <c r="BW106" s="21">
        <v>58300</v>
      </c>
      <c r="BX106" s="21">
        <v>2200</v>
      </c>
      <c r="BY106" s="21">
        <v>1800</v>
      </c>
      <c r="BZ106" s="21">
        <v>54100</v>
      </c>
      <c r="CA106" s="21">
        <v>46900</v>
      </c>
      <c r="CB106" s="21">
        <v>3200</v>
      </c>
      <c r="CC106" s="21">
        <v>4000</v>
      </c>
      <c r="CD106" s="21">
        <v>21500</v>
      </c>
      <c r="CE106" s="21">
        <v>17800</v>
      </c>
      <c r="CF106" s="21">
        <v>1800</v>
      </c>
      <c r="CG106" s="22">
        <v>2000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G107"/>
  <sheetViews>
    <sheetView workbookViewId="0">
      <selection activeCell="E6" sqref="E6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297</v>
      </c>
      <c r="AA4" s="15" t="s">
        <v>298</v>
      </c>
      <c r="AB4" s="15" t="s">
        <v>299</v>
      </c>
      <c r="AC4" s="15" t="s">
        <v>300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3935500</v>
      </c>
      <c r="C5" s="18">
        <v>2553500</v>
      </c>
      <c r="D5" s="18">
        <v>621200</v>
      </c>
      <c r="E5" s="18">
        <v>760800</v>
      </c>
      <c r="F5" s="18">
        <v>4000</v>
      </c>
      <c r="G5" s="18">
        <v>2200</v>
      </c>
      <c r="H5" s="18">
        <v>1500</v>
      </c>
      <c r="I5" s="18">
        <v>300</v>
      </c>
      <c r="J5" s="18">
        <v>2900</v>
      </c>
      <c r="K5" s="18">
        <v>1900</v>
      </c>
      <c r="L5" s="18">
        <v>400</v>
      </c>
      <c r="M5" s="18">
        <v>600</v>
      </c>
      <c r="N5" s="18">
        <v>113100</v>
      </c>
      <c r="O5" s="18">
        <v>71800</v>
      </c>
      <c r="P5" s="18">
        <v>20800</v>
      </c>
      <c r="Q5" s="18">
        <v>20400</v>
      </c>
      <c r="R5" s="18">
        <v>7600</v>
      </c>
      <c r="S5" s="18">
        <v>6200</v>
      </c>
      <c r="T5" s="18">
        <v>600</v>
      </c>
      <c r="U5" s="18">
        <v>800</v>
      </c>
      <c r="V5" s="18">
        <v>12700</v>
      </c>
      <c r="W5" s="18">
        <v>8800</v>
      </c>
      <c r="X5" s="18">
        <v>2700</v>
      </c>
      <c r="Y5" s="18">
        <v>1200</v>
      </c>
      <c r="Z5" s="18">
        <v>112400</v>
      </c>
      <c r="AA5" s="18">
        <v>78800</v>
      </c>
      <c r="AB5" s="18">
        <v>21400</v>
      </c>
      <c r="AC5" s="18">
        <v>12200</v>
      </c>
      <c r="AD5" s="18">
        <v>547300</v>
      </c>
      <c r="AE5" s="18">
        <v>362400</v>
      </c>
      <c r="AF5" s="18">
        <v>73100</v>
      </c>
      <c r="AG5" s="18">
        <v>111800</v>
      </c>
      <c r="AH5" s="18">
        <v>167600</v>
      </c>
      <c r="AI5" s="18">
        <v>120100</v>
      </c>
      <c r="AJ5" s="18">
        <v>17700</v>
      </c>
      <c r="AK5" s="18">
        <v>29800</v>
      </c>
      <c r="AL5" s="18">
        <v>360000</v>
      </c>
      <c r="AM5" s="18">
        <v>131300</v>
      </c>
      <c r="AN5" s="18">
        <v>134100</v>
      </c>
      <c r="AO5" s="18">
        <v>94600</v>
      </c>
      <c r="AP5" s="18">
        <v>259000</v>
      </c>
      <c r="AQ5" s="18">
        <v>176100</v>
      </c>
      <c r="AR5" s="18">
        <v>33300</v>
      </c>
      <c r="AS5" s="18">
        <v>49600</v>
      </c>
      <c r="AT5" s="18">
        <v>236700</v>
      </c>
      <c r="AU5" s="18">
        <v>159700</v>
      </c>
      <c r="AV5" s="18">
        <v>36400</v>
      </c>
      <c r="AW5" s="18">
        <v>40600</v>
      </c>
      <c r="AX5" s="18">
        <v>77700</v>
      </c>
      <c r="AY5" s="18">
        <v>58700</v>
      </c>
      <c r="AZ5" s="18">
        <v>8200</v>
      </c>
      <c r="BA5" s="18">
        <v>10900</v>
      </c>
      <c r="BB5" s="18">
        <v>414300</v>
      </c>
      <c r="BC5" s="18">
        <v>281400</v>
      </c>
      <c r="BD5" s="18">
        <v>62400</v>
      </c>
      <c r="BE5" s="18">
        <v>70400</v>
      </c>
      <c r="BF5" s="18">
        <v>434800</v>
      </c>
      <c r="BG5" s="18">
        <v>223200</v>
      </c>
      <c r="BH5" s="18">
        <v>102200</v>
      </c>
      <c r="BI5" s="18">
        <v>109300</v>
      </c>
      <c r="BJ5" s="18">
        <v>152300</v>
      </c>
      <c r="BK5" s="18">
        <v>134400</v>
      </c>
      <c r="BL5" s="18">
        <v>5400</v>
      </c>
      <c r="BM5" s="18">
        <v>12600</v>
      </c>
      <c r="BN5" s="18">
        <v>396500</v>
      </c>
      <c r="BO5" s="18">
        <v>316800</v>
      </c>
      <c r="BP5" s="18">
        <v>33100</v>
      </c>
      <c r="BQ5" s="18">
        <v>46600</v>
      </c>
      <c r="BR5" s="18">
        <v>425200</v>
      </c>
      <c r="BS5" s="18">
        <v>270900</v>
      </c>
      <c r="BT5" s="18">
        <v>40300</v>
      </c>
      <c r="BU5" s="18">
        <v>114000</v>
      </c>
      <c r="BV5" s="18">
        <v>92100</v>
      </c>
      <c r="BW5" s="18">
        <v>72000</v>
      </c>
      <c r="BX5" s="18">
        <v>10700</v>
      </c>
      <c r="BY5" s="18">
        <v>9400</v>
      </c>
      <c r="BZ5" s="18">
        <v>88100</v>
      </c>
      <c r="CA5" s="18">
        <v>60900</v>
      </c>
      <c r="CB5" s="18">
        <v>10900</v>
      </c>
      <c r="CC5" s="18">
        <v>16200</v>
      </c>
      <c r="CD5" s="18">
        <v>31200</v>
      </c>
      <c r="CE5" s="18">
        <v>15800</v>
      </c>
      <c r="CF5" s="18">
        <v>6000</v>
      </c>
      <c r="CG5" s="19">
        <v>9400</v>
      </c>
    </row>
    <row r="6" spans="1:85" ht="16.350000000000001" customHeight="1" x14ac:dyDescent="0.25">
      <c r="A6" s="17" t="s">
        <v>110</v>
      </c>
      <c r="B6" s="18">
        <v>3912900</v>
      </c>
      <c r="C6" s="18">
        <v>2539000</v>
      </c>
      <c r="D6" s="18">
        <v>619800</v>
      </c>
      <c r="E6" s="18">
        <v>754100</v>
      </c>
      <c r="F6" s="18">
        <v>4000</v>
      </c>
      <c r="G6" s="18">
        <v>2300</v>
      </c>
      <c r="H6" s="18">
        <v>1400</v>
      </c>
      <c r="I6" s="18">
        <v>300</v>
      </c>
      <c r="J6" s="18">
        <v>2900</v>
      </c>
      <c r="K6" s="18">
        <v>1900</v>
      </c>
      <c r="L6" s="18">
        <v>400</v>
      </c>
      <c r="M6" s="18">
        <v>600</v>
      </c>
      <c r="N6" s="18">
        <v>113000</v>
      </c>
      <c r="O6" s="18">
        <v>71800</v>
      </c>
      <c r="P6" s="18">
        <v>21000</v>
      </c>
      <c r="Q6" s="18">
        <v>20300</v>
      </c>
      <c r="R6" s="18">
        <v>7600</v>
      </c>
      <c r="S6" s="18">
        <v>6200</v>
      </c>
      <c r="T6" s="18">
        <v>600</v>
      </c>
      <c r="U6" s="18">
        <v>800</v>
      </c>
      <c r="V6" s="18">
        <v>12600</v>
      </c>
      <c r="W6" s="18">
        <v>8700</v>
      </c>
      <c r="X6" s="18">
        <v>2700</v>
      </c>
      <c r="Y6" s="18">
        <v>1200</v>
      </c>
      <c r="Z6" s="18">
        <v>112800</v>
      </c>
      <c r="AA6" s="18">
        <v>78900</v>
      </c>
      <c r="AB6" s="18">
        <v>21700</v>
      </c>
      <c r="AC6" s="18">
        <v>12200</v>
      </c>
      <c r="AD6" s="18">
        <v>548200</v>
      </c>
      <c r="AE6" s="18">
        <v>363500</v>
      </c>
      <c r="AF6" s="18">
        <v>73400</v>
      </c>
      <c r="AG6" s="18">
        <v>111200</v>
      </c>
      <c r="AH6" s="18">
        <v>167300</v>
      </c>
      <c r="AI6" s="18">
        <v>119700</v>
      </c>
      <c r="AJ6" s="18">
        <v>17900</v>
      </c>
      <c r="AK6" s="18">
        <v>29800</v>
      </c>
      <c r="AL6" s="18">
        <v>359400</v>
      </c>
      <c r="AM6" s="18">
        <v>131600</v>
      </c>
      <c r="AN6" s="18">
        <v>134100</v>
      </c>
      <c r="AO6" s="18">
        <v>93700</v>
      </c>
      <c r="AP6" s="18">
        <v>259700</v>
      </c>
      <c r="AQ6" s="18">
        <v>176100</v>
      </c>
      <c r="AR6" s="18">
        <v>33700</v>
      </c>
      <c r="AS6" s="18">
        <v>49900</v>
      </c>
      <c r="AT6" s="18">
        <v>236700</v>
      </c>
      <c r="AU6" s="18">
        <v>159500</v>
      </c>
      <c r="AV6" s="18">
        <v>36600</v>
      </c>
      <c r="AW6" s="18">
        <v>40600</v>
      </c>
      <c r="AX6" s="18">
        <v>77900</v>
      </c>
      <c r="AY6" s="18">
        <v>58800</v>
      </c>
      <c r="AZ6" s="18">
        <v>8200</v>
      </c>
      <c r="BA6" s="18">
        <v>10900</v>
      </c>
      <c r="BB6" s="18">
        <v>411700</v>
      </c>
      <c r="BC6" s="18">
        <v>279800</v>
      </c>
      <c r="BD6" s="18">
        <v>62300</v>
      </c>
      <c r="BE6" s="18">
        <v>69600</v>
      </c>
      <c r="BF6" s="18">
        <v>425300</v>
      </c>
      <c r="BG6" s="18">
        <v>217700</v>
      </c>
      <c r="BH6" s="18">
        <v>101000</v>
      </c>
      <c r="BI6" s="18">
        <v>106600</v>
      </c>
      <c r="BJ6" s="18">
        <v>151000</v>
      </c>
      <c r="BK6" s="18">
        <v>133300</v>
      </c>
      <c r="BL6" s="18">
        <v>5300</v>
      </c>
      <c r="BM6" s="18">
        <v>12500</v>
      </c>
      <c r="BN6" s="18">
        <v>382500</v>
      </c>
      <c r="BO6" s="18">
        <v>306000</v>
      </c>
      <c r="BP6" s="18">
        <v>31600</v>
      </c>
      <c r="BQ6" s="18">
        <v>44900</v>
      </c>
      <c r="BR6" s="18">
        <v>429600</v>
      </c>
      <c r="BS6" s="18">
        <v>274700</v>
      </c>
      <c r="BT6" s="18">
        <v>40700</v>
      </c>
      <c r="BU6" s="18">
        <v>114300</v>
      </c>
      <c r="BV6" s="18">
        <v>92400</v>
      </c>
      <c r="BW6" s="18">
        <v>72400</v>
      </c>
      <c r="BX6" s="18">
        <v>10600</v>
      </c>
      <c r="BY6" s="18">
        <v>9400</v>
      </c>
      <c r="BZ6" s="18">
        <v>87500</v>
      </c>
      <c r="CA6" s="18">
        <v>60400</v>
      </c>
      <c r="CB6" s="18">
        <v>10900</v>
      </c>
      <c r="CC6" s="18">
        <v>16200</v>
      </c>
      <c r="CD6" s="18">
        <v>30800</v>
      </c>
      <c r="CE6" s="18">
        <v>15800</v>
      </c>
      <c r="CF6" s="18">
        <v>5800</v>
      </c>
      <c r="CG6" s="19">
        <v>9300</v>
      </c>
    </row>
    <row r="7" spans="1:85" ht="16.350000000000001" customHeight="1" x14ac:dyDescent="0.25">
      <c r="A7" s="17" t="s">
        <v>111</v>
      </c>
      <c r="B7" s="18">
        <v>3935000</v>
      </c>
      <c r="C7" s="18">
        <v>2548100</v>
      </c>
      <c r="D7" s="18">
        <v>628700</v>
      </c>
      <c r="E7" s="18">
        <v>758200</v>
      </c>
      <c r="F7" s="18">
        <v>3700</v>
      </c>
      <c r="G7" s="18">
        <v>2200</v>
      </c>
      <c r="H7" s="18">
        <v>1200</v>
      </c>
      <c r="I7" s="18">
        <v>300</v>
      </c>
      <c r="J7" s="18">
        <v>2900</v>
      </c>
      <c r="K7" s="18">
        <v>2000</v>
      </c>
      <c r="L7" s="18">
        <v>400</v>
      </c>
      <c r="M7" s="18">
        <v>600</v>
      </c>
      <c r="N7" s="18">
        <v>113800</v>
      </c>
      <c r="O7" s="18">
        <v>72000</v>
      </c>
      <c r="P7" s="18">
        <v>21400</v>
      </c>
      <c r="Q7" s="18">
        <v>20400</v>
      </c>
      <c r="R7" s="18">
        <v>7600</v>
      </c>
      <c r="S7" s="18">
        <v>6200</v>
      </c>
      <c r="T7" s="18">
        <v>700</v>
      </c>
      <c r="U7" s="18">
        <v>800</v>
      </c>
      <c r="V7" s="18">
        <v>12700</v>
      </c>
      <c r="W7" s="18">
        <v>8800</v>
      </c>
      <c r="X7" s="18">
        <v>2700</v>
      </c>
      <c r="Y7" s="18">
        <v>1200</v>
      </c>
      <c r="Z7" s="18">
        <v>114000</v>
      </c>
      <c r="AA7" s="18">
        <v>79400</v>
      </c>
      <c r="AB7" s="18">
        <v>22300</v>
      </c>
      <c r="AC7" s="18">
        <v>12300</v>
      </c>
      <c r="AD7" s="18">
        <v>549700</v>
      </c>
      <c r="AE7" s="18">
        <v>364500</v>
      </c>
      <c r="AF7" s="18">
        <v>74200</v>
      </c>
      <c r="AG7" s="18">
        <v>111000</v>
      </c>
      <c r="AH7" s="18">
        <v>168000</v>
      </c>
      <c r="AI7" s="18">
        <v>120000</v>
      </c>
      <c r="AJ7" s="18">
        <v>18100</v>
      </c>
      <c r="AK7" s="18">
        <v>29900</v>
      </c>
      <c r="AL7" s="18">
        <v>361100</v>
      </c>
      <c r="AM7" s="18">
        <v>132100</v>
      </c>
      <c r="AN7" s="18">
        <v>135300</v>
      </c>
      <c r="AO7" s="18">
        <v>93700</v>
      </c>
      <c r="AP7" s="18">
        <v>260800</v>
      </c>
      <c r="AQ7" s="18">
        <v>176700</v>
      </c>
      <c r="AR7" s="18">
        <v>34000</v>
      </c>
      <c r="AS7" s="18">
        <v>50200</v>
      </c>
      <c r="AT7" s="18">
        <v>234700</v>
      </c>
      <c r="AU7" s="18">
        <v>157900</v>
      </c>
      <c r="AV7" s="18">
        <v>36500</v>
      </c>
      <c r="AW7" s="18">
        <v>40300</v>
      </c>
      <c r="AX7" s="18">
        <v>78400</v>
      </c>
      <c r="AY7" s="18">
        <v>59100</v>
      </c>
      <c r="AZ7" s="18">
        <v>8300</v>
      </c>
      <c r="BA7" s="18">
        <v>11000</v>
      </c>
      <c r="BB7" s="18">
        <v>417100</v>
      </c>
      <c r="BC7" s="18">
        <v>282400</v>
      </c>
      <c r="BD7" s="18">
        <v>63900</v>
      </c>
      <c r="BE7" s="18">
        <v>70900</v>
      </c>
      <c r="BF7" s="18">
        <v>434000</v>
      </c>
      <c r="BG7" s="18">
        <v>221900</v>
      </c>
      <c r="BH7" s="18">
        <v>103500</v>
      </c>
      <c r="BI7" s="18">
        <v>108600</v>
      </c>
      <c r="BJ7" s="18">
        <v>151200</v>
      </c>
      <c r="BK7" s="18">
        <v>133400</v>
      </c>
      <c r="BL7" s="18">
        <v>5400</v>
      </c>
      <c r="BM7" s="18">
        <v>12400</v>
      </c>
      <c r="BN7" s="18">
        <v>383600</v>
      </c>
      <c r="BO7" s="18">
        <v>306200</v>
      </c>
      <c r="BP7" s="18">
        <v>32300</v>
      </c>
      <c r="BQ7" s="18">
        <v>45100</v>
      </c>
      <c r="BR7" s="18">
        <v>428700</v>
      </c>
      <c r="BS7" s="18">
        <v>273200</v>
      </c>
      <c r="BT7" s="18">
        <v>41100</v>
      </c>
      <c r="BU7" s="18">
        <v>114400</v>
      </c>
      <c r="BV7" s="18">
        <v>93600</v>
      </c>
      <c r="BW7" s="18">
        <v>73400</v>
      </c>
      <c r="BX7" s="18">
        <v>10700</v>
      </c>
      <c r="BY7" s="18">
        <v>9500</v>
      </c>
      <c r="BZ7" s="18">
        <v>88300</v>
      </c>
      <c r="CA7" s="18">
        <v>60900</v>
      </c>
      <c r="CB7" s="18">
        <v>11100</v>
      </c>
      <c r="CC7" s="18">
        <v>16300</v>
      </c>
      <c r="CD7" s="18">
        <v>30900</v>
      </c>
      <c r="CE7" s="18">
        <v>15900</v>
      </c>
      <c r="CF7" s="18">
        <v>5800</v>
      </c>
      <c r="CG7" s="19">
        <v>9300</v>
      </c>
    </row>
    <row r="8" spans="1:85" ht="16.350000000000001" customHeight="1" x14ac:dyDescent="0.25">
      <c r="A8" s="17" t="s">
        <v>301</v>
      </c>
      <c r="B8" s="18">
        <v>3953500</v>
      </c>
      <c r="C8" s="18">
        <v>2551200</v>
      </c>
      <c r="D8" s="18">
        <v>641200</v>
      </c>
      <c r="E8" s="18">
        <v>761000</v>
      </c>
      <c r="F8" s="18">
        <v>3300</v>
      </c>
      <c r="G8" s="18">
        <v>2100</v>
      </c>
      <c r="H8" s="18">
        <v>1000</v>
      </c>
      <c r="I8" s="18">
        <v>300</v>
      </c>
      <c r="J8" s="18">
        <v>2900</v>
      </c>
      <c r="K8" s="18">
        <v>1900</v>
      </c>
      <c r="L8" s="18">
        <v>400</v>
      </c>
      <c r="M8" s="18">
        <v>600</v>
      </c>
      <c r="N8" s="18">
        <v>114100</v>
      </c>
      <c r="O8" s="18">
        <v>71800</v>
      </c>
      <c r="P8" s="18">
        <v>21800</v>
      </c>
      <c r="Q8" s="18">
        <v>20400</v>
      </c>
      <c r="R8" s="18">
        <v>7600</v>
      </c>
      <c r="S8" s="18">
        <v>6200</v>
      </c>
      <c r="T8" s="18">
        <v>700</v>
      </c>
      <c r="U8" s="18">
        <v>800</v>
      </c>
      <c r="V8" s="18">
        <v>12900</v>
      </c>
      <c r="W8" s="18">
        <v>8800</v>
      </c>
      <c r="X8" s="18">
        <v>2800</v>
      </c>
      <c r="Y8" s="18">
        <v>1200</v>
      </c>
      <c r="Z8" s="18">
        <v>114800</v>
      </c>
      <c r="AA8" s="18">
        <v>79500</v>
      </c>
      <c r="AB8" s="18">
        <v>22900</v>
      </c>
      <c r="AC8" s="18">
        <v>12400</v>
      </c>
      <c r="AD8" s="18">
        <v>552200</v>
      </c>
      <c r="AE8" s="18">
        <v>365500</v>
      </c>
      <c r="AF8" s="18">
        <v>75700</v>
      </c>
      <c r="AG8" s="18">
        <v>111000</v>
      </c>
      <c r="AH8" s="18">
        <v>168400</v>
      </c>
      <c r="AI8" s="18">
        <v>120000</v>
      </c>
      <c r="AJ8" s="18">
        <v>18300</v>
      </c>
      <c r="AK8" s="18">
        <v>30000</v>
      </c>
      <c r="AL8" s="18">
        <v>363500</v>
      </c>
      <c r="AM8" s="18">
        <v>131900</v>
      </c>
      <c r="AN8" s="18">
        <v>137900</v>
      </c>
      <c r="AO8" s="18">
        <v>93700</v>
      </c>
      <c r="AP8" s="18">
        <v>261100</v>
      </c>
      <c r="AQ8" s="18">
        <v>176500</v>
      </c>
      <c r="AR8" s="18">
        <v>34200</v>
      </c>
      <c r="AS8" s="18">
        <v>50300</v>
      </c>
      <c r="AT8" s="18">
        <v>227500</v>
      </c>
      <c r="AU8" s="18">
        <v>152500</v>
      </c>
      <c r="AV8" s="18">
        <v>35800</v>
      </c>
      <c r="AW8" s="18">
        <v>39100</v>
      </c>
      <c r="AX8" s="18">
        <v>78300</v>
      </c>
      <c r="AY8" s="18">
        <v>59000</v>
      </c>
      <c r="AZ8" s="18">
        <v>8400</v>
      </c>
      <c r="BA8" s="18">
        <v>10900</v>
      </c>
      <c r="BB8" s="18">
        <v>422400</v>
      </c>
      <c r="BC8" s="18">
        <v>284600</v>
      </c>
      <c r="BD8" s="18">
        <v>65700</v>
      </c>
      <c r="BE8" s="18">
        <v>72100</v>
      </c>
      <c r="BF8" s="18">
        <v>438400</v>
      </c>
      <c r="BG8" s="18">
        <v>222300</v>
      </c>
      <c r="BH8" s="18">
        <v>106500</v>
      </c>
      <c r="BI8" s="18">
        <v>109700</v>
      </c>
      <c r="BJ8" s="18">
        <v>151100</v>
      </c>
      <c r="BK8" s="18">
        <v>133300</v>
      </c>
      <c r="BL8" s="18">
        <v>5400</v>
      </c>
      <c r="BM8" s="18">
        <v>12400</v>
      </c>
      <c r="BN8" s="18">
        <v>391700</v>
      </c>
      <c r="BO8" s="18">
        <v>311200</v>
      </c>
      <c r="BP8" s="18">
        <v>34000</v>
      </c>
      <c r="BQ8" s="18">
        <v>46500</v>
      </c>
      <c r="BR8" s="18">
        <v>429600</v>
      </c>
      <c r="BS8" s="18">
        <v>273300</v>
      </c>
      <c r="BT8" s="18">
        <v>41800</v>
      </c>
      <c r="BU8" s="18">
        <v>114500</v>
      </c>
      <c r="BV8" s="18">
        <v>93500</v>
      </c>
      <c r="BW8" s="18">
        <v>73200</v>
      </c>
      <c r="BX8" s="18">
        <v>10900</v>
      </c>
      <c r="BY8" s="18">
        <v>9400</v>
      </c>
      <c r="BZ8" s="18">
        <v>89200</v>
      </c>
      <c r="CA8" s="18">
        <v>61500</v>
      </c>
      <c r="CB8" s="18">
        <v>11300</v>
      </c>
      <c r="CC8" s="18">
        <v>16300</v>
      </c>
      <c r="CD8" s="18">
        <v>31100</v>
      </c>
      <c r="CE8" s="18">
        <v>15900</v>
      </c>
      <c r="CF8" s="18">
        <v>5900</v>
      </c>
      <c r="CG8" s="19">
        <v>9300</v>
      </c>
    </row>
    <row r="9" spans="1:85" ht="16.350000000000001" customHeight="1" x14ac:dyDescent="0.25">
      <c r="A9" s="17" t="s">
        <v>113</v>
      </c>
      <c r="B9" s="18">
        <v>4007000</v>
      </c>
      <c r="C9" s="18">
        <v>2581200</v>
      </c>
      <c r="D9" s="18">
        <v>659200</v>
      </c>
      <c r="E9" s="18">
        <v>766600</v>
      </c>
      <c r="F9" s="18">
        <v>3000</v>
      </c>
      <c r="G9" s="18">
        <v>2000</v>
      </c>
      <c r="H9" s="18">
        <v>700</v>
      </c>
      <c r="I9" s="18">
        <v>300</v>
      </c>
      <c r="J9" s="18">
        <v>2900</v>
      </c>
      <c r="K9" s="18">
        <v>2000</v>
      </c>
      <c r="L9" s="18">
        <v>400</v>
      </c>
      <c r="M9" s="18">
        <v>600</v>
      </c>
      <c r="N9" s="18">
        <v>114800</v>
      </c>
      <c r="O9" s="18">
        <v>72100</v>
      </c>
      <c r="P9" s="18">
        <v>22200</v>
      </c>
      <c r="Q9" s="18">
        <v>20400</v>
      </c>
      <c r="R9" s="18">
        <v>7700</v>
      </c>
      <c r="S9" s="18">
        <v>6200</v>
      </c>
      <c r="T9" s="18">
        <v>700</v>
      </c>
      <c r="U9" s="18">
        <v>800</v>
      </c>
      <c r="V9" s="18">
        <v>13000</v>
      </c>
      <c r="W9" s="18">
        <v>8900</v>
      </c>
      <c r="X9" s="18">
        <v>2800</v>
      </c>
      <c r="Y9" s="18">
        <v>1300</v>
      </c>
      <c r="Z9" s="18">
        <v>116200</v>
      </c>
      <c r="AA9" s="18">
        <v>80200</v>
      </c>
      <c r="AB9" s="18">
        <v>23500</v>
      </c>
      <c r="AC9" s="18">
        <v>12500</v>
      </c>
      <c r="AD9" s="18">
        <v>565100</v>
      </c>
      <c r="AE9" s="18">
        <v>374600</v>
      </c>
      <c r="AF9" s="18">
        <v>78500</v>
      </c>
      <c r="AG9" s="18">
        <v>112000</v>
      </c>
      <c r="AH9" s="18">
        <v>169400</v>
      </c>
      <c r="AI9" s="18">
        <v>120700</v>
      </c>
      <c r="AJ9" s="18">
        <v>18500</v>
      </c>
      <c r="AK9" s="18">
        <v>30100</v>
      </c>
      <c r="AL9" s="18">
        <v>370500</v>
      </c>
      <c r="AM9" s="18">
        <v>133300</v>
      </c>
      <c r="AN9" s="18">
        <v>143100</v>
      </c>
      <c r="AO9" s="18">
        <v>94100</v>
      </c>
      <c r="AP9" s="18">
        <v>262800</v>
      </c>
      <c r="AQ9" s="18">
        <v>177100</v>
      </c>
      <c r="AR9" s="18">
        <v>34800</v>
      </c>
      <c r="AS9" s="18">
        <v>50800</v>
      </c>
      <c r="AT9" s="18">
        <v>232300</v>
      </c>
      <c r="AU9" s="18">
        <v>155900</v>
      </c>
      <c r="AV9" s="18">
        <v>36500</v>
      </c>
      <c r="AW9" s="18">
        <v>40000</v>
      </c>
      <c r="AX9" s="18">
        <v>78400</v>
      </c>
      <c r="AY9" s="18">
        <v>59100</v>
      </c>
      <c r="AZ9" s="18">
        <v>8400</v>
      </c>
      <c r="BA9" s="18">
        <v>10900</v>
      </c>
      <c r="BB9" s="18">
        <v>425800</v>
      </c>
      <c r="BC9" s="18">
        <v>286700</v>
      </c>
      <c r="BD9" s="18">
        <v>67000</v>
      </c>
      <c r="BE9" s="18">
        <v>72200</v>
      </c>
      <c r="BF9" s="18">
        <v>444800</v>
      </c>
      <c r="BG9" s="18">
        <v>224800</v>
      </c>
      <c r="BH9" s="18">
        <v>109700</v>
      </c>
      <c r="BI9" s="18">
        <v>110300</v>
      </c>
      <c r="BJ9" s="18">
        <v>152500</v>
      </c>
      <c r="BK9" s="18">
        <v>134500</v>
      </c>
      <c r="BL9" s="18">
        <v>5500</v>
      </c>
      <c r="BM9" s="18">
        <v>12500</v>
      </c>
      <c r="BN9" s="18">
        <v>400000</v>
      </c>
      <c r="BO9" s="18">
        <v>316800</v>
      </c>
      <c r="BP9" s="18">
        <v>35400</v>
      </c>
      <c r="BQ9" s="18">
        <v>47800</v>
      </c>
      <c r="BR9" s="18">
        <v>432500</v>
      </c>
      <c r="BS9" s="18">
        <v>274900</v>
      </c>
      <c r="BT9" s="18">
        <v>42700</v>
      </c>
      <c r="BU9" s="18">
        <v>114900</v>
      </c>
      <c r="BV9" s="18">
        <v>94200</v>
      </c>
      <c r="BW9" s="18">
        <v>73500</v>
      </c>
      <c r="BX9" s="18">
        <v>11200</v>
      </c>
      <c r="BY9" s="18">
        <v>9500</v>
      </c>
      <c r="BZ9" s="18">
        <v>89900</v>
      </c>
      <c r="CA9" s="18">
        <v>61900</v>
      </c>
      <c r="CB9" s="18">
        <v>11500</v>
      </c>
      <c r="CC9" s="18">
        <v>16400</v>
      </c>
      <c r="CD9" s="18">
        <v>31400</v>
      </c>
      <c r="CE9" s="18">
        <v>16000</v>
      </c>
      <c r="CF9" s="18">
        <v>6100</v>
      </c>
      <c r="CG9" s="19">
        <v>9300</v>
      </c>
    </row>
    <row r="10" spans="1:85" ht="16.350000000000001" customHeight="1" x14ac:dyDescent="0.25">
      <c r="A10" s="17" t="s">
        <v>302</v>
      </c>
      <c r="B10" s="18">
        <v>3998000</v>
      </c>
      <c r="C10" s="18">
        <v>2576900</v>
      </c>
      <c r="D10" s="18">
        <v>659400</v>
      </c>
      <c r="E10" s="18">
        <v>761700</v>
      </c>
      <c r="F10" s="18">
        <v>2900</v>
      </c>
      <c r="G10" s="18">
        <v>2000</v>
      </c>
      <c r="H10" s="18">
        <v>600</v>
      </c>
      <c r="I10" s="18">
        <v>300</v>
      </c>
      <c r="J10" s="18">
        <v>2800</v>
      </c>
      <c r="K10" s="18">
        <v>1900</v>
      </c>
      <c r="L10" s="18">
        <v>400</v>
      </c>
      <c r="M10" s="18">
        <v>500</v>
      </c>
      <c r="N10" s="18">
        <v>113300</v>
      </c>
      <c r="O10" s="18">
        <v>71200</v>
      </c>
      <c r="P10" s="18">
        <v>21900</v>
      </c>
      <c r="Q10" s="18">
        <v>20100</v>
      </c>
      <c r="R10" s="18">
        <v>7700</v>
      </c>
      <c r="S10" s="18">
        <v>6200</v>
      </c>
      <c r="T10" s="18">
        <v>700</v>
      </c>
      <c r="U10" s="18">
        <v>800</v>
      </c>
      <c r="V10" s="18">
        <v>12800</v>
      </c>
      <c r="W10" s="18">
        <v>8700</v>
      </c>
      <c r="X10" s="18">
        <v>2800</v>
      </c>
      <c r="Y10" s="18">
        <v>1200</v>
      </c>
      <c r="Z10" s="18">
        <v>113900</v>
      </c>
      <c r="AA10" s="18">
        <v>78400</v>
      </c>
      <c r="AB10" s="18">
        <v>22800</v>
      </c>
      <c r="AC10" s="18">
        <v>12600</v>
      </c>
      <c r="AD10" s="18">
        <v>573200</v>
      </c>
      <c r="AE10" s="18">
        <v>381300</v>
      </c>
      <c r="AF10" s="18">
        <v>80000</v>
      </c>
      <c r="AG10" s="18">
        <v>112000</v>
      </c>
      <c r="AH10" s="18">
        <v>171300</v>
      </c>
      <c r="AI10" s="18">
        <v>121900</v>
      </c>
      <c r="AJ10" s="18">
        <v>18800</v>
      </c>
      <c r="AK10" s="18">
        <v>30600</v>
      </c>
      <c r="AL10" s="18">
        <v>368700</v>
      </c>
      <c r="AM10" s="18">
        <v>132400</v>
      </c>
      <c r="AN10" s="18">
        <v>143600</v>
      </c>
      <c r="AO10" s="18">
        <v>92700</v>
      </c>
      <c r="AP10" s="18">
        <v>261200</v>
      </c>
      <c r="AQ10" s="18">
        <v>175700</v>
      </c>
      <c r="AR10" s="18">
        <v>34800</v>
      </c>
      <c r="AS10" s="18">
        <v>50700</v>
      </c>
      <c r="AT10" s="18">
        <v>236200</v>
      </c>
      <c r="AU10" s="18">
        <v>158600</v>
      </c>
      <c r="AV10" s="18">
        <v>36900</v>
      </c>
      <c r="AW10" s="18">
        <v>40700</v>
      </c>
      <c r="AX10" s="18">
        <v>78000</v>
      </c>
      <c r="AY10" s="18">
        <v>58700</v>
      </c>
      <c r="AZ10" s="18">
        <v>8300</v>
      </c>
      <c r="BA10" s="18">
        <v>10900</v>
      </c>
      <c r="BB10" s="18">
        <v>421500</v>
      </c>
      <c r="BC10" s="18">
        <v>284200</v>
      </c>
      <c r="BD10" s="18">
        <v>66200</v>
      </c>
      <c r="BE10" s="18">
        <v>71200</v>
      </c>
      <c r="BF10" s="18">
        <v>439600</v>
      </c>
      <c r="BG10" s="18">
        <v>222100</v>
      </c>
      <c r="BH10" s="18">
        <v>109100</v>
      </c>
      <c r="BI10" s="18">
        <v>108500</v>
      </c>
      <c r="BJ10" s="18">
        <v>151900</v>
      </c>
      <c r="BK10" s="18">
        <v>134000</v>
      </c>
      <c r="BL10" s="18">
        <v>5500</v>
      </c>
      <c r="BM10" s="18">
        <v>12500</v>
      </c>
      <c r="BN10" s="18">
        <v>399200</v>
      </c>
      <c r="BO10" s="18">
        <v>316100</v>
      </c>
      <c r="BP10" s="18">
        <v>35400</v>
      </c>
      <c r="BQ10" s="18">
        <v>47700</v>
      </c>
      <c r="BR10" s="18">
        <v>429100</v>
      </c>
      <c r="BS10" s="18">
        <v>272900</v>
      </c>
      <c r="BT10" s="18">
        <v>42700</v>
      </c>
      <c r="BU10" s="18">
        <v>113500</v>
      </c>
      <c r="BV10" s="18">
        <v>93700</v>
      </c>
      <c r="BW10" s="18">
        <v>73000</v>
      </c>
      <c r="BX10" s="18">
        <v>11300</v>
      </c>
      <c r="BY10" s="18">
        <v>9500</v>
      </c>
      <c r="BZ10" s="18">
        <v>89500</v>
      </c>
      <c r="CA10" s="18">
        <v>61400</v>
      </c>
      <c r="CB10" s="18">
        <v>11700</v>
      </c>
      <c r="CC10" s="18">
        <v>16400</v>
      </c>
      <c r="CD10" s="18">
        <v>31400</v>
      </c>
      <c r="CE10" s="18">
        <v>16100</v>
      </c>
      <c r="CF10" s="18">
        <v>6100</v>
      </c>
      <c r="CG10" s="19">
        <v>9200</v>
      </c>
    </row>
    <row r="11" spans="1:85" ht="16.350000000000001" customHeight="1" x14ac:dyDescent="0.25">
      <c r="A11" s="17" t="s">
        <v>115</v>
      </c>
      <c r="B11" s="18">
        <v>3974900</v>
      </c>
      <c r="C11" s="18">
        <v>2560100</v>
      </c>
      <c r="D11" s="18">
        <v>657900</v>
      </c>
      <c r="E11" s="18">
        <v>757000</v>
      </c>
      <c r="F11" s="18">
        <v>3000</v>
      </c>
      <c r="G11" s="18">
        <v>2100</v>
      </c>
      <c r="H11" s="18">
        <v>600</v>
      </c>
      <c r="I11" s="18">
        <v>300</v>
      </c>
      <c r="J11" s="18">
        <v>2800</v>
      </c>
      <c r="K11" s="18">
        <v>1900</v>
      </c>
      <c r="L11" s="18">
        <v>400</v>
      </c>
      <c r="M11" s="18">
        <v>500</v>
      </c>
      <c r="N11" s="18">
        <v>113900</v>
      </c>
      <c r="O11" s="18">
        <v>71700</v>
      </c>
      <c r="P11" s="18">
        <v>22100</v>
      </c>
      <c r="Q11" s="18">
        <v>20200</v>
      </c>
      <c r="R11" s="18">
        <v>7700</v>
      </c>
      <c r="S11" s="18">
        <v>6200</v>
      </c>
      <c r="T11" s="18">
        <v>700</v>
      </c>
      <c r="U11" s="18">
        <v>800</v>
      </c>
      <c r="V11" s="18">
        <v>12900</v>
      </c>
      <c r="W11" s="18">
        <v>8800</v>
      </c>
      <c r="X11" s="18">
        <v>2800</v>
      </c>
      <c r="Y11" s="18">
        <v>1200</v>
      </c>
      <c r="Z11" s="18">
        <v>116800</v>
      </c>
      <c r="AA11" s="18">
        <v>80100</v>
      </c>
      <c r="AB11" s="18">
        <v>23700</v>
      </c>
      <c r="AC11" s="18">
        <v>13000</v>
      </c>
      <c r="AD11" s="18">
        <v>568200</v>
      </c>
      <c r="AE11" s="18">
        <v>377000</v>
      </c>
      <c r="AF11" s="18">
        <v>80100</v>
      </c>
      <c r="AG11" s="18">
        <v>111100</v>
      </c>
      <c r="AH11" s="18">
        <v>170000</v>
      </c>
      <c r="AI11" s="18">
        <v>120900</v>
      </c>
      <c r="AJ11" s="18">
        <v>18900</v>
      </c>
      <c r="AK11" s="18">
        <v>30300</v>
      </c>
      <c r="AL11" s="18">
        <v>363100</v>
      </c>
      <c r="AM11" s="18">
        <v>129400</v>
      </c>
      <c r="AN11" s="18">
        <v>142300</v>
      </c>
      <c r="AO11" s="18">
        <v>91400</v>
      </c>
      <c r="AP11" s="18">
        <v>261400</v>
      </c>
      <c r="AQ11" s="18">
        <v>175700</v>
      </c>
      <c r="AR11" s="18">
        <v>35300</v>
      </c>
      <c r="AS11" s="18">
        <v>50400</v>
      </c>
      <c r="AT11" s="18">
        <v>237100</v>
      </c>
      <c r="AU11" s="18">
        <v>158800</v>
      </c>
      <c r="AV11" s="18">
        <v>37300</v>
      </c>
      <c r="AW11" s="18">
        <v>41000</v>
      </c>
      <c r="AX11" s="18">
        <v>78100</v>
      </c>
      <c r="AY11" s="18">
        <v>58700</v>
      </c>
      <c r="AZ11" s="18">
        <v>8500</v>
      </c>
      <c r="BA11" s="18">
        <v>10900</v>
      </c>
      <c r="BB11" s="18">
        <v>421900</v>
      </c>
      <c r="BC11" s="18">
        <v>283700</v>
      </c>
      <c r="BD11" s="18">
        <v>66700</v>
      </c>
      <c r="BE11" s="18">
        <v>71500</v>
      </c>
      <c r="BF11" s="18">
        <v>423500</v>
      </c>
      <c r="BG11" s="18">
        <v>213400</v>
      </c>
      <c r="BH11" s="18">
        <v>104900</v>
      </c>
      <c r="BI11" s="18">
        <v>105300</v>
      </c>
      <c r="BJ11" s="18">
        <v>151400</v>
      </c>
      <c r="BK11" s="18">
        <v>133500</v>
      </c>
      <c r="BL11" s="18">
        <v>5500</v>
      </c>
      <c r="BM11" s="18">
        <v>12400</v>
      </c>
      <c r="BN11" s="18">
        <v>398800</v>
      </c>
      <c r="BO11" s="18">
        <v>315500</v>
      </c>
      <c r="BP11" s="18">
        <v>35700</v>
      </c>
      <c r="BQ11" s="18">
        <v>47600</v>
      </c>
      <c r="BR11" s="18">
        <v>431500</v>
      </c>
      <c r="BS11" s="18">
        <v>274000</v>
      </c>
      <c r="BT11" s="18">
        <v>43200</v>
      </c>
      <c r="BU11" s="18">
        <v>114300</v>
      </c>
      <c r="BV11" s="18">
        <v>92000</v>
      </c>
      <c r="BW11" s="18">
        <v>71600</v>
      </c>
      <c r="BX11" s="18">
        <v>11200</v>
      </c>
      <c r="BY11" s="18">
        <v>9300</v>
      </c>
      <c r="BZ11" s="18">
        <v>89300</v>
      </c>
      <c r="CA11" s="18">
        <v>61200</v>
      </c>
      <c r="CB11" s="18">
        <v>11800</v>
      </c>
      <c r="CC11" s="18">
        <v>16300</v>
      </c>
      <c r="CD11" s="18">
        <v>31400</v>
      </c>
      <c r="CE11" s="18">
        <v>16000</v>
      </c>
      <c r="CF11" s="18">
        <v>6100</v>
      </c>
      <c r="CG11" s="19">
        <v>9300</v>
      </c>
    </row>
    <row r="12" spans="1:85" ht="16.350000000000001" customHeight="1" x14ac:dyDescent="0.25">
      <c r="A12" s="17" t="s">
        <v>116</v>
      </c>
      <c r="B12" s="18">
        <v>3993000</v>
      </c>
      <c r="C12" s="18">
        <v>2562000</v>
      </c>
      <c r="D12" s="18">
        <v>670200</v>
      </c>
      <c r="E12" s="18">
        <v>760800</v>
      </c>
      <c r="F12" s="18">
        <v>3000</v>
      </c>
      <c r="G12" s="18">
        <v>2100</v>
      </c>
      <c r="H12" s="18">
        <v>700</v>
      </c>
      <c r="I12" s="18">
        <v>300</v>
      </c>
      <c r="J12" s="18">
        <v>2900</v>
      </c>
      <c r="K12" s="18">
        <v>1900</v>
      </c>
      <c r="L12" s="18">
        <v>400</v>
      </c>
      <c r="M12" s="18">
        <v>600</v>
      </c>
      <c r="N12" s="18">
        <v>114500</v>
      </c>
      <c r="O12" s="18">
        <v>71900</v>
      </c>
      <c r="P12" s="18">
        <v>22500</v>
      </c>
      <c r="Q12" s="18">
        <v>20200</v>
      </c>
      <c r="R12" s="18">
        <v>7700</v>
      </c>
      <c r="S12" s="18">
        <v>6300</v>
      </c>
      <c r="T12" s="18">
        <v>700</v>
      </c>
      <c r="U12" s="18">
        <v>800</v>
      </c>
      <c r="V12" s="18">
        <v>13000</v>
      </c>
      <c r="W12" s="18">
        <v>8900</v>
      </c>
      <c r="X12" s="18">
        <v>2900</v>
      </c>
      <c r="Y12" s="18">
        <v>1300</v>
      </c>
      <c r="Z12" s="18">
        <v>118300</v>
      </c>
      <c r="AA12" s="18">
        <v>80900</v>
      </c>
      <c r="AB12" s="18">
        <v>24300</v>
      </c>
      <c r="AC12" s="18">
        <v>13100</v>
      </c>
      <c r="AD12" s="18">
        <v>558400</v>
      </c>
      <c r="AE12" s="18">
        <v>367600</v>
      </c>
      <c r="AF12" s="18">
        <v>80500</v>
      </c>
      <c r="AG12" s="18">
        <v>110300</v>
      </c>
      <c r="AH12" s="18">
        <v>169200</v>
      </c>
      <c r="AI12" s="18">
        <v>120100</v>
      </c>
      <c r="AJ12" s="18">
        <v>19100</v>
      </c>
      <c r="AK12" s="18">
        <v>30100</v>
      </c>
      <c r="AL12" s="18">
        <v>365100</v>
      </c>
      <c r="AM12" s="18">
        <v>129000</v>
      </c>
      <c r="AN12" s="18">
        <v>145000</v>
      </c>
      <c r="AO12" s="18">
        <v>91100</v>
      </c>
      <c r="AP12" s="18">
        <v>263800</v>
      </c>
      <c r="AQ12" s="18">
        <v>176800</v>
      </c>
      <c r="AR12" s="18">
        <v>36000</v>
      </c>
      <c r="AS12" s="18">
        <v>51000</v>
      </c>
      <c r="AT12" s="18">
        <v>239200</v>
      </c>
      <c r="AU12" s="18">
        <v>159800</v>
      </c>
      <c r="AV12" s="18">
        <v>38000</v>
      </c>
      <c r="AW12" s="18">
        <v>41400</v>
      </c>
      <c r="AX12" s="18">
        <v>78400</v>
      </c>
      <c r="AY12" s="18">
        <v>58800</v>
      </c>
      <c r="AZ12" s="18">
        <v>8600</v>
      </c>
      <c r="BA12" s="18">
        <v>10900</v>
      </c>
      <c r="BB12" s="18">
        <v>428100</v>
      </c>
      <c r="BC12" s="18">
        <v>286400</v>
      </c>
      <c r="BD12" s="18">
        <v>68900</v>
      </c>
      <c r="BE12" s="18">
        <v>72800</v>
      </c>
      <c r="BF12" s="18">
        <v>429800</v>
      </c>
      <c r="BG12" s="18">
        <v>216200</v>
      </c>
      <c r="BH12" s="18">
        <v>107400</v>
      </c>
      <c r="BI12" s="18">
        <v>106200</v>
      </c>
      <c r="BJ12" s="18">
        <v>151800</v>
      </c>
      <c r="BK12" s="18">
        <v>133800</v>
      </c>
      <c r="BL12" s="18">
        <v>5500</v>
      </c>
      <c r="BM12" s="18">
        <v>12400</v>
      </c>
      <c r="BN12" s="18">
        <v>400400</v>
      </c>
      <c r="BO12" s="18">
        <v>316400</v>
      </c>
      <c r="BP12" s="18">
        <v>36100</v>
      </c>
      <c r="BQ12" s="18">
        <v>47900</v>
      </c>
      <c r="BR12" s="18">
        <v>435900</v>
      </c>
      <c r="BS12" s="18">
        <v>276300</v>
      </c>
      <c r="BT12" s="18">
        <v>44100</v>
      </c>
      <c r="BU12" s="18">
        <v>115500</v>
      </c>
      <c r="BV12" s="18">
        <v>92100</v>
      </c>
      <c r="BW12" s="18">
        <v>71600</v>
      </c>
      <c r="BX12" s="18">
        <v>11300</v>
      </c>
      <c r="BY12" s="18">
        <v>9200</v>
      </c>
      <c r="BZ12" s="18">
        <v>89700</v>
      </c>
      <c r="CA12" s="18">
        <v>61300</v>
      </c>
      <c r="CB12" s="18">
        <v>12000</v>
      </c>
      <c r="CC12" s="18">
        <v>16400</v>
      </c>
      <c r="CD12" s="18">
        <v>31600</v>
      </c>
      <c r="CE12" s="18">
        <v>16000</v>
      </c>
      <c r="CF12" s="18">
        <v>6200</v>
      </c>
      <c r="CG12" s="19">
        <v>9300</v>
      </c>
    </row>
    <row r="13" spans="1:85" ht="16.350000000000001" customHeight="1" x14ac:dyDescent="0.25">
      <c r="A13" s="17" t="s">
        <v>303</v>
      </c>
      <c r="B13" s="18">
        <v>4022800</v>
      </c>
      <c r="C13" s="18">
        <v>2576500</v>
      </c>
      <c r="D13" s="18">
        <v>681800</v>
      </c>
      <c r="E13" s="18">
        <v>764600</v>
      </c>
      <c r="F13" s="18">
        <v>3000</v>
      </c>
      <c r="G13" s="18">
        <v>2000</v>
      </c>
      <c r="H13" s="18">
        <v>700</v>
      </c>
      <c r="I13" s="18">
        <v>300</v>
      </c>
      <c r="J13" s="18">
        <v>2900</v>
      </c>
      <c r="K13" s="18">
        <v>1900</v>
      </c>
      <c r="L13" s="18">
        <v>400</v>
      </c>
      <c r="M13" s="18">
        <v>600</v>
      </c>
      <c r="N13" s="18">
        <v>115200</v>
      </c>
      <c r="O13" s="18">
        <v>72100</v>
      </c>
      <c r="P13" s="18">
        <v>22800</v>
      </c>
      <c r="Q13" s="18">
        <v>20300</v>
      </c>
      <c r="R13" s="18">
        <v>7600</v>
      </c>
      <c r="S13" s="18">
        <v>6200</v>
      </c>
      <c r="T13" s="18">
        <v>700</v>
      </c>
      <c r="U13" s="18">
        <v>800</v>
      </c>
      <c r="V13" s="18">
        <v>13100</v>
      </c>
      <c r="W13" s="18">
        <v>8900</v>
      </c>
      <c r="X13" s="18">
        <v>2900</v>
      </c>
      <c r="Y13" s="18">
        <v>1300</v>
      </c>
      <c r="Z13" s="18">
        <v>120400</v>
      </c>
      <c r="AA13" s="18">
        <v>81900</v>
      </c>
      <c r="AB13" s="18">
        <v>25100</v>
      </c>
      <c r="AC13" s="18">
        <v>13400</v>
      </c>
      <c r="AD13" s="18">
        <v>557000</v>
      </c>
      <c r="AE13" s="18">
        <v>365900</v>
      </c>
      <c r="AF13" s="18">
        <v>81200</v>
      </c>
      <c r="AG13" s="18">
        <v>109900</v>
      </c>
      <c r="AH13" s="18">
        <v>169800</v>
      </c>
      <c r="AI13" s="18">
        <v>120300</v>
      </c>
      <c r="AJ13" s="18">
        <v>19400</v>
      </c>
      <c r="AK13" s="18">
        <v>30100</v>
      </c>
      <c r="AL13" s="18">
        <v>367800</v>
      </c>
      <c r="AM13" s="18">
        <v>129700</v>
      </c>
      <c r="AN13" s="18">
        <v>147500</v>
      </c>
      <c r="AO13" s="18">
        <v>90600</v>
      </c>
      <c r="AP13" s="18">
        <v>267400</v>
      </c>
      <c r="AQ13" s="18">
        <v>178900</v>
      </c>
      <c r="AR13" s="18">
        <v>36500</v>
      </c>
      <c r="AS13" s="18">
        <v>52000</v>
      </c>
      <c r="AT13" s="18">
        <v>240000</v>
      </c>
      <c r="AU13" s="18">
        <v>160400</v>
      </c>
      <c r="AV13" s="18">
        <v>38100</v>
      </c>
      <c r="AW13" s="18">
        <v>41500</v>
      </c>
      <c r="AX13" s="18">
        <v>79100</v>
      </c>
      <c r="AY13" s="18">
        <v>59400</v>
      </c>
      <c r="AZ13" s="18">
        <v>8800</v>
      </c>
      <c r="BA13" s="18">
        <v>11000</v>
      </c>
      <c r="BB13" s="18">
        <v>435400</v>
      </c>
      <c r="BC13" s="18">
        <v>290600</v>
      </c>
      <c r="BD13" s="18">
        <v>70900</v>
      </c>
      <c r="BE13" s="18">
        <v>73900</v>
      </c>
      <c r="BF13" s="18">
        <v>435800</v>
      </c>
      <c r="BG13" s="18">
        <v>218900</v>
      </c>
      <c r="BH13" s="18">
        <v>110100</v>
      </c>
      <c r="BI13" s="18">
        <v>106900</v>
      </c>
      <c r="BJ13" s="18">
        <v>151900</v>
      </c>
      <c r="BK13" s="18">
        <v>133900</v>
      </c>
      <c r="BL13" s="18">
        <v>5600</v>
      </c>
      <c r="BM13" s="18">
        <v>12400</v>
      </c>
      <c r="BN13" s="18">
        <v>402800</v>
      </c>
      <c r="BO13" s="18">
        <v>318000</v>
      </c>
      <c r="BP13" s="18">
        <v>36500</v>
      </c>
      <c r="BQ13" s="18">
        <v>48300</v>
      </c>
      <c r="BR13" s="18">
        <v>437400</v>
      </c>
      <c r="BS13" s="18">
        <v>276800</v>
      </c>
      <c r="BT13" s="18">
        <v>44600</v>
      </c>
      <c r="BU13" s="18">
        <v>116100</v>
      </c>
      <c r="BV13" s="18">
        <v>93700</v>
      </c>
      <c r="BW13" s="18">
        <v>72900</v>
      </c>
      <c r="BX13" s="18">
        <v>11500</v>
      </c>
      <c r="BY13" s="18">
        <v>9300</v>
      </c>
      <c r="BZ13" s="18">
        <v>90100</v>
      </c>
      <c r="CA13" s="18">
        <v>61500</v>
      </c>
      <c r="CB13" s="18">
        <v>12100</v>
      </c>
      <c r="CC13" s="18">
        <v>16500</v>
      </c>
      <c r="CD13" s="18">
        <v>32200</v>
      </c>
      <c r="CE13" s="18">
        <v>16400</v>
      </c>
      <c r="CF13" s="18">
        <v>6300</v>
      </c>
      <c r="CG13" s="19">
        <v>9600</v>
      </c>
    </row>
    <row r="14" spans="1:85" ht="16.350000000000001" customHeight="1" x14ac:dyDescent="0.25">
      <c r="A14" s="17" t="s">
        <v>118</v>
      </c>
      <c r="B14" s="18">
        <v>4030700</v>
      </c>
      <c r="C14" s="18">
        <v>2574200</v>
      </c>
      <c r="D14" s="18">
        <v>691000</v>
      </c>
      <c r="E14" s="18">
        <v>765600</v>
      </c>
      <c r="F14" s="18">
        <v>3100</v>
      </c>
      <c r="G14" s="18">
        <v>2000</v>
      </c>
      <c r="H14" s="18">
        <v>800</v>
      </c>
      <c r="I14" s="18">
        <v>300</v>
      </c>
      <c r="J14" s="18">
        <v>2800</v>
      </c>
      <c r="K14" s="18">
        <v>1900</v>
      </c>
      <c r="L14" s="18">
        <v>400</v>
      </c>
      <c r="M14" s="18">
        <v>500</v>
      </c>
      <c r="N14" s="18">
        <v>114700</v>
      </c>
      <c r="O14" s="18">
        <v>71200</v>
      </c>
      <c r="P14" s="18">
        <v>23100</v>
      </c>
      <c r="Q14" s="18">
        <v>20400</v>
      </c>
      <c r="R14" s="18">
        <v>7500</v>
      </c>
      <c r="S14" s="18">
        <v>6000</v>
      </c>
      <c r="T14" s="18">
        <v>700</v>
      </c>
      <c r="U14" s="18">
        <v>800</v>
      </c>
      <c r="V14" s="18">
        <v>13200</v>
      </c>
      <c r="W14" s="18">
        <v>8900</v>
      </c>
      <c r="X14" s="18">
        <v>3000</v>
      </c>
      <c r="Y14" s="18">
        <v>1300</v>
      </c>
      <c r="Z14" s="18">
        <v>122600</v>
      </c>
      <c r="AA14" s="18">
        <v>82400</v>
      </c>
      <c r="AB14" s="18">
        <v>26400</v>
      </c>
      <c r="AC14" s="18">
        <v>13800</v>
      </c>
      <c r="AD14" s="18">
        <v>556000</v>
      </c>
      <c r="AE14" s="18">
        <v>364500</v>
      </c>
      <c r="AF14" s="18">
        <v>82000</v>
      </c>
      <c r="AG14" s="18">
        <v>109500</v>
      </c>
      <c r="AH14" s="18">
        <v>169900</v>
      </c>
      <c r="AI14" s="18">
        <v>119900</v>
      </c>
      <c r="AJ14" s="18">
        <v>19900</v>
      </c>
      <c r="AK14" s="18">
        <v>30100</v>
      </c>
      <c r="AL14" s="18">
        <v>371900</v>
      </c>
      <c r="AM14" s="18">
        <v>130600</v>
      </c>
      <c r="AN14" s="18">
        <v>150200</v>
      </c>
      <c r="AO14" s="18">
        <v>91100</v>
      </c>
      <c r="AP14" s="18">
        <v>268700</v>
      </c>
      <c r="AQ14" s="18">
        <v>179400</v>
      </c>
      <c r="AR14" s="18">
        <v>37300</v>
      </c>
      <c r="AS14" s="18">
        <v>52000</v>
      </c>
      <c r="AT14" s="18">
        <v>238300</v>
      </c>
      <c r="AU14" s="18">
        <v>159400</v>
      </c>
      <c r="AV14" s="18">
        <v>37800</v>
      </c>
      <c r="AW14" s="18">
        <v>41100</v>
      </c>
      <c r="AX14" s="18">
        <v>79500</v>
      </c>
      <c r="AY14" s="18">
        <v>59300</v>
      </c>
      <c r="AZ14" s="18">
        <v>9000</v>
      </c>
      <c r="BA14" s="18">
        <v>11200</v>
      </c>
      <c r="BB14" s="18">
        <v>437100</v>
      </c>
      <c r="BC14" s="18">
        <v>290500</v>
      </c>
      <c r="BD14" s="18">
        <v>72100</v>
      </c>
      <c r="BE14" s="18">
        <v>74500</v>
      </c>
      <c r="BF14" s="18">
        <v>432200</v>
      </c>
      <c r="BG14" s="18">
        <v>215800</v>
      </c>
      <c r="BH14" s="18">
        <v>110500</v>
      </c>
      <c r="BI14" s="18">
        <v>105900</v>
      </c>
      <c r="BJ14" s="18">
        <v>152500</v>
      </c>
      <c r="BK14" s="18">
        <v>134400</v>
      </c>
      <c r="BL14" s="18">
        <v>5700</v>
      </c>
      <c r="BM14" s="18">
        <v>12500</v>
      </c>
      <c r="BN14" s="18">
        <v>404300</v>
      </c>
      <c r="BO14" s="18">
        <v>319300</v>
      </c>
      <c r="BP14" s="18">
        <v>36500</v>
      </c>
      <c r="BQ14" s="18">
        <v>48500</v>
      </c>
      <c r="BR14" s="18">
        <v>438500</v>
      </c>
      <c r="BS14" s="18">
        <v>276900</v>
      </c>
      <c r="BT14" s="18">
        <v>45300</v>
      </c>
      <c r="BU14" s="18">
        <v>116300</v>
      </c>
      <c r="BV14" s="18">
        <v>94700</v>
      </c>
      <c r="BW14" s="18">
        <v>73700</v>
      </c>
      <c r="BX14" s="18">
        <v>11600</v>
      </c>
      <c r="BY14" s="18">
        <v>9300</v>
      </c>
      <c r="BZ14" s="18">
        <v>90900</v>
      </c>
      <c r="CA14" s="18">
        <v>61700</v>
      </c>
      <c r="CB14" s="18">
        <v>12400</v>
      </c>
      <c r="CC14" s="18">
        <v>16800</v>
      </c>
      <c r="CD14" s="18">
        <v>32400</v>
      </c>
      <c r="CE14" s="18">
        <v>16400</v>
      </c>
      <c r="CF14" s="18">
        <v>6400</v>
      </c>
      <c r="CG14" s="19">
        <v>9600</v>
      </c>
    </row>
    <row r="15" spans="1:85" ht="16.350000000000001" customHeight="1" x14ac:dyDescent="0.25">
      <c r="A15" s="17" t="s">
        <v>119</v>
      </c>
      <c r="B15" s="18">
        <v>4060800</v>
      </c>
      <c r="C15" s="18">
        <v>2588800</v>
      </c>
      <c r="D15" s="18">
        <v>701000</v>
      </c>
      <c r="E15" s="18">
        <v>771000</v>
      </c>
      <c r="F15" s="18">
        <v>3400</v>
      </c>
      <c r="G15" s="18">
        <v>2100</v>
      </c>
      <c r="H15" s="18">
        <v>1000</v>
      </c>
      <c r="I15" s="18">
        <v>300</v>
      </c>
      <c r="J15" s="18">
        <v>2700</v>
      </c>
      <c r="K15" s="18">
        <v>1800</v>
      </c>
      <c r="L15" s="18">
        <v>400</v>
      </c>
      <c r="M15" s="18">
        <v>500</v>
      </c>
      <c r="N15" s="18">
        <v>115100</v>
      </c>
      <c r="O15" s="18">
        <v>71400</v>
      </c>
      <c r="P15" s="18">
        <v>23300</v>
      </c>
      <c r="Q15" s="18">
        <v>20400</v>
      </c>
      <c r="R15" s="18">
        <v>7600</v>
      </c>
      <c r="S15" s="18">
        <v>6100</v>
      </c>
      <c r="T15" s="18">
        <v>700</v>
      </c>
      <c r="U15" s="18">
        <v>800</v>
      </c>
      <c r="V15" s="18">
        <v>13200</v>
      </c>
      <c r="W15" s="18">
        <v>8900</v>
      </c>
      <c r="X15" s="18">
        <v>3000</v>
      </c>
      <c r="Y15" s="18">
        <v>1300</v>
      </c>
      <c r="Z15" s="18">
        <v>123700</v>
      </c>
      <c r="AA15" s="18">
        <v>82800</v>
      </c>
      <c r="AB15" s="18">
        <v>26900</v>
      </c>
      <c r="AC15" s="18">
        <v>14000</v>
      </c>
      <c r="AD15" s="18">
        <v>558500</v>
      </c>
      <c r="AE15" s="18">
        <v>365300</v>
      </c>
      <c r="AF15" s="18">
        <v>83100</v>
      </c>
      <c r="AG15" s="18">
        <v>110000</v>
      </c>
      <c r="AH15" s="18">
        <v>170000</v>
      </c>
      <c r="AI15" s="18">
        <v>119900</v>
      </c>
      <c r="AJ15" s="18">
        <v>20100</v>
      </c>
      <c r="AK15" s="18">
        <v>30000</v>
      </c>
      <c r="AL15" s="18">
        <v>375600</v>
      </c>
      <c r="AM15" s="18">
        <v>131800</v>
      </c>
      <c r="AN15" s="18">
        <v>152400</v>
      </c>
      <c r="AO15" s="18">
        <v>91500</v>
      </c>
      <c r="AP15" s="18">
        <v>271000</v>
      </c>
      <c r="AQ15" s="18">
        <v>180100</v>
      </c>
      <c r="AR15" s="18">
        <v>37800</v>
      </c>
      <c r="AS15" s="18">
        <v>53000</v>
      </c>
      <c r="AT15" s="18">
        <v>238900</v>
      </c>
      <c r="AU15" s="18">
        <v>159600</v>
      </c>
      <c r="AV15" s="18">
        <v>37900</v>
      </c>
      <c r="AW15" s="18">
        <v>41400</v>
      </c>
      <c r="AX15" s="18">
        <v>80000</v>
      </c>
      <c r="AY15" s="18">
        <v>59600</v>
      </c>
      <c r="AZ15" s="18">
        <v>9100</v>
      </c>
      <c r="BA15" s="18">
        <v>11200</v>
      </c>
      <c r="BB15" s="18">
        <v>442300</v>
      </c>
      <c r="BC15" s="18">
        <v>292800</v>
      </c>
      <c r="BD15" s="18">
        <v>73500</v>
      </c>
      <c r="BE15" s="18">
        <v>76000</v>
      </c>
      <c r="BF15" s="18">
        <v>439900</v>
      </c>
      <c r="BG15" s="18">
        <v>220000</v>
      </c>
      <c r="BH15" s="18">
        <v>112700</v>
      </c>
      <c r="BI15" s="18">
        <v>107100</v>
      </c>
      <c r="BJ15" s="18">
        <v>154600</v>
      </c>
      <c r="BK15" s="18">
        <v>136300</v>
      </c>
      <c r="BL15" s="18">
        <v>5700</v>
      </c>
      <c r="BM15" s="18">
        <v>12700</v>
      </c>
      <c r="BN15" s="18">
        <v>405500</v>
      </c>
      <c r="BO15" s="18">
        <v>320500</v>
      </c>
      <c r="BP15" s="18">
        <v>36300</v>
      </c>
      <c r="BQ15" s="18">
        <v>48700</v>
      </c>
      <c r="BR15" s="18">
        <v>438100</v>
      </c>
      <c r="BS15" s="18">
        <v>276300</v>
      </c>
      <c r="BT15" s="18">
        <v>45700</v>
      </c>
      <c r="BU15" s="18">
        <v>116100</v>
      </c>
      <c r="BV15" s="18">
        <v>96200</v>
      </c>
      <c r="BW15" s="18">
        <v>74800</v>
      </c>
      <c r="BX15" s="18">
        <v>11900</v>
      </c>
      <c r="BY15" s="18">
        <v>9500</v>
      </c>
      <c r="BZ15" s="18">
        <v>91500</v>
      </c>
      <c r="CA15" s="18">
        <v>61900</v>
      </c>
      <c r="CB15" s="18">
        <v>12700</v>
      </c>
      <c r="CC15" s="18">
        <v>16900</v>
      </c>
      <c r="CD15" s="18">
        <v>32900</v>
      </c>
      <c r="CE15" s="18">
        <v>16600</v>
      </c>
      <c r="CF15" s="18">
        <v>6500</v>
      </c>
      <c r="CG15" s="19">
        <v>9700</v>
      </c>
    </row>
    <row r="16" spans="1:85" ht="16.350000000000001" customHeight="1" x14ac:dyDescent="0.25">
      <c r="A16" s="17" t="s">
        <v>120</v>
      </c>
      <c r="B16" s="18">
        <v>4089200</v>
      </c>
      <c r="C16" s="18">
        <v>2605200</v>
      </c>
      <c r="D16" s="18">
        <v>709900</v>
      </c>
      <c r="E16" s="18">
        <v>774100</v>
      </c>
      <c r="F16" s="18">
        <v>3800</v>
      </c>
      <c r="G16" s="18">
        <v>2200</v>
      </c>
      <c r="H16" s="18">
        <v>1400</v>
      </c>
      <c r="I16" s="18">
        <v>300</v>
      </c>
      <c r="J16" s="18">
        <v>2700</v>
      </c>
      <c r="K16" s="18">
        <v>1800</v>
      </c>
      <c r="L16" s="18">
        <v>400</v>
      </c>
      <c r="M16" s="18">
        <v>500</v>
      </c>
      <c r="N16" s="18">
        <v>115400</v>
      </c>
      <c r="O16" s="18">
        <v>71600</v>
      </c>
      <c r="P16" s="18">
        <v>23500</v>
      </c>
      <c r="Q16" s="18">
        <v>20400</v>
      </c>
      <c r="R16" s="18">
        <v>7800</v>
      </c>
      <c r="S16" s="18">
        <v>6300</v>
      </c>
      <c r="T16" s="18">
        <v>700</v>
      </c>
      <c r="U16" s="18">
        <v>800</v>
      </c>
      <c r="V16" s="18">
        <v>13200</v>
      </c>
      <c r="W16" s="18">
        <v>9000</v>
      </c>
      <c r="X16" s="18">
        <v>3000</v>
      </c>
      <c r="Y16" s="18">
        <v>1300</v>
      </c>
      <c r="Z16" s="18">
        <v>125300</v>
      </c>
      <c r="AA16" s="18">
        <v>83500</v>
      </c>
      <c r="AB16" s="18">
        <v>27600</v>
      </c>
      <c r="AC16" s="18">
        <v>14200</v>
      </c>
      <c r="AD16" s="18">
        <v>563000</v>
      </c>
      <c r="AE16" s="18">
        <v>368400</v>
      </c>
      <c r="AF16" s="18">
        <v>84200</v>
      </c>
      <c r="AG16" s="18">
        <v>110300</v>
      </c>
      <c r="AH16" s="18">
        <v>171500</v>
      </c>
      <c r="AI16" s="18">
        <v>120700</v>
      </c>
      <c r="AJ16" s="18">
        <v>20500</v>
      </c>
      <c r="AK16" s="18">
        <v>30300</v>
      </c>
      <c r="AL16" s="18">
        <v>379100</v>
      </c>
      <c r="AM16" s="18">
        <v>133500</v>
      </c>
      <c r="AN16" s="18">
        <v>154100</v>
      </c>
      <c r="AO16" s="18">
        <v>91500</v>
      </c>
      <c r="AP16" s="18">
        <v>274500</v>
      </c>
      <c r="AQ16" s="18">
        <v>182200</v>
      </c>
      <c r="AR16" s="18">
        <v>38400</v>
      </c>
      <c r="AS16" s="18">
        <v>53800</v>
      </c>
      <c r="AT16" s="18">
        <v>241000</v>
      </c>
      <c r="AU16" s="18">
        <v>160600</v>
      </c>
      <c r="AV16" s="18">
        <v>38600</v>
      </c>
      <c r="AW16" s="18">
        <v>41900</v>
      </c>
      <c r="AX16" s="18">
        <v>80700</v>
      </c>
      <c r="AY16" s="18">
        <v>60100</v>
      </c>
      <c r="AZ16" s="18">
        <v>9300</v>
      </c>
      <c r="BA16" s="18">
        <v>11300</v>
      </c>
      <c r="BB16" s="18">
        <v>446500</v>
      </c>
      <c r="BC16" s="18">
        <v>295000</v>
      </c>
      <c r="BD16" s="18">
        <v>74700</v>
      </c>
      <c r="BE16" s="18">
        <v>76700</v>
      </c>
      <c r="BF16" s="18">
        <v>447000</v>
      </c>
      <c r="BG16" s="18">
        <v>224500</v>
      </c>
      <c r="BH16" s="18">
        <v>114800</v>
      </c>
      <c r="BI16" s="18">
        <v>107700</v>
      </c>
      <c r="BJ16" s="18">
        <v>152500</v>
      </c>
      <c r="BK16" s="18">
        <v>134300</v>
      </c>
      <c r="BL16" s="18">
        <v>5700</v>
      </c>
      <c r="BM16" s="18">
        <v>12500</v>
      </c>
      <c r="BN16" s="18">
        <v>405500</v>
      </c>
      <c r="BO16" s="18">
        <v>320600</v>
      </c>
      <c r="BP16" s="18">
        <v>36300</v>
      </c>
      <c r="BQ16" s="18">
        <v>48600</v>
      </c>
      <c r="BR16" s="18">
        <v>440100</v>
      </c>
      <c r="BS16" s="18">
        <v>277300</v>
      </c>
      <c r="BT16" s="18">
        <v>46100</v>
      </c>
      <c r="BU16" s="18">
        <v>116700</v>
      </c>
      <c r="BV16" s="18">
        <v>96900</v>
      </c>
      <c r="BW16" s="18">
        <v>75300</v>
      </c>
      <c r="BX16" s="18">
        <v>12100</v>
      </c>
      <c r="BY16" s="18">
        <v>9500</v>
      </c>
      <c r="BZ16" s="18">
        <v>91900</v>
      </c>
      <c r="CA16" s="18">
        <v>62100</v>
      </c>
      <c r="CB16" s="18">
        <v>12800</v>
      </c>
      <c r="CC16" s="18">
        <v>17000</v>
      </c>
      <c r="CD16" s="18">
        <v>30700</v>
      </c>
      <c r="CE16" s="18">
        <v>16300</v>
      </c>
      <c r="CF16" s="18">
        <v>5700</v>
      </c>
      <c r="CG16" s="19">
        <v>8700</v>
      </c>
    </row>
    <row r="17" spans="1:85" ht="16.350000000000001" customHeight="1" x14ac:dyDescent="0.25">
      <c r="A17" s="17" t="s">
        <v>121</v>
      </c>
      <c r="B17" s="18">
        <v>4102700</v>
      </c>
      <c r="C17" s="18">
        <v>2614700</v>
      </c>
      <c r="D17" s="18">
        <v>715300</v>
      </c>
      <c r="E17" s="18">
        <v>772700</v>
      </c>
      <c r="F17" s="18">
        <v>4000</v>
      </c>
      <c r="G17" s="18">
        <v>2300</v>
      </c>
      <c r="H17" s="18">
        <v>1400</v>
      </c>
      <c r="I17" s="18">
        <v>300</v>
      </c>
      <c r="J17" s="18">
        <v>2700</v>
      </c>
      <c r="K17" s="18">
        <v>1800</v>
      </c>
      <c r="L17" s="18">
        <v>400</v>
      </c>
      <c r="M17" s="18">
        <v>500</v>
      </c>
      <c r="N17" s="18">
        <v>115700</v>
      </c>
      <c r="O17" s="18">
        <v>71800</v>
      </c>
      <c r="P17" s="18">
        <v>23700</v>
      </c>
      <c r="Q17" s="18">
        <v>20300</v>
      </c>
      <c r="R17" s="18">
        <v>7800</v>
      </c>
      <c r="S17" s="18">
        <v>6300</v>
      </c>
      <c r="T17" s="18">
        <v>700</v>
      </c>
      <c r="U17" s="18">
        <v>800</v>
      </c>
      <c r="V17" s="18">
        <v>13300</v>
      </c>
      <c r="W17" s="18">
        <v>9000</v>
      </c>
      <c r="X17" s="18">
        <v>3000</v>
      </c>
      <c r="Y17" s="18">
        <v>1300</v>
      </c>
      <c r="Z17" s="18">
        <v>126200</v>
      </c>
      <c r="AA17" s="18">
        <v>84000</v>
      </c>
      <c r="AB17" s="18">
        <v>27900</v>
      </c>
      <c r="AC17" s="18">
        <v>14300</v>
      </c>
      <c r="AD17" s="18">
        <v>567600</v>
      </c>
      <c r="AE17" s="18">
        <v>372700</v>
      </c>
      <c r="AF17" s="18">
        <v>84800</v>
      </c>
      <c r="AG17" s="18">
        <v>110100</v>
      </c>
      <c r="AH17" s="18">
        <v>170700</v>
      </c>
      <c r="AI17" s="18">
        <v>119900</v>
      </c>
      <c r="AJ17" s="18">
        <v>20600</v>
      </c>
      <c r="AK17" s="18">
        <v>30200</v>
      </c>
      <c r="AL17" s="18">
        <v>382700</v>
      </c>
      <c r="AM17" s="18">
        <v>137000</v>
      </c>
      <c r="AN17" s="18">
        <v>155000</v>
      </c>
      <c r="AO17" s="18">
        <v>90700</v>
      </c>
      <c r="AP17" s="18">
        <v>276700</v>
      </c>
      <c r="AQ17" s="18">
        <v>183400</v>
      </c>
      <c r="AR17" s="18">
        <v>39000</v>
      </c>
      <c r="AS17" s="18">
        <v>54400</v>
      </c>
      <c r="AT17" s="18">
        <v>243100</v>
      </c>
      <c r="AU17" s="18">
        <v>161500</v>
      </c>
      <c r="AV17" s="18">
        <v>39400</v>
      </c>
      <c r="AW17" s="18">
        <v>42200</v>
      </c>
      <c r="AX17" s="18">
        <v>81300</v>
      </c>
      <c r="AY17" s="18">
        <v>60500</v>
      </c>
      <c r="AZ17" s="18">
        <v>9400</v>
      </c>
      <c r="BA17" s="18">
        <v>11300</v>
      </c>
      <c r="BB17" s="18">
        <v>448100</v>
      </c>
      <c r="BC17" s="18">
        <v>296500</v>
      </c>
      <c r="BD17" s="18">
        <v>74800</v>
      </c>
      <c r="BE17" s="18">
        <v>76800</v>
      </c>
      <c r="BF17" s="18">
        <v>448500</v>
      </c>
      <c r="BG17" s="18">
        <v>225800</v>
      </c>
      <c r="BH17" s="18">
        <v>115800</v>
      </c>
      <c r="BI17" s="18">
        <v>106900</v>
      </c>
      <c r="BJ17" s="18">
        <v>149800</v>
      </c>
      <c r="BK17" s="18">
        <v>131800</v>
      </c>
      <c r="BL17" s="18">
        <v>5600</v>
      </c>
      <c r="BM17" s="18">
        <v>12300</v>
      </c>
      <c r="BN17" s="18">
        <v>404300</v>
      </c>
      <c r="BO17" s="18">
        <v>320300</v>
      </c>
      <c r="BP17" s="18">
        <v>36100</v>
      </c>
      <c r="BQ17" s="18">
        <v>48000</v>
      </c>
      <c r="BR17" s="18">
        <v>439700</v>
      </c>
      <c r="BS17" s="18">
        <v>277100</v>
      </c>
      <c r="BT17" s="18">
        <v>46200</v>
      </c>
      <c r="BU17" s="18">
        <v>116400</v>
      </c>
      <c r="BV17" s="18">
        <v>95700</v>
      </c>
      <c r="BW17" s="18">
        <v>74400</v>
      </c>
      <c r="BX17" s="18">
        <v>12100</v>
      </c>
      <c r="BY17" s="18">
        <v>9200</v>
      </c>
      <c r="BZ17" s="18">
        <v>92200</v>
      </c>
      <c r="CA17" s="18">
        <v>62100</v>
      </c>
      <c r="CB17" s="18">
        <v>12900</v>
      </c>
      <c r="CC17" s="18">
        <v>17100</v>
      </c>
      <c r="CD17" s="18">
        <v>32900</v>
      </c>
      <c r="CE17" s="18">
        <v>16800</v>
      </c>
      <c r="CF17" s="18">
        <v>6400</v>
      </c>
      <c r="CG17" s="19">
        <v>9600</v>
      </c>
    </row>
    <row r="18" spans="1:85" ht="16.350000000000001" customHeight="1" x14ac:dyDescent="0.25">
      <c r="A18" s="17" t="s">
        <v>122</v>
      </c>
      <c r="B18" s="18">
        <v>4072200</v>
      </c>
      <c r="C18" s="18">
        <v>2595500</v>
      </c>
      <c r="D18" s="18">
        <v>710600</v>
      </c>
      <c r="E18" s="18">
        <v>766100</v>
      </c>
      <c r="F18" s="18">
        <v>3900</v>
      </c>
      <c r="G18" s="18">
        <v>2300</v>
      </c>
      <c r="H18" s="18">
        <v>1300</v>
      </c>
      <c r="I18" s="18">
        <v>300</v>
      </c>
      <c r="J18" s="18">
        <v>2600</v>
      </c>
      <c r="K18" s="18">
        <v>1800</v>
      </c>
      <c r="L18" s="18">
        <v>300</v>
      </c>
      <c r="M18" s="18">
        <v>500</v>
      </c>
      <c r="N18" s="18">
        <v>115800</v>
      </c>
      <c r="O18" s="18">
        <v>71700</v>
      </c>
      <c r="P18" s="18">
        <v>23900</v>
      </c>
      <c r="Q18" s="18">
        <v>20200</v>
      </c>
      <c r="R18" s="18">
        <v>7700</v>
      </c>
      <c r="S18" s="18">
        <v>6200</v>
      </c>
      <c r="T18" s="18">
        <v>700</v>
      </c>
      <c r="U18" s="18">
        <v>800</v>
      </c>
      <c r="V18" s="18">
        <v>13200</v>
      </c>
      <c r="W18" s="18">
        <v>9000</v>
      </c>
      <c r="X18" s="18">
        <v>3000</v>
      </c>
      <c r="Y18" s="18">
        <v>1300</v>
      </c>
      <c r="Z18" s="18">
        <v>126600</v>
      </c>
      <c r="AA18" s="18">
        <v>84200</v>
      </c>
      <c r="AB18" s="18">
        <v>28100</v>
      </c>
      <c r="AC18" s="18">
        <v>14400</v>
      </c>
      <c r="AD18" s="18">
        <v>566500</v>
      </c>
      <c r="AE18" s="18">
        <v>372300</v>
      </c>
      <c r="AF18" s="18">
        <v>84700</v>
      </c>
      <c r="AG18" s="18">
        <v>109600</v>
      </c>
      <c r="AH18" s="18">
        <v>170400</v>
      </c>
      <c r="AI18" s="18">
        <v>119700</v>
      </c>
      <c r="AJ18" s="18">
        <v>20800</v>
      </c>
      <c r="AK18" s="18">
        <v>30000</v>
      </c>
      <c r="AL18" s="18">
        <v>381300</v>
      </c>
      <c r="AM18" s="18">
        <v>136900</v>
      </c>
      <c r="AN18" s="18">
        <v>154500</v>
      </c>
      <c r="AO18" s="18">
        <v>89900</v>
      </c>
      <c r="AP18" s="18">
        <v>276500</v>
      </c>
      <c r="AQ18" s="18">
        <v>182900</v>
      </c>
      <c r="AR18" s="18">
        <v>39000</v>
      </c>
      <c r="AS18" s="18">
        <v>54500</v>
      </c>
      <c r="AT18" s="18">
        <v>243400</v>
      </c>
      <c r="AU18" s="18">
        <v>161400</v>
      </c>
      <c r="AV18" s="18">
        <v>39600</v>
      </c>
      <c r="AW18" s="18">
        <v>42300</v>
      </c>
      <c r="AX18" s="18">
        <v>81600</v>
      </c>
      <c r="AY18" s="18">
        <v>60700</v>
      </c>
      <c r="AZ18" s="18">
        <v>9400</v>
      </c>
      <c r="BA18" s="18">
        <v>11400</v>
      </c>
      <c r="BB18" s="18">
        <v>443300</v>
      </c>
      <c r="BC18" s="18">
        <v>293400</v>
      </c>
      <c r="BD18" s="18">
        <v>74100</v>
      </c>
      <c r="BE18" s="18">
        <v>75700</v>
      </c>
      <c r="BF18" s="18">
        <v>436300</v>
      </c>
      <c r="BG18" s="18">
        <v>218600</v>
      </c>
      <c r="BH18" s="18">
        <v>113600</v>
      </c>
      <c r="BI18" s="18">
        <v>104100</v>
      </c>
      <c r="BJ18" s="18">
        <v>148500</v>
      </c>
      <c r="BK18" s="18">
        <v>130800</v>
      </c>
      <c r="BL18" s="18">
        <v>5600</v>
      </c>
      <c r="BM18" s="18">
        <v>12200</v>
      </c>
      <c r="BN18" s="18">
        <v>390800</v>
      </c>
      <c r="BO18" s="18">
        <v>310000</v>
      </c>
      <c r="BP18" s="18">
        <v>34400</v>
      </c>
      <c r="BQ18" s="18">
        <v>46400</v>
      </c>
      <c r="BR18" s="18">
        <v>443100</v>
      </c>
      <c r="BS18" s="18">
        <v>280200</v>
      </c>
      <c r="BT18" s="18">
        <v>46300</v>
      </c>
      <c r="BU18" s="18">
        <v>116600</v>
      </c>
      <c r="BV18" s="18">
        <v>96400</v>
      </c>
      <c r="BW18" s="18">
        <v>75200</v>
      </c>
      <c r="BX18" s="18">
        <v>12000</v>
      </c>
      <c r="BY18" s="18">
        <v>9200</v>
      </c>
      <c r="BZ18" s="18">
        <v>91600</v>
      </c>
      <c r="CA18" s="18">
        <v>61600</v>
      </c>
      <c r="CB18" s="18">
        <v>12900</v>
      </c>
      <c r="CC18" s="18">
        <v>17100</v>
      </c>
      <c r="CD18" s="18">
        <v>32700</v>
      </c>
      <c r="CE18" s="18">
        <v>16800</v>
      </c>
      <c r="CF18" s="18">
        <v>6300</v>
      </c>
      <c r="CG18" s="19">
        <v>9600</v>
      </c>
    </row>
    <row r="19" spans="1:85" ht="16.350000000000001" customHeight="1" x14ac:dyDescent="0.25">
      <c r="A19" s="17" t="s">
        <v>123</v>
      </c>
      <c r="B19" s="18">
        <v>4100300</v>
      </c>
      <c r="C19" s="18">
        <v>2608700</v>
      </c>
      <c r="D19" s="18">
        <v>718800</v>
      </c>
      <c r="E19" s="18">
        <v>772800</v>
      </c>
      <c r="F19" s="18">
        <v>3900</v>
      </c>
      <c r="G19" s="18">
        <v>2400</v>
      </c>
      <c r="H19" s="18">
        <v>1200</v>
      </c>
      <c r="I19" s="18">
        <v>300</v>
      </c>
      <c r="J19" s="18">
        <v>2600</v>
      </c>
      <c r="K19" s="18">
        <v>1800</v>
      </c>
      <c r="L19" s="18">
        <v>300</v>
      </c>
      <c r="M19" s="18">
        <v>500</v>
      </c>
      <c r="N19" s="18">
        <v>117000</v>
      </c>
      <c r="O19" s="18">
        <v>72200</v>
      </c>
      <c r="P19" s="18">
        <v>24400</v>
      </c>
      <c r="Q19" s="18">
        <v>20400</v>
      </c>
      <c r="R19" s="18">
        <v>7700</v>
      </c>
      <c r="S19" s="18">
        <v>6200</v>
      </c>
      <c r="T19" s="18">
        <v>700</v>
      </c>
      <c r="U19" s="18">
        <v>800</v>
      </c>
      <c r="V19" s="18">
        <v>13300</v>
      </c>
      <c r="W19" s="18">
        <v>8900</v>
      </c>
      <c r="X19" s="18">
        <v>3100</v>
      </c>
      <c r="Y19" s="18">
        <v>1300</v>
      </c>
      <c r="Z19" s="18">
        <v>127700</v>
      </c>
      <c r="AA19" s="18">
        <v>84600</v>
      </c>
      <c r="AB19" s="18">
        <v>28600</v>
      </c>
      <c r="AC19" s="18">
        <v>14500</v>
      </c>
      <c r="AD19" s="18">
        <v>568600</v>
      </c>
      <c r="AE19" s="18">
        <v>373300</v>
      </c>
      <c r="AF19" s="18">
        <v>85500</v>
      </c>
      <c r="AG19" s="18">
        <v>109700</v>
      </c>
      <c r="AH19" s="18">
        <v>170900</v>
      </c>
      <c r="AI19" s="18">
        <v>119800</v>
      </c>
      <c r="AJ19" s="18">
        <v>21000</v>
      </c>
      <c r="AK19" s="18">
        <v>30100</v>
      </c>
      <c r="AL19" s="18">
        <v>382000</v>
      </c>
      <c r="AM19" s="18">
        <v>137200</v>
      </c>
      <c r="AN19" s="18">
        <v>154800</v>
      </c>
      <c r="AO19" s="18">
        <v>90000</v>
      </c>
      <c r="AP19" s="18">
        <v>278200</v>
      </c>
      <c r="AQ19" s="18">
        <v>183600</v>
      </c>
      <c r="AR19" s="18">
        <v>39500</v>
      </c>
      <c r="AS19" s="18">
        <v>55100</v>
      </c>
      <c r="AT19" s="18">
        <v>243400</v>
      </c>
      <c r="AU19" s="18">
        <v>161400</v>
      </c>
      <c r="AV19" s="18">
        <v>39600</v>
      </c>
      <c r="AW19" s="18">
        <v>42400</v>
      </c>
      <c r="AX19" s="18">
        <v>82000</v>
      </c>
      <c r="AY19" s="18">
        <v>61000</v>
      </c>
      <c r="AZ19" s="18">
        <v>9500</v>
      </c>
      <c r="BA19" s="18">
        <v>11500</v>
      </c>
      <c r="BB19" s="18">
        <v>448500</v>
      </c>
      <c r="BC19" s="18">
        <v>296800</v>
      </c>
      <c r="BD19" s="18">
        <v>75000</v>
      </c>
      <c r="BE19" s="18">
        <v>76800</v>
      </c>
      <c r="BF19" s="18">
        <v>447300</v>
      </c>
      <c r="BG19" s="18">
        <v>224200</v>
      </c>
      <c r="BH19" s="18">
        <v>116300</v>
      </c>
      <c r="BI19" s="18">
        <v>106900</v>
      </c>
      <c r="BJ19" s="18">
        <v>147200</v>
      </c>
      <c r="BK19" s="18">
        <v>129600</v>
      </c>
      <c r="BL19" s="18">
        <v>5600</v>
      </c>
      <c r="BM19" s="18">
        <v>12000</v>
      </c>
      <c r="BN19" s="18">
        <v>391400</v>
      </c>
      <c r="BO19" s="18">
        <v>309600</v>
      </c>
      <c r="BP19" s="18">
        <v>35000</v>
      </c>
      <c r="BQ19" s="18">
        <v>46800</v>
      </c>
      <c r="BR19" s="18">
        <v>444400</v>
      </c>
      <c r="BS19" s="18">
        <v>279900</v>
      </c>
      <c r="BT19" s="18">
        <v>47100</v>
      </c>
      <c r="BU19" s="18">
        <v>117400</v>
      </c>
      <c r="BV19" s="18">
        <v>98800</v>
      </c>
      <c r="BW19" s="18">
        <v>77100</v>
      </c>
      <c r="BX19" s="18">
        <v>12200</v>
      </c>
      <c r="BY19" s="18">
        <v>9500</v>
      </c>
      <c r="BZ19" s="18">
        <v>92400</v>
      </c>
      <c r="CA19" s="18">
        <v>62000</v>
      </c>
      <c r="CB19" s="18">
        <v>13100</v>
      </c>
      <c r="CC19" s="18">
        <v>17200</v>
      </c>
      <c r="CD19" s="18">
        <v>32900</v>
      </c>
      <c r="CE19" s="18">
        <v>17000</v>
      </c>
      <c r="CF19" s="18">
        <v>6300</v>
      </c>
      <c r="CG19" s="19">
        <v>9600</v>
      </c>
    </row>
    <row r="20" spans="1:85" ht="16.350000000000001" customHeight="1" x14ac:dyDescent="0.25">
      <c r="A20" s="17" t="s">
        <v>304</v>
      </c>
      <c r="B20" s="18">
        <v>4129800</v>
      </c>
      <c r="C20" s="18">
        <v>2619700</v>
      </c>
      <c r="D20" s="18">
        <v>732500</v>
      </c>
      <c r="E20" s="18">
        <v>777600</v>
      </c>
      <c r="F20" s="18">
        <v>3400</v>
      </c>
      <c r="G20" s="18">
        <v>2200</v>
      </c>
      <c r="H20" s="18">
        <v>1000</v>
      </c>
      <c r="I20" s="18">
        <v>300</v>
      </c>
      <c r="J20" s="18">
        <v>2600</v>
      </c>
      <c r="K20" s="18">
        <v>1800</v>
      </c>
      <c r="L20" s="18">
        <v>300</v>
      </c>
      <c r="M20" s="18">
        <v>500</v>
      </c>
      <c r="N20" s="18">
        <v>117000</v>
      </c>
      <c r="O20" s="18">
        <v>72000</v>
      </c>
      <c r="P20" s="18">
        <v>24700</v>
      </c>
      <c r="Q20" s="18">
        <v>20300</v>
      </c>
      <c r="R20" s="18">
        <v>7700</v>
      </c>
      <c r="S20" s="18">
        <v>6300</v>
      </c>
      <c r="T20" s="18">
        <v>700</v>
      </c>
      <c r="U20" s="18">
        <v>800</v>
      </c>
      <c r="V20" s="18">
        <v>13300</v>
      </c>
      <c r="W20" s="18">
        <v>9000</v>
      </c>
      <c r="X20" s="18">
        <v>3100</v>
      </c>
      <c r="Y20" s="18">
        <v>1300</v>
      </c>
      <c r="Z20" s="18">
        <v>128300</v>
      </c>
      <c r="AA20" s="18">
        <v>84500</v>
      </c>
      <c r="AB20" s="18">
        <v>29200</v>
      </c>
      <c r="AC20" s="18">
        <v>14600</v>
      </c>
      <c r="AD20" s="18">
        <v>571700</v>
      </c>
      <c r="AE20" s="18">
        <v>374600</v>
      </c>
      <c r="AF20" s="18">
        <v>87300</v>
      </c>
      <c r="AG20" s="18">
        <v>109800</v>
      </c>
      <c r="AH20" s="18">
        <v>171700</v>
      </c>
      <c r="AI20" s="18">
        <v>120200</v>
      </c>
      <c r="AJ20" s="18">
        <v>21300</v>
      </c>
      <c r="AK20" s="18">
        <v>30200</v>
      </c>
      <c r="AL20" s="18">
        <v>384300</v>
      </c>
      <c r="AM20" s="18">
        <v>137000</v>
      </c>
      <c r="AN20" s="18">
        <v>157200</v>
      </c>
      <c r="AO20" s="18">
        <v>90100</v>
      </c>
      <c r="AP20" s="18">
        <v>279400</v>
      </c>
      <c r="AQ20" s="18">
        <v>184200</v>
      </c>
      <c r="AR20" s="18">
        <v>39900</v>
      </c>
      <c r="AS20" s="18">
        <v>55200</v>
      </c>
      <c r="AT20" s="18">
        <v>243300</v>
      </c>
      <c r="AU20" s="18">
        <v>161400</v>
      </c>
      <c r="AV20" s="18">
        <v>39500</v>
      </c>
      <c r="AW20" s="18">
        <v>42400</v>
      </c>
      <c r="AX20" s="18">
        <v>82200</v>
      </c>
      <c r="AY20" s="18">
        <v>61000</v>
      </c>
      <c r="AZ20" s="18">
        <v>9600</v>
      </c>
      <c r="BA20" s="18">
        <v>11600</v>
      </c>
      <c r="BB20" s="18">
        <v>454000</v>
      </c>
      <c r="BC20" s="18">
        <v>298600</v>
      </c>
      <c r="BD20" s="18">
        <v>77200</v>
      </c>
      <c r="BE20" s="18">
        <v>78200</v>
      </c>
      <c r="BF20" s="18">
        <v>452500</v>
      </c>
      <c r="BG20" s="18">
        <v>225600</v>
      </c>
      <c r="BH20" s="18">
        <v>119100</v>
      </c>
      <c r="BI20" s="18">
        <v>107800</v>
      </c>
      <c r="BJ20" s="18">
        <v>147700</v>
      </c>
      <c r="BK20" s="18">
        <v>130000</v>
      </c>
      <c r="BL20" s="18">
        <v>5700</v>
      </c>
      <c r="BM20" s="18">
        <v>12000</v>
      </c>
      <c r="BN20" s="18">
        <v>399800</v>
      </c>
      <c r="BO20" s="18">
        <v>314800</v>
      </c>
      <c r="BP20" s="18">
        <v>36700</v>
      </c>
      <c r="BQ20" s="18">
        <v>48300</v>
      </c>
      <c r="BR20" s="18">
        <v>445700</v>
      </c>
      <c r="BS20" s="18">
        <v>280000</v>
      </c>
      <c r="BT20" s="18">
        <v>48000</v>
      </c>
      <c r="BU20" s="18">
        <v>117700</v>
      </c>
      <c r="BV20" s="18">
        <v>98500</v>
      </c>
      <c r="BW20" s="18">
        <v>76600</v>
      </c>
      <c r="BX20" s="18">
        <v>12400</v>
      </c>
      <c r="BY20" s="18">
        <v>9500</v>
      </c>
      <c r="BZ20" s="18">
        <v>93200</v>
      </c>
      <c r="CA20" s="18">
        <v>62600</v>
      </c>
      <c r="CB20" s="18">
        <v>13300</v>
      </c>
      <c r="CC20" s="18">
        <v>17300</v>
      </c>
      <c r="CD20" s="18">
        <v>33400</v>
      </c>
      <c r="CE20" s="18">
        <v>17200</v>
      </c>
      <c r="CF20" s="18">
        <v>6400</v>
      </c>
      <c r="CG20" s="19">
        <v>9700</v>
      </c>
    </row>
    <row r="21" spans="1:85" ht="16.350000000000001" customHeight="1" x14ac:dyDescent="0.25">
      <c r="A21" s="17" t="s">
        <v>125</v>
      </c>
      <c r="B21" s="18">
        <v>4164000</v>
      </c>
      <c r="C21" s="18">
        <v>2637700</v>
      </c>
      <c r="D21" s="18">
        <v>746100</v>
      </c>
      <c r="E21" s="18">
        <v>780300</v>
      </c>
      <c r="F21" s="18">
        <v>3100</v>
      </c>
      <c r="G21" s="18">
        <v>2100</v>
      </c>
      <c r="H21" s="18">
        <v>800</v>
      </c>
      <c r="I21" s="18">
        <v>300</v>
      </c>
      <c r="J21" s="18">
        <v>2600</v>
      </c>
      <c r="K21" s="18">
        <v>1800</v>
      </c>
      <c r="L21" s="18">
        <v>300</v>
      </c>
      <c r="M21" s="18">
        <v>500</v>
      </c>
      <c r="N21" s="18">
        <v>117400</v>
      </c>
      <c r="O21" s="18">
        <v>72200</v>
      </c>
      <c r="P21" s="18">
        <v>25000</v>
      </c>
      <c r="Q21" s="18">
        <v>20300</v>
      </c>
      <c r="R21" s="18">
        <v>7700</v>
      </c>
      <c r="S21" s="18">
        <v>6300</v>
      </c>
      <c r="T21" s="18">
        <v>700</v>
      </c>
      <c r="U21" s="18">
        <v>800</v>
      </c>
      <c r="V21" s="18">
        <v>13400</v>
      </c>
      <c r="W21" s="18">
        <v>9000</v>
      </c>
      <c r="X21" s="18">
        <v>3100</v>
      </c>
      <c r="Y21" s="18">
        <v>1300</v>
      </c>
      <c r="Z21" s="18">
        <v>129100</v>
      </c>
      <c r="AA21" s="18">
        <v>84800</v>
      </c>
      <c r="AB21" s="18">
        <v>29600</v>
      </c>
      <c r="AC21" s="18">
        <v>14700</v>
      </c>
      <c r="AD21" s="18">
        <v>582900</v>
      </c>
      <c r="AE21" s="18">
        <v>382400</v>
      </c>
      <c r="AF21" s="18">
        <v>89800</v>
      </c>
      <c r="AG21" s="18">
        <v>110700</v>
      </c>
      <c r="AH21" s="18">
        <v>173100</v>
      </c>
      <c r="AI21" s="18">
        <v>121100</v>
      </c>
      <c r="AJ21" s="18">
        <v>21600</v>
      </c>
      <c r="AK21" s="18">
        <v>30400</v>
      </c>
      <c r="AL21" s="18">
        <v>388800</v>
      </c>
      <c r="AM21" s="18">
        <v>137900</v>
      </c>
      <c r="AN21" s="18">
        <v>161100</v>
      </c>
      <c r="AO21" s="18">
        <v>89900</v>
      </c>
      <c r="AP21" s="18">
        <v>279900</v>
      </c>
      <c r="AQ21" s="18">
        <v>184500</v>
      </c>
      <c r="AR21" s="18">
        <v>40400</v>
      </c>
      <c r="AS21" s="18">
        <v>55000</v>
      </c>
      <c r="AT21" s="18">
        <v>244200</v>
      </c>
      <c r="AU21" s="18">
        <v>161900</v>
      </c>
      <c r="AV21" s="18">
        <v>39700</v>
      </c>
      <c r="AW21" s="18">
        <v>42600</v>
      </c>
      <c r="AX21" s="18">
        <v>82500</v>
      </c>
      <c r="AY21" s="18">
        <v>61100</v>
      </c>
      <c r="AZ21" s="18">
        <v>9700</v>
      </c>
      <c r="BA21" s="18">
        <v>11600</v>
      </c>
      <c r="BB21" s="18">
        <v>458000</v>
      </c>
      <c r="BC21" s="18">
        <v>300700</v>
      </c>
      <c r="BD21" s="18">
        <v>78600</v>
      </c>
      <c r="BE21" s="18">
        <v>78800</v>
      </c>
      <c r="BF21" s="18">
        <v>454800</v>
      </c>
      <c r="BG21" s="18">
        <v>225700</v>
      </c>
      <c r="BH21" s="18">
        <v>120900</v>
      </c>
      <c r="BI21" s="18">
        <v>108200</v>
      </c>
      <c r="BJ21" s="18">
        <v>148300</v>
      </c>
      <c r="BK21" s="18">
        <v>130500</v>
      </c>
      <c r="BL21" s="18">
        <v>5700</v>
      </c>
      <c r="BM21" s="18">
        <v>12100</v>
      </c>
      <c r="BN21" s="18">
        <v>406800</v>
      </c>
      <c r="BO21" s="18">
        <v>319400</v>
      </c>
      <c r="BP21" s="18">
        <v>38100</v>
      </c>
      <c r="BQ21" s="18">
        <v>49400</v>
      </c>
      <c r="BR21" s="18">
        <v>446000</v>
      </c>
      <c r="BS21" s="18">
        <v>280100</v>
      </c>
      <c r="BT21" s="18">
        <v>48500</v>
      </c>
      <c r="BU21" s="18">
        <v>117400</v>
      </c>
      <c r="BV21" s="18">
        <v>98000</v>
      </c>
      <c r="BW21" s="18">
        <v>76100</v>
      </c>
      <c r="BX21" s="18">
        <v>12500</v>
      </c>
      <c r="BY21" s="18">
        <v>9400</v>
      </c>
      <c r="BZ21" s="18">
        <v>93500</v>
      </c>
      <c r="CA21" s="18">
        <v>62700</v>
      </c>
      <c r="CB21" s="18">
        <v>13500</v>
      </c>
      <c r="CC21" s="18">
        <v>17400</v>
      </c>
      <c r="CD21" s="18">
        <v>34000</v>
      </c>
      <c r="CE21" s="18">
        <v>17700</v>
      </c>
      <c r="CF21" s="18">
        <v>6600</v>
      </c>
      <c r="CG21" s="19">
        <v>9700</v>
      </c>
    </row>
    <row r="22" spans="1:85" ht="16.350000000000001" customHeight="1" x14ac:dyDescent="0.25">
      <c r="A22" s="17" t="s">
        <v>305</v>
      </c>
      <c r="B22" s="18">
        <v>4141400</v>
      </c>
      <c r="C22" s="18">
        <v>2624800</v>
      </c>
      <c r="D22" s="18">
        <v>742800</v>
      </c>
      <c r="E22" s="18">
        <v>773700</v>
      </c>
      <c r="F22" s="18">
        <v>3100</v>
      </c>
      <c r="G22" s="18">
        <v>2100</v>
      </c>
      <c r="H22" s="18">
        <v>700</v>
      </c>
      <c r="I22" s="18">
        <v>300</v>
      </c>
      <c r="J22" s="18">
        <v>2500</v>
      </c>
      <c r="K22" s="18">
        <v>1700</v>
      </c>
      <c r="L22" s="18">
        <v>300</v>
      </c>
      <c r="M22" s="18">
        <v>500</v>
      </c>
      <c r="N22" s="18">
        <v>116000</v>
      </c>
      <c r="O22" s="18">
        <v>71200</v>
      </c>
      <c r="P22" s="18">
        <v>24700</v>
      </c>
      <c r="Q22" s="18">
        <v>20100</v>
      </c>
      <c r="R22" s="18">
        <v>7700</v>
      </c>
      <c r="S22" s="18">
        <v>6300</v>
      </c>
      <c r="T22" s="18">
        <v>700</v>
      </c>
      <c r="U22" s="18">
        <v>800</v>
      </c>
      <c r="V22" s="18">
        <v>13200</v>
      </c>
      <c r="W22" s="18">
        <v>8900</v>
      </c>
      <c r="X22" s="18">
        <v>3100</v>
      </c>
      <c r="Y22" s="18">
        <v>1300</v>
      </c>
      <c r="Z22" s="18">
        <v>126700</v>
      </c>
      <c r="AA22" s="18">
        <v>83000</v>
      </c>
      <c r="AB22" s="18">
        <v>29200</v>
      </c>
      <c r="AC22" s="18">
        <v>14500</v>
      </c>
      <c r="AD22" s="18">
        <v>587400</v>
      </c>
      <c r="AE22" s="18">
        <v>386700</v>
      </c>
      <c r="AF22" s="18">
        <v>90400</v>
      </c>
      <c r="AG22" s="18">
        <v>110300</v>
      </c>
      <c r="AH22" s="18">
        <v>174200</v>
      </c>
      <c r="AI22" s="18">
        <v>121600</v>
      </c>
      <c r="AJ22" s="18">
        <v>21800</v>
      </c>
      <c r="AK22" s="18">
        <v>30800</v>
      </c>
      <c r="AL22" s="18">
        <v>385800</v>
      </c>
      <c r="AM22" s="18">
        <v>136700</v>
      </c>
      <c r="AN22" s="18">
        <v>160300</v>
      </c>
      <c r="AO22" s="18">
        <v>88800</v>
      </c>
      <c r="AP22" s="18">
        <v>277600</v>
      </c>
      <c r="AQ22" s="18">
        <v>183000</v>
      </c>
      <c r="AR22" s="18">
        <v>40100</v>
      </c>
      <c r="AS22" s="18">
        <v>54400</v>
      </c>
      <c r="AT22" s="18">
        <v>242900</v>
      </c>
      <c r="AU22" s="18">
        <v>161200</v>
      </c>
      <c r="AV22" s="18">
        <v>39300</v>
      </c>
      <c r="AW22" s="18">
        <v>42400</v>
      </c>
      <c r="AX22" s="18">
        <v>82000</v>
      </c>
      <c r="AY22" s="18">
        <v>60800</v>
      </c>
      <c r="AZ22" s="18">
        <v>9700</v>
      </c>
      <c r="BA22" s="18">
        <v>11500</v>
      </c>
      <c r="BB22" s="18">
        <v>453800</v>
      </c>
      <c r="BC22" s="18">
        <v>298200</v>
      </c>
      <c r="BD22" s="18">
        <v>77600</v>
      </c>
      <c r="BE22" s="18">
        <v>78000</v>
      </c>
      <c r="BF22" s="18">
        <v>450200</v>
      </c>
      <c r="BG22" s="18">
        <v>223000</v>
      </c>
      <c r="BH22" s="18">
        <v>120500</v>
      </c>
      <c r="BI22" s="18">
        <v>106700</v>
      </c>
      <c r="BJ22" s="18">
        <v>147300</v>
      </c>
      <c r="BK22" s="18">
        <v>129600</v>
      </c>
      <c r="BL22" s="18">
        <v>5700</v>
      </c>
      <c r="BM22" s="18">
        <v>12100</v>
      </c>
      <c r="BN22" s="18">
        <v>404900</v>
      </c>
      <c r="BO22" s="18">
        <v>317700</v>
      </c>
      <c r="BP22" s="18">
        <v>38000</v>
      </c>
      <c r="BQ22" s="18">
        <v>49200</v>
      </c>
      <c r="BR22" s="18">
        <v>442600</v>
      </c>
      <c r="BS22" s="18">
        <v>278000</v>
      </c>
      <c r="BT22" s="18">
        <v>48400</v>
      </c>
      <c r="BU22" s="18">
        <v>116200</v>
      </c>
      <c r="BV22" s="18">
        <v>96800</v>
      </c>
      <c r="BW22" s="18">
        <v>75000</v>
      </c>
      <c r="BX22" s="18">
        <v>12400</v>
      </c>
      <c r="BY22" s="18">
        <v>9400</v>
      </c>
      <c r="BZ22" s="18">
        <v>92800</v>
      </c>
      <c r="CA22" s="18">
        <v>62200</v>
      </c>
      <c r="CB22" s="18">
        <v>13400</v>
      </c>
      <c r="CC22" s="18">
        <v>17200</v>
      </c>
      <c r="CD22" s="18">
        <v>34000</v>
      </c>
      <c r="CE22" s="18">
        <v>17900</v>
      </c>
      <c r="CF22" s="18">
        <v>6500</v>
      </c>
      <c r="CG22" s="19">
        <v>9600</v>
      </c>
    </row>
    <row r="23" spans="1:85" ht="16.350000000000001" customHeight="1" x14ac:dyDescent="0.25">
      <c r="A23" s="17" t="s">
        <v>127</v>
      </c>
      <c r="B23" s="18">
        <v>4110700</v>
      </c>
      <c r="C23" s="18">
        <v>2603800</v>
      </c>
      <c r="D23" s="18">
        <v>737200</v>
      </c>
      <c r="E23" s="18">
        <v>769700</v>
      </c>
      <c r="F23" s="18">
        <v>3100</v>
      </c>
      <c r="G23" s="18">
        <v>2200</v>
      </c>
      <c r="H23" s="18">
        <v>700</v>
      </c>
      <c r="I23" s="18">
        <v>300</v>
      </c>
      <c r="J23" s="18">
        <v>2500</v>
      </c>
      <c r="K23" s="18">
        <v>1700</v>
      </c>
      <c r="L23" s="18">
        <v>300</v>
      </c>
      <c r="M23" s="18">
        <v>500</v>
      </c>
      <c r="N23" s="18">
        <v>116200</v>
      </c>
      <c r="O23" s="18">
        <v>71400</v>
      </c>
      <c r="P23" s="18">
        <v>24700</v>
      </c>
      <c r="Q23" s="18">
        <v>20100</v>
      </c>
      <c r="R23" s="18">
        <v>7700</v>
      </c>
      <c r="S23" s="18">
        <v>6300</v>
      </c>
      <c r="T23" s="18">
        <v>700</v>
      </c>
      <c r="U23" s="18">
        <v>800</v>
      </c>
      <c r="V23" s="18">
        <v>13400</v>
      </c>
      <c r="W23" s="18">
        <v>9000</v>
      </c>
      <c r="X23" s="18">
        <v>3200</v>
      </c>
      <c r="Y23" s="18">
        <v>1300</v>
      </c>
      <c r="Z23" s="18">
        <v>128400</v>
      </c>
      <c r="AA23" s="18">
        <v>84000</v>
      </c>
      <c r="AB23" s="18">
        <v>29700</v>
      </c>
      <c r="AC23" s="18">
        <v>14700</v>
      </c>
      <c r="AD23" s="18">
        <v>580000</v>
      </c>
      <c r="AE23" s="18">
        <v>380700</v>
      </c>
      <c r="AF23" s="18">
        <v>90100</v>
      </c>
      <c r="AG23" s="18">
        <v>109200</v>
      </c>
      <c r="AH23" s="18">
        <v>172600</v>
      </c>
      <c r="AI23" s="18">
        <v>120300</v>
      </c>
      <c r="AJ23" s="18">
        <v>21900</v>
      </c>
      <c r="AK23" s="18">
        <v>30400</v>
      </c>
      <c r="AL23" s="18">
        <v>379200</v>
      </c>
      <c r="AM23" s="18">
        <v>133300</v>
      </c>
      <c r="AN23" s="18">
        <v>158400</v>
      </c>
      <c r="AO23" s="18">
        <v>87500</v>
      </c>
      <c r="AP23" s="18">
        <v>277900</v>
      </c>
      <c r="AQ23" s="18">
        <v>182900</v>
      </c>
      <c r="AR23" s="18">
        <v>40400</v>
      </c>
      <c r="AS23" s="18">
        <v>54700</v>
      </c>
      <c r="AT23" s="18">
        <v>244000</v>
      </c>
      <c r="AU23" s="18">
        <v>161600</v>
      </c>
      <c r="AV23" s="18">
        <v>39600</v>
      </c>
      <c r="AW23" s="18">
        <v>42700</v>
      </c>
      <c r="AX23" s="18">
        <v>82200</v>
      </c>
      <c r="AY23" s="18">
        <v>60900</v>
      </c>
      <c r="AZ23" s="18">
        <v>9800</v>
      </c>
      <c r="BA23" s="18">
        <v>11600</v>
      </c>
      <c r="BB23" s="18">
        <v>451700</v>
      </c>
      <c r="BC23" s="18">
        <v>296700</v>
      </c>
      <c r="BD23" s="18">
        <v>77200</v>
      </c>
      <c r="BE23" s="18">
        <v>77900</v>
      </c>
      <c r="BF23" s="18">
        <v>434500</v>
      </c>
      <c r="BG23" s="18">
        <v>214800</v>
      </c>
      <c r="BH23" s="18">
        <v>115600</v>
      </c>
      <c r="BI23" s="18">
        <v>104100</v>
      </c>
      <c r="BJ23" s="18">
        <v>147000</v>
      </c>
      <c r="BK23" s="18">
        <v>129300</v>
      </c>
      <c r="BL23" s="18">
        <v>5700</v>
      </c>
      <c r="BM23" s="18">
        <v>12000</v>
      </c>
      <c r="BN23" s="18">
        <v>404200</v>
      </c>
      <c r="BO23" s="18">
        <v>316800</v>
      </c>
      <c r="BP23" s="18">
        <v>38000</v>
      </c>
      <c r="BQ23" s="18">
        <v>49300</v>
      </c>
      <c r="BR23" s="18">
        <v>444200</v>
      </c>
      <c r="BS23" s="18">
        <v>278300</v>
      </c>
      <c r="BT23" s="18">
        <v>48900</v>
      </c>
      <c r="BU23" s="18">
        <v>117000</v>
      </c>
      <c r="BV23" s="18">
        <v>95400</v>
      </c>
      <c r="BW23" s="18">
        <v>73800</v>
      </c>
      <c r="BX23" s="18">
        <v>12300</v>
      </c>
      <c r="BY23" s="18">
        <v>9300</v>
      </c>
      <c r="BZ23" s="18">
        <v>92200</v>
      </c>
      <c r="CA23" s="18">
        <v>61700</v>
      </c>
      <c r="CB23" s="18">
        <v>13400</v>
      </c>
      <c r="CC23" s="18">
        <v>17100</v>
      </c>
      <c r="CD23" s="18">
        <v>34200</v>
      </c>
      <c r="CE23" s="18">
        <v>18200</v>
      </c>
      <c r="CF23" s="18">
        <v>6500</v>
      </c>
      <c r="CG23" s="19">
        <v>9500</v>
      </c>
    </row>
    <row r="24" spans="1:85" ht="16.350000000000001" customHeight="1" x14ac:dyDescent="0.25">
      <c r="A24" s="17" t="s">
        <v>128</v>
      </c>
      <c r="B24" s="18">
        <v>4122300</v>
      </c>
      <c r="C24" s="18">
        <v>2599900</v>
      </c>
      <c r="D24" s="18">
        <v>748800</v>
      </c>
      <c r="E24" s="18">
        <v>773500</v>
      </c>
      <c r="F24" s="18">
        <v>2900</v>
      </c>
      <c r="G24" s="18">
        <v>2000</v>
      </c>
      <c r="H24" s="18">
        <v>700</v>
      </c>
      <c r="I24" s="18">
        <v>200</v>
      </c>
      <c r="J24" s="18">
        <v>2500</v>
      </c>
      <c r="K24" s="18">
        <v>1700</v>
      </c>
      <c r="L24" s="18">
        <v>300</v>
      </c>
      <c r="M24" s="18">
        <v>400</v>
      </c>
      <c r="N24" s="18">
        <v>116700</v>
      </c>
      <c r="O24" s="18">
        <v>71500</v>
      </c>
      <c r="P24" s="18">
        <v>25100</v>
      </c>
      <c r="Q24" s="18">
        <v>20100</v>
      </c>
      <c r="R24" s="18">
        <v>7800</v>
      </c>
      <c r="S24" s="18">
        <v>6300</v>
      </c>
      <c r="T24" s="18">
        <v>700</v>
      </c>
      <c r="U24" s="18">
        <v>800</v>
      </c>
      <c r="V24" s="18">
        <v>13300</v>
      </c>
      <c r="W24" s="18">
        <v>8900</v>
      </c>
      <c r="X24" s="18">
        <v>3200</v>
      </c>
      <c r="Y24" s="18">
        <v>1300</v>
      </c>
      <c r="Z24" s="18">
        <v>129400</v>
      </c>
      <c r="AA24" s="18">
        <v>84200</v>
      </c>
      <c r="AB24" s="18">
        <v>30300</v>
      </c>
      <c r="AC24" s="18">
        <v>14800</v>
      </c>
      <c r="AD24" s="18">
        <v>569500</v>
      </c>
      <c r="AE24" s="18">
        <v>370800</v>
      </c>
      <c r="AF24" s="18">
        <v>90400</v>
      </c>
      <c r="AG24" s="18">
        <v>108300</v>
      </c>
      <c r="AH24" s="18">
        <v>171700</v>
      </c>
      <c r="AI24" s="18">
        <v>119500</v>
      </c>
      <c r="AJ24" s="18">
        <v>22100</v>
      </c>
      <c r="AK24" s="18">
        <v>30100</v>
      </c>
      <c r="AL24" s="18">
        <v>381300</v>
      </c>
      <c r="AM24" s="18">
        <v>133300</v>
      </c>
      <c r="AN24" s="18">
        <v>160800</v>
      </c>
      <c r="AO24" s="18">
        <v>87200</v>
      </c>
      <c r="AP24" s="18">
        <v>280900</v>
      </c>
      <c r="AQ24" s="18">
        <v>184200</v>
      </c>
      <c r="AR24" s="18">
        <v>40800</v>
      </c>
      <c r="AS24" s="18">
        <v>56000</v>
      </c>
      <c r="AT24" s="18">
        <v>246000</v>
      </c>
      <c r="AU24" s="18">
        <v>162300</v>
      </c>
      <c r="AV24" s="18">
        <v>40600</v>
      </c>
      <c r="AW24" s="18">
        <v>43100</v>
      </c>
      <c r="AX24" s="18">
        <v>82400</v>
      </c>
      <c r="AY24" s="18">
        <v>60900</v>
      </c>
      <c r="AZ24" s="18">
        <v>9900</v>
      </c>
      <c r="BA24" s="18">
        <v>11600</v>
      </c>
      <c r="BB24" s="18">
        <v>456000</v>
      </c>
      <c r="BC24" s="18">
        <v>298200</v>
      </c>
      <c r="BD24" s="18">
        <v>79200</v>
      </c>
      <c r="BE24" s="18">
        <v>78700</v>
      </c>
      <c r="BF24" s="18">
        <v>440400</v>
      </c>
      <c r="BG24" s="18">
        <v>217100</v>
      </c>
      <c r="BH24" s="18">
        <v>118200</v>
      </c>
      <c r="BI24" s="18">
        <v>105100</v>
      </c>
      <c r="BJ24" s="18">
        <v>146600</v>
      </c>
      <c r="BK24" s="18">
        <v>128900</v>
      </c>
      <c r="BL24" s="18">
        <v>5700</v>
      </c>
      <c r="BM24" s="18">
        <v>12000</v>
      </c>
      <c r="BN24" s="18">
        <v>402800</v>
      </c>
      <c r="BO24" s="18">
        <v>315500</v>
      </c>
      <c r="BP24" s="18">
        <v>38100</v>
      </c>
      <c r="BQ24" s="18">
        <v>49300</v>
      </c>
      <c r="BR24" s="18">
        <v>448500</v>
      </c>
      <c r="BS24" s="18">
        <v>280000</v>
      </c>
      <c r="BT24" s="18">
        <v>50000</v>
      </c>
      <c r="BU24" s="18">
        <v>118500</v>
      </c>
      <c r="BV24" s="18">
        <v>95500</v>
      </c>
      <c r="BW24" s="18">
        <v>73800</v>
      </c>
      <c r="BX24" s="18">
        <v>12500</v>
      </c>
      <c r="BY24" s="18">
        <v>9300</v>
      </c>
      <c r="BZ24" s="18">
        <v>92600</v>
      </c>
      <c r="CA24" s="18">
        <v>61900</v>
      </c>
      <c r="CB24" s="18">
        <v>13500</v>
      </c>
      <c r="CC24" s="18">
        <v>17200</v>
      </c>
      <c r="CD24" s="18">
        <v>35300</v>
      </c>
      <c r="CE24" s="18">
        <v>18900</v>
      </c>
      <c r="CF24" s="18">
        <v>6700</v>
      </c>
      <c r="CG24" s="19">
        <v>9700</v>
      </c>
    </row>
    <row r="25" spans="1:85" ht="16.350000000000001" customHeight="1" x14ac:dyDescent="0.25">
      <c r="A25" s="17" t="s">
        <v>306</v>
      </c>
      <c r="B25" s="18">
        <v>4136600</v>
      </c>
      <c r="C25" s="18">
        <v>2605700</v>
      </c>
      <c r="D25" s="18">
        <v>756400</v>
      </c>
      <c r="E25" s="18">
        <v>774500</v>
      </c>
      <c r="F25" s="18">
        <v>2900</v>
      </c>
      <c r="G25" s="18">
        <v>2000</v>
      </c>
      <c r="H25" s="18">
        <v>700</v>
      </c>
      <c r="I25" s="18">
        <v>200</v>
      </c>
      <c r="J25" s="18">
        <v>2600</v>
      </c>
      <c r="K25" s="18">
        <v>1800</v>
      </c>
      <c r="L25" s="18">
        <v>300</v>
      </c>
      <c r="M25" s="18">
        <v>400</v>
      </c>
      <c r="N25" s="18">
        <v>117100</v>
      </c>
      <c r="O25" s="18">
        <v>71600</v>
      </c>
      <c r="P25" s="18">
        <v>25400</v>
      </c>
      <c r="Q25" s="18">
        <v>20100</v>
      </c>
      <c r="R25" s="18">
        <v>7800</v>
      </c>
      <c r="S25" s="18">
        <v>6300</v>
      </c>
      <c r="T25" s="18">
        <v>700</v>
      </c>
      <c r="U25" s="18">
        <v>700</v>
      </c>
      <c r="V25" s="18">
        <v>13300</v>
      </c>
      <c r="W25" s="18">
        <v>8900</v>
      </c>
      <c r="X25" s="18">
        <v>3200</v>
      </c>
      <c r="Y25" s="18">
        <v>1300</v>
      </c>
      <c r="Z25" s="18">
        <v>130700</v>
      </c>
      <c r="AA25" s="18">
        <v>84800</v>
      </c>
      <c r="AB25" s="18">
        <v>30900</v>
      </c>
      <c r="AC25" s="18">
        <v>15000</v>
      </c>
      <c r="AD25" s="18">
        <v>565400</v>
      </c>
      <c r="AE25" s="18">
        <v>367200</v>
      </c>
      <c r="AF25" s="18">
        <v>90800</v>
      </c>
      <c r="AG25" s="18">
        <v>107500</v>
      </c>
      <c r="AH25" s="18">
        <v>171900</v>
      </c>
      <c r="AI25" s="18">
        <v>119500</v>
      </c>
      <c r="AJ25" s="18">
        <v>22300</v>
      </c>
      <c r="AK25" s="18">
        <v>30100</v>
      </c>
      <c r="AL25" s="18">
        <v>381900</v>
      </c>
      <c r="AM25" s="18">
        <v>132800</v>
      </c>
      <c r="AN25" s="18">
        <v>162500</v>
      </c>
      <c r="AO25" s="18">
        <v>86600</v>
      </c>
      <c r="AP25" s="18">
        <v>283500</v>
      </c>
      <c r="AQ25" s="18">
        <v>185500</v>
      </c>
      <c r="AR25" s="18">
        <v>41200</v>
      </c>
      <c r="AS25" s="18">
        <v>56800</v>
      </c>
      <c r="AT25" s="18">
        <v>246400</v>
      </c>
      <c r="AU25" s="18">
        <v>162700</v>
      </c>
      <c r="AV25" s="18">
        <v>40700</v>
      </c>
      <c r="AW25" s="18">
        <v>42900</v>
      </c>
      <c r="AX25" s="18">
        <v>83000</v>
      </c>
      <c r="AY25" s="18">
        <v>61300</v>
      </c>
      <c r="AZ25" s="18">
        <v>10000</v>
      </c>
      <c r="BA25" s="18">
        <v>11700</v>
      </c>
      <c r="BB25" s="18">
        <v>459800</v>
      </c>
      <c r="BC25" s="18">
        <v>300700</v>
      </c>
      <c r="BD25" s="18">
        <v>80000</v>
      </c>
      <c r="BE25" s="18">
        <v>79200</v>
      </c>
      <c r="BF25" s="18">
        <v>444700</v>
      </c>
      <c r="BG25" s="18">
        <v>219200</v>
      </c>
      <c r="BH25" s="18">
        <v>120000</v>
      </c>
      <c r="BI25" s="18">
        <v>105500</v>
      </c>
      <c r="BJ25" s="18">
        <v>146500</v>
      </c>
      <c r="BK25" s="18">
        <v>128700</v>
      </c>
      <c r="BL25" s="18">
        <v>5700</v>
      </c>
      <c r="BM25" s="18">
        <v>12000</v>
      </c>
      <c r="BN25" s="18">
        <v>404100</v>
      </c>
      <c r="BO25" s="18">
        <v>316300</v>
      </c>
      <c r="BP25" s="18">
        <v>38400</v>
      </c>
      <c r="BQ25" s="18">
        <v>49400</v>
      </c>
      <c r="BR25" s="18">
        <v>448800</v>
      </c>
      <c r="BS25" s="18">
        <v>279400</v>
      </c>
      <c r="BT25" s="18">
        <v>50500</v>
      </c>
      <c r="BU25" s="18">
        <v>118800</v>
      </c>
      <c r="BV25" s="18">
        <v>97400</v>
      </c>
      <c r="BW25" s="18">
        <v>75300</v>
      </c>
      <c r="BX25" s="18">
        <v>12700</v>
      </c>
      <c r="BY25" s="18">
        <v>9300</v>
      </c>
      <c r="BZ25" s="18">
        <v>93100</v>
      </c>
      <c r="CA25" s="18">
        <v>62300</v>
      </c>
      <c r="CB25" s="18">
        <v>13600</v>
      </c>
      <c r="CC25" s="18">
        <v>17200</v>
      </c>
      <c r="CD25" s="18">
        <v>35900</v>
      </c>
      <c r="CE25" s="18">
        <v>19400</v>
      </c>
      <c r="CF25" s="18">
        <v>6800</v>
      </c>
      <c r="CG25" s="19">
        <v>9700</v>
      </c>
    </row>
    <row r="26" spans="1:85" ht="16.350000000000001" customHeight="1" x14ac:dyDescent="0.25">
      <c r="A26" s="17" t="s">
        <v>130</v>
      </c>
      <c r="B26" s="18">
        <v>4136700</v>
      </c>
      <c r="C26" s="18">
        <v>2601400</v>
      </c>
      <c r="D26" s="18">
        <v>763100</v>
      </c>
      <c r="E26" s="18">
        <v>772200</v>
      </c>
      <c r="F26" s="18">
        <v>3000</v>
      </c>
      <c r="G26" s="18">
        <v>2000</v>
      </c>
      <c r="H26" s="18">
        <v>800</v>
      </c>
      <c r="I26" s="18">
        <v>300</v>
      </c>
      <c r="J26" s="18">
        <v>2400</v>
      </c>
      <c r="K26" s="18">
        <v>1600</v>
      </c>
      <c r="L26" s="18">
        <v>300</v>
      </c>
      <c r="M26" s="18">
        <v>400</v>
      </c>
      <c r="N26" s="18">
        <v>116900</v>
      </c>
      <c r="O26" s="18">
        <v>71100</v>
      </c>
      <c r="P26" s="18">
        <v>25700</v>
      </c>
      <c r="Q26" s="18">
        <v>20000</v>
      </c>
      <c r="R26" s="18">
        <v>7900</v>
      </c>
      <c r="S26" s="18">
        <v>6400</v>
      </c>
      <c r="T26" s="18">
        <v>700</v>
      </c>
      <c r="U26" s="18">
        <v>700</v>
      </c>
      <c r="V26" s="18">
        <v>13400</v>
      </c>
      <c r="W26" s="18">
        <v>8900</v>
      </c>
      <c r="X26" s="18">
        <v>3200</v>
      </c>
      <c r="Y26" s="18">
        <v>1300</v>
      </c>
      <c r="Z26" s="18">
        <v>133200</v>
      </c>
      <c r="AA26" s="18">
        <v>85400</v>
      </c>
      <c r="AB26" s="18">
        <v>32400</v>
      </c>
      <c r="AC26" s="18">
        <v>15400</v>
      </c>
      <c r="AD26" s="18">
        <v>567200</v>
      </c>
      <c r="AE26" s="18">
        <v>367300</v>
      </c>
      <c r="AF26" s="18">
        <v>91900</v>
      </c>
      <c r="AG26" s="18">
        <v>108000</v>
      </c>
      <c r="AH26" s="18">
        <v>172500</v>
      </c>
      <c r="AI26" s="18">
        <v>119400</v>
      </c>
      <c r="AJ26" s="18">
        <v>22900</v>
      </c>
      <c r="AK26" s="18">
        <v>30200</v>
      </c>
      <c r="AL26" s="18">
        <v>387100</v>
      </c>
      <c r="AM26" s="18">
        <v>134600</v>
      </c>
      <c r="AN26" s="18">
        <v>165200</v>
      </c>
      <c r="AO26" s="18">
        <v>87300</v>
      </c>
      <c r="AP26" s="18">
        <v>282900</v>
      </c>
      <c r="AQ26" s="18">
        <v>185200</v>
      </c>
      <c r="AR26" s="18">
        <v>41800</v>
      </c>
      <c r="AS26" s="18">
        <v>56000</v>
      </c>
      <c r="AT26" s="18">
        <v>243600</v>
      </c>
      <c r="AU26" s="18">
        <v>160900</v>
      </c>
      <c r="AV26" s="18">
        <v>40300</v>
      </c>
      <c r="AW26" s="18">
        <v>42400</v>
      </c>
      <c r="AX26" s="18">
        <v>84000</v>
      </c>
      <c r="AY26" s="18">
        <v>62000</v>
      </c>
      <c r="AZ26" s="18">
        <v>10200</v>
      </c>
      <c r="BA26" s="18">
        <v>11700</v>
      </c>
      <c r="BB26" s="18">
        <v>453500</v>
      </c>
      <c r="BC26" s="18">
        <v>296700</v>
      </c>
      <c r="BD26" s="18">
        <v>78800</v>
      </c>
      <c r="BE26" s="18">
        <v>77900</v>
      </c>
      <c r="BF26" s="18">
        <v>441700</v>
      </c>
      <c r="BG26" s="18">
        <v>217100</v>
      </c>
      <c r="BH26" s="18">
        <v>120100</v>
      </c>
      <c r="BI26" s="18">
        <v>104600</v>
      </c>
      <c r="BJ26" s="18">
        <v>144500</v>
      </c>
      <c r="BK26" s="18">
        <v>127000</v>
      </c>
      <c r="BL26" s="18">
        <v>5700</v>
      </c>
      <c r="BM26" s="18">
        <v>11800</v>
      </c>
      <c r="BN26" s="18">
        <v>408800</v>
      </c>
      <c r="BO26" s="18">
        <v>320100</v>
      </c>
      <c r="BP26" s="18">
        <v>38900</v>
      </c>
      <c r="BQ26" s="18">
        <v>49800</v>
      </c>
      <c r="BR26" s="18">
        <v>445400</v>
      </c>
      <c r="BS26" s="18">
        <v>277100</v>
      </c>
      <c r="BT26" s="18">
        <v>50700</v>
      </c>
      <c r="BU26" s="18">
        <v>117600</v>
      </c>
      <c r="BV26" s="18">
        <v>98300</v>
      </c>
      <c r="BW26" s="18">
        <v>76000</v>
      </c>
      <c r="BX26" s="18">
        <v>12900</v>
      </c>
      <c r="BY26" s="18">
        <v>9400</v>
      </c>
      <c r="BZ26" s="18">
        <v>93800</v>
      </c>
      <c r="CA26" s="18">
        <v>62500</v>
      </c>
      <c r="CB26" s="18">
        <v>13800</v>
      </c>
      <c r="CC26" s="18">
        <v>17500</v>
      </c>
      <c r="CD26" s="18">
        <v>36900</v>
      </c>
      <c r="CE26" s="18">
        <v>20100</v>
      </c>
      <c r="CF26" s="18">
        <v>6900</v>
      </c>
      <c r="CG26" s="19">
        <v>9800</v>
      </c>
    </row>
    <row r="27" spans="1:85" ht="16.350000000000001" customHeight="1" x14ac:dyDescent="0.25">
      <c r="A27" s="17" t="s">
        <v>131</v>
      </c>
      <c r="B27" s="18">
        <v>4163100</v>
      </c>
      <c r="C27" s="18">
        <v>2614000</v>
      </c>
      <c r="D27" s="18">
        <v>771400</v>
      </c>
      <c r="E27" s="18">
        <v>777700</v>
      </c>
      <c r="F27" s="18">
        <v>3300</v>
      </c>
      <c r="G27" s="18">
        <v>2100</v>
      </c>
      <c r="H27" s="18">
        <v>1000</v>
      </c>
      <c r="I27" s="18">
        <v>300</v>
      </c>
      <c r="J27" s="18">
        <v>2400</v>
      </c>
      <c r="K27" s="18">
        <v>1600</v>
      </c>
      <c r="L27" s="18">
        <v>300</v>
      </c>
      <c r="M27" s="18">
        <v>400</v>
      </c>
      <c r="N27" s="18">
        <v>117400</v>
      </c>
      <c r="O27" s="18">
        <v>71200</v>
      </c>
      <c r="P27" s="18">
        <v>26000</v>
      </c>
      <c r="Q27" s="18">
        <v>20100</v>
      </c>
      <c r="R27" s="18">
        <v>7900</v>
      </c>
      <c r="S27" s="18">
        <v>6400</v>
      </c>
      <c r="T27" s="18">
        <v>700</v>
      </c>
      <c r="U27" s="18">
        <v>700</v>
      </c>
      <c r="V27" s="18">
        <v>13400</v>
      </c>
      <c r="W27" s="18">
        <v>8900</v>
      </c>
      <c r="X27" s="18">
        <v>3300</v>
      </c>
      <c r="Y27" s="18">
        <v>1300</v>
      </c>
      <c r="Z27" s="18">
        <v>134400</v>
      </c>
      <c r="AA27" s="18">
        <v>85600</v>
      </c>
      <c r="AB27" s="18">
        <v>33300</v>
      </c>
      <c r="AC27" s="18">
        <v>15500</v>
      </c>
      <c r="AD27" s="18">
        <v>569300</v>
      </c>
      <c r="AE27" s="18">
        <v>368100</v>
      </c>
      <c r="AF27" s="18">
        <v>92800</v>
      </c>
      <c r="AG27" s="18">
        <v>108500</v>
      </c>
      <c r="AH27" s="18">
        <v>174000</v>
      </c>
      <c r="AI27" s="18">
        <v>120000</v>
      </c>
      <c r="AJ27" s="18">
        <v>23700</v>
      </c>
      <c r="AK27" s="18">
        <v>30400</v>
      </c>
      <c r="AL27" s="18">
        <v>388500</v>
      </c>
      <c r="AM27" s="18">
        <v>134900</v>
      </c>
      <c r="AN27" s="18">
        <v>166100</v>
      </c>
      <c r="AO27" s="18">
        <v>87500</v>
      </c>
      <c r="AP27" s="18">
        <v>284100</v>
      </c>
      <c r="AQ27" s="18">
        <v>185600</v>
      </c>
      <c r="AR27" s="18">
        <v>42100</v>
      </c>
      <c r="AS27" s="18">
        <v>56300</v>
      </c>
      <c r="AT27" s="18">
        <v>243500</v>
      </c>
      <c r="AU27" s="18">
        <v>160700</v>
      </c>
      <c r="AV27" s="18">
        <v>40300</v>
      </c>
      <c r="AW27" s="18">
        <v>42500</v>
      </c>
      <c r="AX27" s="18">
        <v>84200</v>
      </c>
      <c r="AY27" s="18">
        <v>62100</v>
      </c>
      <c r="AZ27" s="18">
        <v>10300</v>
      </c>
      <c r="BA27" s="18">
        <v>11800</v>
      </c>
      <c r="BB27" s="18">
        <v>456600</v>
      </c>
      <c r="BC27" s="18">
        <v>297700</v>
      </c>
      <c r="BD27" s="18">
        <v>79400</v>
      </c>
      <c r="BE27" s="18">
        <v>79500</v>
      </c>
      <c r="BF27" s="18">
        <v>450800</v>
      </c>
      <c r="BG27" s="18">
        <v>221900</v>
      </c>
      <c r="BH27" s="18">
        <v>122500</v>
      </c>
      <c r="BI27" s="18">
        <v>106400</v>
      </c>
      <c r="BJ27" s="18">
        <v>146400</v>
      </c>
      <c r="BK27" s="18">
        <v>128700</v>
      </c>
      <c r="BL27" s="18">
        <v>5700</v>
      </c>
      <c r="BM27" s="18">
        <v>12000</v>
      </c>
      <c r="BN27" s="18">
        <v>411200</v>
      </c>
      <c r="BO27" s="18">
        <v>322300</v>
      </c>
      <c r="BP27" s="18">
        <v>38900</v>
      </c>
      <c r="BQ27" s="18">
        <v>50100</v>
      </c>
      <c r="BR27" s="18">
        <v>445800</v>
      </c>
      <c r="BS27" s="18">
        <v>276900</v>
      </c>
      <c r="BT27" s="18">
        <v>51200</v>
      </c>
      <c r="BU27" s="18">
        <v>117800</v>
      </c>
      <c r="BV27" s="18">
        <v>98800</v>
      </c>
      <c r="BW27" s="18">
        <v>76400</v>
      </c>
      <c r="BX27" s="18">
        <v>12900</v>
      </c>
      <c r="BY27" s="18">
        <v>9500</v>
      </c>
      <c r="BZ27" s="18">
        <v>94100</v>
      </c>
      <c r="CA27" s="18">
        <v>62600</v>
      </c>
      <c r="CB27" s="18">
        <v>14000</v>
      </c>
      <c r="CC27" s="18">
        <v>17500</v>
      </c>
      <c r="CD27" s="18">
        <v>37000</v>
      </c>
      <c r="CE27" s="18">
        <v>20300</v>
      </c>
      <c r="CF27" s="18">
        <v>6900</v>
      </c>
      <c r="CG27" s="19">
        <v>9700</v>
      </c>
    </row>
    <row r="28" spans="1:85" ht="16.350000000000001" customHeight="1" x14ac:dyDescent="0.25">
      <c r="A28" s="17" t="s">
        <v>132</v>
      </c>
      <c r="B28" s="18">
        <v>4187800</v>
      </c>
      <c r="C28" s="18">
        <v>2632200</v>
      </c>
      <c r="D28" s="18">
        <v>776100</v>
      </c>
      <c r="E28" s="18">
        <v>779500</v>
      </c>
      <c r="F28" s="18">
        <v>3600</v>
      </c>
      <c r="G28" s="18">
        <v>2100</v>
      </c>
      <c r="H28" s="18">
        <v>1200</v>
      </c>
      <c r="I28" s="18">
        <v>300</v>
      </c>
      <c r="J28" s="18">
        <v>2300</v>
      </c>
      <c r="K28" s="18">
        <v>1600</v>
      </c>
      <c r="L28" s="18">
        <v>300</v>
      </c>
      <c r="M28" s="18">
        <v>400</v>
      </c>
      <c r="N28" s="18">
        <v>117900</v>
      </c>
      <c r="O28" s="18">
        <v>71500</v>
      </c>
      <c r="P28" s="18">
        <v>26200</v>
      </c>
      <c r="Q28" s="18">
        <v>20200</v>
      </c>
      <c r="R28" s="18">
        <v>7800</v>
      </c>
      <c r="S28" s="18">
        <v>6300</v>
      </c>
      <c r="T28" s="18">
        <v>700</v>
      </c>
      <c r="U28" s="18">
        <v>700</v>
      </c>
      <c r="V28" s="18">
        <v>13500</v>
      </c>
      <c r="W28" s="18">
        <v>8900</v>
      </c>
      <c r="X28" s="18">
        <v>3300</v>
      </c>
      <c r="Y28" s="18">
        <v>1300</v>
      </c>
      <c r="Z28" s="18">
        <v>135300</v>
      </c>
      <c r="AA28" s="18">
        <v>85800</v>
      </c>
      <c r="AB28" s="18">
        <v>33800</v>
      </c>
      <c r="AC28" s="18">
        <v>15700</v>
      </c>
      <c r="AD28" s="18">
        <v>572500</v>
      </c>
      <c r="AE28" s="18">
        <v>370700</v>
      </c>
      <c r="AF28" s="18">
        <v>93500</v>
      </c>
      <c r="AG28" s="18">
        <v>108300</v>
      </c>
      <c r="AH28" s="18">
        <v>173900</v>
      </c>
      <c r="AI28" s="18">
        <v>119700</v>
      </c>
      <c r="AJ28" s="18">
        <v>23900</v>
      </c>
      <c r="AK28" s="18">
        <v>30300</v>
      </c>
      <c r="AL28" s="18">
        <v>390100</v>
      </c>
      <c r="AM28" s="18">
        <v>136900</v>
      </c>
      <c r="AN28" s="18">
        <v>165900</v>
      </c>
      <c r="AO28" s="18">
        <v>87200</v>
      </c>
      <c r="AP28" s="18">
        <v>287200</v>
      </c>
      <c r="AQ28" s="18">
        <v>187900</v>
      </c>
      <c r="AR28" s="18">
        <v>42700</v>
      </c>
      <c r="AS28" s="18">
        <v>56600</v>
      </c>
      <c r="AT28" s="18">
        <v>244000</v>
      </c>
      <c r="AU28" s="18">
        <v>161100</v>
      </c>
      <c r="AV28" s="18">
        <v>40600</v>
      </c>
      <c r="AW28" s="18">
        <v>42300</v>
      </c>
      <c r="AX28" s="18">
        <v>84800</v>
      </c>
      <c r="AY28" s="18">
        <v>62500</v>
      </c>
      <c r="AZ28" s="18">
        <v>10400</v>
      </c>
      <c r="BA28" s="18">
        <v>11800</v>
      </c>
      <c r="BB28" s="18">
        <v>459500</v>
      </c>
      <c r="BC28" s="18">
        <v>299800</v>
      </c>
      <c r="BD28" s="18">
        <v>79800</v>
      </c>
      <c r="BE28" s="18">
        <v>79800</v>
      </c>
      <c r="BF28" s="18">
        <v>455600</v>
      </c>
      <c r="BG28" s="18">
        <v>225600</v>
      </c>
      <c r="BH28" s="18">
        <v>123500</v>
      </c>
      <c r="BI28" s="18">
        <v>106500</v>
      </c>
      <c r="BJ28" s="18">
        <v>146600</v>
      </c>
      <c r="BK28" s="18">
        <v>128900</v>
      </c>
      <c r="BL28" s="18">
        <v>5700</v>
      </c>
      <c r="BM28" s="18">
        <v>12000</v>
      </c>
      <c r="BN28" s="18">
        <v>414000</v>
      </c>
      <c r="BO28" s="18">
        <v>324700</v>
      </c>
      <c r="BP28" s="18">
        <v>38900</v>
      </c>
      <c r="BQ28" s="18">
        <v>50300</v>
      </c>
      <c r="BR28" s="18">
        <v>448200</v>
      </c>
      <c r="BS28" s="18">
        <v>277900</v>
      </c>
      <c r="BT28" s="18">
        <v>51600</v>
      </c>
      <c r="BU28" s="18">
        <v>118700</v>
      </c>
      <c r="BV28" s="18">
        <v>98900</v>
      </c>
      <c r="BW28" s="18">
        <v>76500</v>
      </c>
      <c r="BX28" s="18">
        <v>13000</v>
      </c>
      <c r="BY28" s="18">
        <v>9500</v>
      </c>
      <c r="BZ28" s="18">
        <v>94500</v>
      </c>
      <c r="CA28" s="18">
        <v>62800</v>
      </c>
      <c r="CB28" s="18">
        <v>14100</v>
      </c>
      <c r="CC28" s="18">
        <v>17600</v>
      </c>
      <c r="CD28" s="18">
        <v>37700</v>
      </c>
      <c r="CE28" s="18">
        <v>20900</v>
      </c>
      <c r="CF28" s="18">
        <v>7000</v>
      </c>
      <c r="CG28" s="19">
        <v>9800</v>
      </c>
    </row>
    <row r="29" spans="1:85" ht="16.350000000000001" customHeight="1" x14ac:dyDescent="0.25">
      <c r="A29" s="17" t="s">
        <v>133</v>
      </c>
      <c r="B29" s="18">
        <v>4198700</v>
      </c>
      <c r="C29" s="18">
        <v>2644100</v>
      </c>
      <c r="D29" s="18">
        <v>777000</v>
      </c>
      <c r="E29" s="18">
        <v>777500</v>
      </c>
      <c r="F29" s="18">
        <v>3800</v>
      </c>
      <c r="G29" s="18">
        <v>2200</v>
      </c>
      <c r="H29" s="18">
        <v>1300</v>
      </c>
      <c r="I29" s="18">
        <v>300</v>
      </c>
      <c r="J29" s="18">
        <v>2300</v>
      </c>
      <c r="K29" s="18">
        <v>1600</v>
      </c>
      <c r="L29" s="18">
        <v>300</v>
      </c>
      <c r="M29" s="18">
        <v>400</v>
      </c>
      <c r="N29" s="18">
        <v>118100</v>
      </c>
      <c r="O29" s="18">
        <v>71700</v>
      </c>
      <c r="P29" s="18">
        <v>26300</v>
      </c>
      <c r="Q29" s="18">
        <v>20100</v>
      </c>
      <c r="R29" s="18">
        <v>7800</v>
      </c>
      <c r="S29" s="18">
        <v>6300</v>
      </c>
      <c r="T29" s="18">
        <v>700</v>
      </c>
      <c r="U29" s="18">
        <v>700</v>
      </c>
      <c r="V29" s="18">
        <v>13500</v>
      </c>
      <c r="W29" s="18">
        <v>8900</v>
      </c>
      <c r="X29" s="18">
        <v>3300</v>
      </c>
      <c r="Y29" s="18">
        <v>1300</v>
      </c>
      <c r="Z29" s="18">
        <v>136200</v>
      </c>
      <c r="AA29" s="18">
        <v>86200</v>
      </c>
      <c r="AB29" s="18">
        <v>34200</v>
      </c>
      <c r="AC29" s="18">
        <v>15800</v>
      </c>
      <c r="AD29" s="18">
        <v>574600</v>
      </c>
      <c r="AE29" s="18">
        <v>373400</v>
      </c>
      <c r="AF29" s="18">
        <v>93500</v>
      </c>
      <c r="AG29" s="18">
        <v>107700</v>
      </c>
      <c r="AH29" s="18">
        <v>173600</v>
      </c>
      <c r="AI29" s="18">
        <v>119300</v>
      </c>
      <c r="AJ29" s="18">
        <v>24100</v>
      </c>
      <c r="AK29" s="18">
        <v>30200</v>
      </c>
      <c r="AL29" s="18">
        <v>391800</v>
      </c>
      <c r="AM29" s="18">
        <v>139600</v>
      </c>
      <c r="AN29" s="18">
        <v>165600</v>
      </c>
      <c r="AO29" s="18">
        <v>86500</v>
      </c>
      <c r="AP29" s="18">
        <v>288500</v>
      </c>
      <c r="AQ29" s="18">
        <v>188700</v>
      </c>
      <c r="AR29" s="18">
        <v>43000</v>
      </c>
      <c r="AS29" s="18">
        <v>56800</v>
      </c>
      <c r="AT29" s="18">
        <v>245400</v>
      </c>
      <c r="AU29" s="18">
        <v>161500</v>
      </c>
      <c r="AV29" s="18">
        <v>41100</v>
      </c>
      <c r="AW29" s="18">
        <v>42700</v>
      </c>
      <c r="AX29" s="18">
        <v>84800</v>
      </c>
      <c r="AY29" s="18">
        <v>62500</v>
      </c>
      <c r="AZ29" s="18">
        <v>10400</v>
      </c>
      <c r="BA29" s="18">
        <v>11900</v>
      </c>
      <c r="BB29" s="18">
        <v>461100</v>
      </c>
      <c r="BC29" s="18">
        <v>301500</v>
      </c>
      <c r="BD29" s="18">
        <v>79900</v>
      </c>
      <c r="BE29" s="18">
        <v>79700</v>
      </c>
      <c r="BF29" s="18">
        <v>454600</v>
      </c>
      <c r="BG29" s="18">
        <v>226000</v>
      </c>
      <c r="BH29" s="18">
        <v>123300</v>
      </c>
      <c r="BI29" s="18">
        <v>105300</v>
      </c>
      <c r="BJ29" s="18">
        <v>146500</v>
      </c>
      <c r="BK29" s="18">
        <v>128800</v>
      </c>
      <c r="BL29" s="18">
        <v>5700</v>
      </c>
      <c r="BM29" s="18">
        <v>12000</v>
      </c>
      <c r="BN29" s="18">
        <v>414600</v>
      </c>
      <c r="BO29" s="18">
        <v>326100</v>
      </c>
      <c r="BP29" s="18">
        <v>38500</v>
      </c>
      <c r="BQ29" s="18">
        <v>50000</v>
      </c>
      <c r="BR29" s="18">
        <v>451200</v>
      </c>
      <c r="BS29" s="18">
        <v>279900</v>
      </c>
      <c r="BT29" s="18">
        <v>51800</v>
      </c>
      <c r="BU29" s="18">
        <v>119500</v>
      </c>
      <c r="BV29" s="18">
        <v>97500</v>
      </c>
      <c r="BW29" s="18">
        <v>75600</v>
      </c>
      <c r="BX29" s="18">
        <v>12800</v>
      </c>
      <c r="BY29" s="18">
        <v>9200</v>
      </c>
      <c r="BZ29" s="18">
        <v>94700</v>
      </c>
      <c r="CA29" s="18">
        <v>62800</v>
      </c>
      <c r="CB29" s="18">
        <v>14100</v>
      </c>
      <c r="CC29" s="18">
        <v>17700</v>
      </c>
      <c r="CD29" s="18">
        <v>38200</v>
      </c>
      <c r="CE29" s="18">
        <v>21400</v>
      </c>
      <c r="CF29" s="18">
        <v>6900</v>
      </c>
      <c r="CG29" s="19">
        <v>9900</v>
      </c>
    </row>
    <row r="30" spans="1:85" ht="16.350000000000001" customHeight="1" x14ac:dyDescent="0.25">
      <c r="A30" s="17" t="s">
        <v>134</v>
      </c>
      <c r="B30" s="18">
        <v>4156000</v>
      </c>
      <c r="C30" s="18">
        <v>2615900</v>
      </c>
      <c r="D30" s="18">
        <v>769800</v>
      </c>
      <c r="E30" s="18">
        <v>770300</v>
      </c>
      <c r="F30" s="18">
        <v>3700</v>
      </c>
      <c r="G30" s="18">
        <v>2300</v>
      </c>
      <c r="H30" s="18">
        <v>1100</v>
      </c>
      <c r="I30" s="18">
        <v>300</v>
      </c>
      <c r="J30" s="18">
        <v>2200</v>
      </c>
      <c r="K30" s="18">
        <v>1500</v>
      </c>
      <c r="L30" s="18">
        <v>300</v>
      </c>
      <c r="M30" s="18">
        <v>400</v>
      </c>
      <c r="N30" s="18">
        <v>117600</v>
      </c>
      <c r="O30" s="18">
        <v>71400</v>
      </c>
      <c r="P30" s="18">
        <v>26200</v>
      </c>
      <c r="Q30" s="18">
        <v>20000</v>
      </c>
      <c r="R30" s="18">
        <v>7700</v>
      </c>
      <c r="S30" s="18">
        <v>6300</v>
      </c>
      <c r="T30" s="18">
        <v>700</v>
      </c>
      <c r="U30" s="18">
        <v>700</v>
      </c>
      <c r="V30" s="18">
        <v>13500</v>
      </c>
      <c r="W30" s="18">
        <v>8900</v>
      </c>
      <c r="X30" s="18">
        <v>3300</v>
      </c>
      <c r="Y30" s="18">
        <v>1300</v>
      </c>
      <c r="Z30" s="18">
        <v>136700</v>
      </c>
      <c r="AA30" s="18">
        <v>86400</v>
      </c>
      <c r="AB30" s="18">
        <v>34400</v>
      </c>
      <c r="AC30" s="18">
        <v>15900</v>
      </c>
      <c r="AD30" s="18">
        <v>574600</v>
      </c>
      <c r="AE30" s="18">
        <v>374000</v>
      </c>
      <c r="AF30" s="18">
        <v>93400</v>
      </c>
      <c r="AG30" s="18">
        <v>107200</v>
      </c>
      <c r="AH30" s="18">
        <v>173400</v>
      </c>
      <c r="AI30" s="18">
        <v>118900</v>
      </c>
      <c r="AJ30" s="18">
        <v>24400</v>
      </c>
      <c r="AK30" s="18">
        <v>30100</v>
      </c>
      <c r="AL30" s="18">
        <v>389600</v>
      </c>
      <c r="AM30" s="18">
        <v>139700</v>
      </c>
      <c r="AN30" s="18">
        <v>164000</v>
      </c>
      <c r="AO30" s="18">
        <v>85900</v>
      </c>
      <c r="AP30" s="18">
        <v>287100</v>
      </c>
      <c r="AQ30" s="18">
        <v>187500</v>
      </c>
      <c r="AR30" s="18">
        <v>42900</v>
      </c>
      <c r="AS30" s="18">
        <v>56600</v>
      </c>
      <c r="AT30" s="18">
        <v>246100</v>
      </c>
      <c r="AU30" s="18">
        <v>161700</v>
      </c>
      <c r="AV30" s="18">
        <v>41400</v>
      </c>
      <c r="AW30" s="18">
        <v>43000</v>
      </c>
      <c r="AX30" s="18">
        <v>84500</v>
      </c>
      <c r="AY30" s="18">
        <v>62300</v>
      </c>
      <c r="AZ30" s="18">
        <v>10400</v>
      </c>
      <c r="BA30" s="18">
        <v>11800</v>
      </c>
      <c r="BB30" s="18">
        <v>455300</v>
      </c>
      <c r="BC30" s="18">
        <v>298200</v>
      </c>
      <c r="BD30" s="18">
        <v>78700</v>
      </c>
      <c r="BE30" s="18">
        <v>78500</v>
      </c>
      <c r="BF30" s="18">
        <v>444100</v>
      </c>
      <c r="BG30" s="18">
        <v>219800</v>
      </c>
      <c r="BH30" s="18">
        <v>121100</v>
      </c>
      <c r="BI30" s="18">
        <v>103200</v>
      </c>
      <c r="BJ30" s="18">
        <v>140700</v>
      </c>
      <c r="BK30" s="18">
        <v>123600</v>
      </c>
      <c r="BL30" s="18">
        <v>5500</v>
      </c>
      <c r="BM30" s="18">
        <v>11600</v>
      </c>
      <c r="BN30" s="18">
        <v>395300</v>
      </c>
      <c r="BO30" s="18">
        <v>311000</v>
      </c>
      <c r="BP30" s="18">
        <v>36600</v>
      </c>
      <c r="BQ30" s="18">
        <v>47700</v>
      </c>
      <c r="BR30" s="18">
        <v>453000</v>
      </c>
      <c r="BS30" s="18">
        <v>281800</v>
      </c>
      <c r="BT30" s="18">
        <v>51800</v>
      </c>
      <c r="BU30" s="18">
        <v>119400</v>
      </c>
      <c r="BV30" s="18">
        <v>98800</v>
      </c>
      <c r="BW30" s="18">
        <v>76900</v>
      </c>
      <c r="BX30" s="18">
        <v>12700</v>
      </c>
      <c r="BY30" s="18">
        <v>9200</v>
      </c>
      <c r="BZ30" s="18">
        <v>93900</v>
      </c>
      <c r="CA30" s="18">
        <v>62300</v>
      </c>
      <c r="CB30" s="18">
        <v>14000</v>
      </c>
      <c r="CC30" s="18">
        <v>17600</v>
      </c>
      <c r="CD30" s="18">
        <v>38100</v>
      </c>
      <c r="CE30" s="18">
        <v>21300</v>
      </c>
      <c r="CF30" s="18">
        <v>6800</v>
      </c>
      <c r="CG30" s="19">
        <v>10000</v>
      </c>
    </row>
    <row r="31" spans="1:85" ht="16.350000000000001" customHeight="1" x14ac:dyDescent="0.25">
      <c r="A31" s="17" t="s">
        <v>135</v>
      </c>
      <c r="B31" s="18">
        <v>4176200</v>
      </c>
      <c r="C31" s="18">
        <v>2624800</v>
      </c>
      <c r="D31" s="18">
        <v>775500</v>
      </c>
      <c r="E31" s="18">
        <v>775900</v>
      </c>
      <c r="F31" s="18">
        <v>3700</v>
      </c>
      <c r="G31" s="18">
        <v>2400</v>
      </c>
      <c r="H31" s="18">
        <v>1100</v>
      </c>
      <c r="I31" s="18">
        <v>300</v>
      </c>
      <c r="J31" s="18">
        <v>2200</v>
      </c>
      <c r="K31" s="18">
        <v>1500</v>
      </c>
      <c r="L31" s="18">
        <v>300</v>
      </c>
      <c r="M31" s="18">
        <v>400</v>
      </c>
      <c r="N31" s="18">
        <v>118200</v>
      </c>
      <c r="O31" s="18">
        <v>71500</v>
      </c>
      <c r="P31" s="18">
        <v>26500</v>
      </c>
      <c r="Q31" s="18">
        <v>20100</v>
      </c>
      <c r="R31" s="18">
        <v>7800</v>
      </c>
      <c r="S31" s="18">
        <v>6300</v>
      </c>
      <c r="T31" s="18">
        <v>700</v>
      </c>
      <c r="U31" s="18">
        <v>700</v>
      </c>
      <c r="V31" s="18">
        <v>13500</v>
      </c>
      <c r="W31" s="18">
        <v>8900</v>
      </c>
      <c r="X31" s="18">
        <v>3300</v>
      </c>
      <c r="Y31" s="18">
        <v>1300</v>
      </c>
      <c r="Z31" s="18">
        <v>137600</v>
      </c>
      <c r="AA31" s="18">
        <v>86600</v>
      </c>
      <c r="AB31" s="18">
        <v>34900</v>
      </c>
      <c r="AC31" s="18">
        <v>16100</v>
      </c>
      <c r="AD31" s="18">
        <v>575900</v>
      </c>
      <c r="AE31" s="18">
        <v>374500</v>
      </c>
      <c r="AF31" s="18">
        <v>94100</v>
      </c>
      <c r="AG31" s="18">
        <v>107300</v>
      </c>
      <c r="AH31" s="18">
        <v>174500</v>
      </c>
      <c r="AI31" s="18">
        <v>119600</v>
      </c>
      <c r="AJ31" s="18">
        <v>24600</v>
      </c>
      <c r="AK31" s="18">
        <v>30300</v>
      </c>
      <c r="AL31" s="18">
        <v>389800</v>
      </c>
      <c r="AM31" s="18">
        <v>140300</v>
      </c>
      <c r="AN31" s="18">
        <v>163600</v>
      </c>
      <c r="AO31" s="18">
        <v>85900</v>
      </c>
      <c r="AP31" s="18">
        <v>288500</v>
      </c>
      <c r="AQ31" s="18">
        <v>188400</v>
      </c>
      <c r="AR31" s="18">
        <v>43200</v>
      </c>
      <c r="AS31" s="18">
        <v>57000</v>
      </c>
      <c r="AT31" s="18">
        <v>245400</v>
      </c>
      <c r="AU31" s="18">
        <v>161400</v>
      </c>
      <c r="AV31" s="18">
        <v>41100</v>
      </c>
      <c r="AW31" s="18">
        <v>42900</v>
      </c>
      <c r="AX31" s="18">
        <v>84600</v>
      </c>
      <c r="AY31" s="18">
        <v>62300</v>
      </c>
      <c r="AZ31" s="18">
        <v>10400</v>
      </c>
      <c r="BA31" s="18">
        <v>11800</v>
      </c>
      <c r="BB31" s="18">
        <v>459100</v>
      </c>
      <c r="BC31" s="18">
        <v>300400</v>
      </c>
      <c r="BD31" s="18">
        <v>79300</v>
      </c>
      <c r="BE31" s="18">
        <v>79300</v>
      </c>
      <c r="BF31" s="18">
        <v>455500</v>
      </c>
      <c r="BG31" s="18">
        <v>225500</v>
      </c>
      <c r="BH31" s="18">
        <v>123800</v>
      </c>
      <c r="BI31" s="18">
        <v>106200</v>
      </c>
      <c r="BJ31" s="18">
        <v>138400</v>
      </c>
      <c r="BK31" s="18">
        <v>121600</v>
      </c>
      <c r="BL31" s="18">
        <v>5500</v>
      </c>
      <c r="BM31" s="18">
        <v>11300</v>
      </c>
      <c r="BN31" s="18">
        <v>394700</v>
      </c>
      <c r="BO31" s="18">
        <v>309900</v>
      </c>
      <c r="BP31" s="18">
        <v>36900</v>
      </c>
      <c r="BQ31" s="18">
        <v>47900</v>
      </c>
      <c r="BR31" s="18">
        <v>455000</v>
      </c>
      <c r="BS31" s="18">
        <v>282300</v>
      </c>
      <c r="BT31" s="18">
        <v>52400</v>
      </c>
      <c r="BU31" s="18">
        <v>120300</v>
      </c>
      <c r="BV31" s="18">
        <v>99600</v>
      </c>
      <c r="BW31" s="18">
        <v>77600</v>
      </c>
      <c r="BX31" s="18">
        <v>12700</v>
      </c>
      <c r="BY31" s="18">
        <v>9200</v>
      </c>
      <c r="BZ31" s="18">
        <v>94300</v>
      </c>
      <c r="CA31" s="18">
        <v>62500</v>
      </c>
      <c r="CB31" s="18">
        <v>14100</v>
      </c>
      <c r="CC31" s="18">
        <v>17700</v>
      </c>
      <c r="CD31" s="18">
        <v>38100</v>
      </c>
      <c r="CE31" s="18">
        <v>21200</v>
      </c>
      <c r="CF31" s="18">
        <v>6900</v>
      </c>
      <c r="CG31" s="19">
        <v>10000</v>
      </c>
    </row>
    <row r="32" spans="1:85" ht="16.350000000000001" customHeight="1" x14ac:dyDescent="0.25">
      <c r="A32" s="17" t="s">
        <v>307</v>
      </c>
      <c r="B32" s="18">
        <v>4191000</v>
      </c>
      <c r="C32" s="18">
        <v>2626900</v>
      </c>
      <c r="D32" s="18">
        <v>784100</v>
      </c>
      <c r="E32" s="18">
        <v>780000</v>
      </c>
      <c r="F32" s="18">
        <v>3300</v>
      </c>
      <c r="G32" s="18">
        <v>2200</v>
      </c>
      <c r="H32" s="18">
        <v>900</v>
      </c>
      <c r="I32" s="18">
        <v>300</v>
      </c>
      <c r="J32" s="18">
        <v>2100</v>
      </c>
      <c r="K32" s="18">
        <v>1400</v>
      </c>
      <c r="L32" s="18">
        <v>300</v>
      </c>
      <c r="M32" s="18">
        <v>400</v>
      </c>
      <c r="N32" s="18">
        <v>118100</v>
      </c>
      <c r="O32" s="18">
        <v>71300</v>
      </c>
      <c r="P32" s="18">
        <v>26800</v>
      </c>
      <c r="Q32" s="18">
        <v>20100</v>
      </c>
      <c r="R32" s="18">
        <v>7800</v>
      </c>
      <c r="S32" s="18">
        <v>6300</v>
      </c>
      <c r="T32" s="18">
        <v>800</v>
      </c>
      <c r="U32" s="18">
        <v>700</v>
      </c>
      <c r="V32" s="18">
        <v>13500</v>
      </c>
      <c r="W32" s="18">
        <v>8900</v>
      </c>
      <c r="X32" s="18">
        <v>3300</v>
      </c>
      <c r="Y32" s="18">
        <v>1300</v>
      </c>
      <c r="Z32" s="18">
        <v>137900</v>
      </c>
      <c r="AA32" s="18">
        <v>86500</v>
      </c>
      <c r="AB32" s="18">
        <v>35200</v>
      </c>
      <c r="AC32" s="18">
        <v>16100</v>
      </c>
      <c r="AD32" s="18">
        <v>577100</v>
      </c>
      <c r="AE32" s="18">
        <v>374300</v>
      </c>
      <c r="AF32" s="18">
        <v>95300</v>
      </c>
      <c r="AG32" s="18">
        <v>107500</v>
      </c>
      <c r="AH32" s="18">
        <v>174900</v>
      </c>
      <c r="AI32" s="18">
        <v>119600</v>
      </c>
      <c r="AJ32" s="18">
        <v>24900</v>
      </c>
      <c r="AK32" s="18">
        <v>30300</v>
      </c>
      <c r="AL32" s="18">
        <v>392000</v>
      </c>
      <c r="AM32" s="18">
        <v>139900</v>
      </c>
      <c r="AN32" s="18">
        <v>165700</v>
      </c>
      <c r="AO32" s="18">
        <v>86400</v>
      </c>
      <c r="AP32" s="18">
        <v>288600</v>
      </c>
      <c r="AQ32" s="18">
        <v>188400</v>
      </c>
      <c r="AR32" s="18">
        <v>43200</v>
      </c>
      <c r="AS32" s="18">
        <v>57000</v>
      </c>
      <c r="AT32" s="18">
        <v>243500</v>
      </c>
      <c r="AU32" s="18">
        <v>160500</v>
      </c>
      <c r="AV32" s="18">
        <v>40400</v>
      </c>
      <c r="AW32" s="18">
        <v>42600</v>
      </c>
      <c r="AX32" s="18">
        <v>84000</v>
      </c>
      <c r="AY32" s="18">
        <v>61900</v>
      </c>
      <c r="AZ32" s="18">
        <v>10400</v>
      </c>
      <c r="BA32" s="18">
        <v>11800</v>
      </c>
      <c r="BB32" s="18">
        <v>460400</v>
      </c>
      <c r="BC32" s="18">
        <v>300900</v>
      </c>
      <c r="BD32" s="18">
        <v>79800</v>
      </c>
      <c r="BE32" s="18">
        <v>79700</v>
      </c>
      <c r="BF32" s="18">
        <v>458400</v>
      </c>
      <c r="BG32" s="18">
        <v>225500</v>
      </c>
      <c r="BH32" s="18">
        <v>125800</v>
      </c>
      <c r="BI32" s="18">
        <v>107100</v>
      </c>
      <c r="BJ32" s="18">
        <v>135600</v>
      </c>
      <c r="BK32" s="18">
        <v>119300</v>
      </c>
      <c r="BL32" s="18">
        <v>5400</v>
      </c>
      <c r="BM32" s="18">
        <v>10900</v>
      </c>
      <c r="BN32" s="18">
        <v>402000</v>
      </c>
      <c r="BO32" s="18">
        <v>314400</v>
      </c>
      <c r="BP32" s="18">
        <v>38400</v>
      </c>
      <c r="BQ32" s="18">
        <v>49200</v>
      </c>
      <c r="BR32" s="18">
        <v>459400</v>
      </c>
      <c r="BS32" s="18">
        <v>284400</v>
      </c>
      <c r="BT32" s="18">
        <v>53500</v>
      </c>
      <c r="BU32" s="18">
        <v>121500</v>
      </c>
      <c r="BV32" s="18">
        <v>99600</v>
      </c>
      <c r="BW32" s="18">
        <v>77500</v>
      </c>
      <c r="BX32" s="18">
        <v>12900</v>
      </c>
      <c r="BY32" s="18">
        <v>9300</v>
      </c>
      <c r="BZ32" s="18">
        <v>94700</v>
      </c>
      <c r="CA32" s="18">
        <v>62800</v>
      </c>
      <c r="CB32" s="18">
        <v>14300</v>
      </c>
      <c r="CC32" s="18">
        <v>17700</v>
      </c>
      <c r="CD32" s="18">
        <v>38100</v>
      </c>
      <c r="CE32" s="18">
        <v>21100</v>
      </c>
      <c r="CF32" s="18">
        <v>7000</v>
      </c>
      <c r="CG32" s="19">
        <v>10100</v>
      </c>
    </row>
    <row r="33" spans="1:85" ht="16.350000000000001" customHeight="1" x14ac:dyDescent="0.25">
      <c r="A33" s="17" t="s">
        <v>137</v>
      </c>
      <c r="B33" s="18">
        <v>4226800</v>
      </c>
      <c r="C33" s="18">
        <v>2647100</v>
      </c>
      <c r="D33" s="18">
        <v>794900</v>
      </c>
      <c r="E33" s="18">
        <v>784700</v>
      </c>
      <c r="F33" s="18">
        <v>3100</v>
      </c>
      <c r="G33" s="18">
        <v>2100</v>
      </c>
      <c r="H33" s="18">
        <v>700</v>
      </c>
      <c r="I33" s="18">
        <v>300</v>
      </c>
      <c r="J33" s="18">
        <v>2100</v>
      </c>
      <c r="K33" s="18">
        <v>1400</v>
      </c>
      <c r="L33" s="18">
        <v>300</v>
      </c>
      <c r="M33" s="18">
        <v>400</v>
      </c>
      <c r="N33" s="18">
        <v>118500</v>
      </c>
      <c r="O33" s="18">
        <v>71200</v>
      </c>
      <c r="P33" s="18">
        <v>27100</v>
      </c>
      <c r="Q33" s="18">
        <v>20100</v>
      </c>
      <c r="R33" s="18">
        <v>7800</v>
      </c>
      <c r="S33" s="18">
        <v>6300</v>
      </c>
      <c r="T33" s="18">
        <v>700</v>
      </c>
      <c r="U33" s="18">
        <v>700</v>
      </c>
      <c r="V33" s="18">
        <v>13400</v>
      </c>
      <c r="W33" s="18">
        <v>8900</v>
      </c>
      <c r="X33" s="18">
        <v>3300</v>
      </c>
      <c r="Y33" s="18">
        <v>1300</v>
      </c>
      <c r="Z33" s="18">
        <v>138200</v>
      </c>
      <c r="AA33" s="18">
        <v>86700</v>
      </c>
      <c r="AB33" s="18">
        <v>35400</v>
      </c>
      <c r="AC33" s="18">
        <v>16200</v>
      </c>
      <c r="AD33" s="18">
        <v>587700</v>
      </c>
      <c r="AE33" s="18">
        <v>381800</v>
      </c>
      <c r="AF33" s="18">
        <v>97500</v>
      </c>
      <c r="AG33" s="18">
        <v>108500</v>
      </c>
      <c r="AH33" s="18">
        <v>176400</v>
      </c>
      <c r="AI33" s="18">
        <v>120700</v>
      </c>
      <c r="AJ33" s="18">
        <v>25100</v>
      </c>
      <c r="AK33" s="18">
        <v>30600</v>
      </c>
      <c r="AL33" s="18">
        <v>395100</v>
      </c>
      <c r="AM33" s="18">
        <v>140600</v>
      </c>
      <c r="AN33" s="18">
        <v>168200</v>
      </c>
      <c r="AO33" s="18">
        <v>86300</v>
      </c>
      <c r="AP33" s="18">
        <v>289100</v>
      </c>
      <c r="AQ33" s="18">
        <v>188600</v>
      </c>
      <c r="AR33" s="18">
        <v>43400</v>
      </c>
      <c r="AS33" s="18">
        <v>57100</v>
      </c>
      <c r="AT33" s="18">
        <v>243800</v>
      </c>
      <c r="AU33" s="18">
        <v>160500</v>
      </c>
      <c r="AV33" s="18">
        <v>40500</v>
      </c>
      <c r="AW33" s="18">
        <v>42800</v>
      </c>
      <c r="AX33" s="18">
        <v>84300</v>
      </c>
      <c r="AY33" s="18">
        <v>62100</v>
      </c>
      <c r="AZ33" s="18">
        <v>10400</v>
      </c>
      <c r="BA33" s="18">
        <v>11800</v>
      </c>
      <c r="BB33" s="18">
        <v>462600</v>
      </c>
      <c r="BC33" s="18">
        <v>302100</v>
      </c>
      <c r="BD33" s="18">
        <v>80400</v>
      </c>
      <c r="BE33" s="18">
        <v>80100</v>
      </c>
      <c r="BF33" s="18">
        <v>464700</v>
      </c>
      <c r="BG33" s="18">
        <v>228200</v>
      </c>
      <c r="BH33" s="18">
        <v>128400</v>
      </c>
      <c r="BI33" s="18">
        <v>108200</v>
      </c>
      <c r="BJ33" s="18">
        <v>136900</v>
      </c>
      <c r="BK33" s="18">
        <v>120300</v>
      </c>
      <c r="BL33" s="18">
        <v>5500</v>
      </c>
      <c r="BM33" s="18">
        <v>11100</v>
      </c>
      <c r="BN33" s="18">
        <v>409400</v>
      </c>
      <c r="BO33" s="18">
        <v>319200</v>
      </c>
      <c r="BP33" s="18">
        <v>39700</v>
      </c>
      <c r="BQ33" s="18">
        <v>50400</v>
      </c>
      <c r="BR33" s="18">
        <v>460100</v>
      </c>
      <c r="BS33" s="18">
        <v>284600</v>
      </c>
      <c r="BT33" s="18">
        <v>53800</v>
      </c>
      <c r="BU33" s="18">
        <v>121700</v>
      </c>
      <c r="BV33" s="18">
        <v>99800</v>
      </c>
      <c r="BW33" s="18">
        <v>77500</v>
      </c>
      <c r="BX33" s="18">
        <v>13000</v>
      </c>
      <c r="BY33" s="18">
        <v>9300</v>
      </c>
      <c r="BZ33" s="18">
        <v>95100</v>
      </c>
      <c r="CA33" s="18">
        <v>62900</v>
      </c>
      <c r="CB33" s="18">
        <v>14400</v>
      </c>
      <c r="CC33" s="18">
        <v>17800</v>
      </c>
      <c r="CD33" s="18">
        <v>38500</v>
      </c>
      <c r="CE33" s="18">
        <v>21300</v>
      </c>
      <c r="CF33" s="18">
        <v>7100</v>
      </c>
      <c r="CG33" s="19">
        <v>10200</v>
      </c>
    </row>
    <row r="34" spans="1:85" ht="16.350000000000001" customHeight="1" x14ac:dyDescent="0.25">
      <c r="A34" s="17" t="s">
        <v>308</v>
      </c>
      <c r="B34" s="18">
        <v>4211600</v>
      </c>
      <c r="C34" s="18">
        <v>2639800</v>
      </c>
      <c r="D34" s="18">
        <v>791600</v>
      </c>
      <c r="E34" s="18">
        <v>780300</v>
      </c>
      <c r="F34" s="18">
        <v>3000</v>
      </c>
      <c r="G34" s="18">
        <v>2100</v>
      </c>
      <c r="H34" s="18">
        <v>600</v>
      </c>
      <c r="I34" s="18">
        <v>200</v>
      </c>
      <c r="J34" s="18">
        <v>2100</v>
      </c>
      <c r="K34" s="18">
        <v>1400</v>
      </c>
      <c r="L34" s="18">
        <v>300</v>
      </c>
      <c r="M34" s="18">
        <v>400</v>
      </c>
      <c r="N34" s="18">
        <v>117600</v>
      </c>
      <c r="O34" s="18">
        <v>70600</v>
      </c>
      <c r="P34" s="18">
        <v>27100</v>
      </c>
      <c r="Q34" s="18">
        <v>19900</v>
      </c>
      <c r="R34" s="18">
        <v>7800</v>
      </c>
      <c r="S34" s="18">
        <v>6300</v>
      </c>
      <c r="T34" s="18">
        <v>800</v>
      </c>
      <c r="U34" s="18">
        <v>700</v>
      </c>
      <c r="V34" s="18">
        <v>13300</v>
      </c>
      <c r="W34" s="18">
        <v>8800</v>
      </c>
      <c r="X34" s="18">
        <v>3200</v>
      </c>
      <c r="Y34" s="18">
        <v>1300</v>
      </c>
      <c r="Z34" s="18">
        <v>136100</v>
      </c>
      <c r="AA34" s="18">
        <v>85400</v>
      </c>
      <c r="AB34" s="18">
        <v>34700</v>
      </c>
      <c r="AC34" s="18">
        <v>16000</v>
      </c>
      <c r="AD34" s="18">
        <v>592500</v>
      </c>
      <c r="AE34" s="18">
        <v>386500</v>
      </c>
      <c r="AF34" s="18">
        <v>97700</v>
      </c>
      <c r="AG34" s="18">
        <v>108300</v>
      </c>
      <c r="AH34" s="18">
        <v>177000</v>
      </c>
      <c r="AI34" s="18">
        <v>121000</v>
      </c>
      <c r="AJ34" s="18">
        <v>25200</v>
      </c>
      <c r="AK34" s="18">
        <v>30900</v>
      </c>
      <c r="AL34" s="18">
        <v>394800</v>
      </c>
      <c r="AM34" s="18">
        <v>140700</v>
      </c>
      <c r="AN34" s="18">
        <v>168400</v>
      </c>
      <c r="AO34" s="18">
        <v>85700</v>
      </c>
      <c r="AP34" s="18">
        <v>283400</v>
      </c>
      <c r="AQ34" s="18">
        <v>184200</v>
      </c>
      <c r="AR34" s="18">
        <v>42900</v>
      </c>
      <c r="AS34" s="18">
        <v>56400</v>
      </c>
      <c r="AT34" s="18">
        <v>243100</v>
      </c>
      <c r="AU34" s="18">
        <v>160000</v>
      </c>
      <c r="AV34" s="18">
        <v>40500</v>
      </c>
      <c r="AW34" s="18">
        <v>42700</v>
      </c>
      <c r="AX34" s="18">
        <v>83700</v>
      </c>
      <c r="AY34" s="18">
        <v>61600</v>
      </c>
      <c r="AZ34" s="18">
        <v>10300</v>
      </c>
      <c r="BA34" s="18">
        <v>11700</v>
      </c>
      <c r="BB34" s="18">
        <v>459000</v>
      </c>
      <c r="BC34" s="18">
        <v>300100</v>
      </c>
      <c r="BD34" s="18">
        <v>79400</v>
      </c>
      <c r="BE34" s="18">
        <v>79400</v>
      </c>
      <c r="BF34" s="18">
        <v>462000</v>
      </c>
      <c r="BG34" s="18">
        <v>227600</v>
      </c>
      <c r="BH34" s="18">
        <v>127200</v>
      </c>
      <c r="BI34" s="18">
        <v>107200</v>
      </c>
      <c r="BJ34" s="18">
        <v>139100</v>
      </c>
      <c r="BK34" s="18">
        <v>122000</v>
      </c>
      <c r="BL34" s="18">
        <v>5700</v>
      </c>
      <c r="BM34" s="18">
        <v>11400</v>
      </c>
      <c r="BN34" s="18">
        <v>409100</v>
      </c>
      <c r="BO34" s="18">
        <v>318900</v>
      </c>
      <c r="BP34" s="18">
        <v>39900</v>
      </c>
      <c r="BQ34" s="18">
        <v>50300</v>
      </c>
      <c r="BR34" s="18">
        <v>456300</v>
      </c>
      <c r="BS34" s="18">
        <v>282400</v>
      </c>
      <c r="BT34" s="18">
        <v>53400</v>
      </c>
      <c r="BU34" s="18">
        <v>120600</v>
      </c>
      <c r="BV34" s="18">
        <v>98700</v>
      </c>
      <c r="BW34" s="18">
        <v>76400</v>
      </c>
      <c r="BX34" s="18">
        <v>13000</v>
      </c>
      <c r="BY34" s="18">
        <v>9200</v>
      </c>
      <c r="BZ34" s="18">
        <v>94600</v>
      </c>
      <c r="CA34" s="18">
        <v>62500</v>
      </c>
      <c r="CB34" s="18">
        <v>14300</v>
      </c>
      <c r="CC34" s="18">
        <v>17800</v>
      </c>
      <c r="CD34" s="18">
        <v>38400</v>
      </c>
      <c r="CE34" s="18">
        <v>21200</v>
      </c>
      <c r="CF34" s="18">
        <v>7100</v>
      </c>
      <c r="CG34" s="19">
        <v>10100</v>
      </c>
    </row>
    <row r="35" spans="1:85" ht="16.350000000000001" customHeight="1" x14ac:dyDescent="0.25">
      <c r="A35" s="17" t="s">
        <v>139</v>
      </c>
      <c r="B35" s="18">
        <v>4173100</v>
      </c>
      <c r="C35" s="18">
        <v>2616100</v>
      </c>
      <c r="D35" s="18">
        <v>782200</v>
      </c>
      <c r="E35" s="18">
        <v>774800</v>
      </c>
      <c r="F35" s="18">
        <v>3200</v>
      </c>
      <c r="G35" s="18">
        <v>2300</v>
      </c>
      <c r="H35" s="18">
        <v>600</v>
      </c>
      <c r="I35" s="18">
        <v>200</v>
      </c>
      <c r="J35" s="18">
        <v>2100</v>
      </c>
      <c r="K35" s="18">
        <v>1400</v>
      </c>
      <c r="L35" s="18">
        <v>300</v>
      </c>
      <c r="M35" s="18">
        <v>400</v>
      </c>
      <c r="N35" s="18">
        <v>117400</v>
      </c>
      <c r="O35" s="18">
        <v>70300</v>
      </c>
      <c r="P35" s="18">
        <v>27200</v>
      </c>
      <c r="Q35" s="18">
        <v>19900</v>
      </c>
      <c r="R35" s="18">
        <v>7700</v>
      </c>
      <c r="S35" s="18">
        <v>6200</v>
      </c>
      <c r="T35" s="18">
        <v>800</v>
      </c>
      <c r="U35" s="18">
        <v>700</v>
      </c>
      <c r="V35" s="18">
        <v>13300</v>
      </c>
      <c r="W35" s="18">
        <v>8800</v>
      </c>
      <c r="X35" s="18">
        <v>3200</v>
      </c>
      <c r="Y35" s="18">
        <v>1300</v>
      </c>
      <c r="Z35" s="18">
        <v>136300</v>
      </c>
      <c r="AA35" s="18">
        <v>85600</v>
      </c>
      <c r="AB35" s="18">
        <v>34900</v>
      </c>
      <c r="AC35" s="18">
        <v>15800</v>
      </c>
      <c r="AD35" s="18">
        <v>584900</v>
      </c>
      <c r="AE35" s="18">
        <v>380900</v>
      </c>
      <c r="AF35" s="18">
        <v>96700</v>
      </c>
      <c r="AG35" s="18">
        <v>107300</v>
      </c>
      <c r="AH35" s="18">
        <v>175200</v>
      </c>
      <c r="AI35" s="18">
        <v>119500</v>
      </c>
      <c r="AJ35" s="18">
        <v>25000</v>
      </c>
      <c r="AK35" s="18">
        <v>30600</v>
      </c>
      <c r="AL35" s="18">
        <v>388100</v>
      </c>
      <c r="AM35" s="18">
        <v>137600</v>
      </c>
      <c r="AN35" s="18">
        <v>165900</v>
      </c>
      <c r="AO35" s="18">
        <v>84600</v>
      </c>
      <c r="AP35" s="18">
        <v>280300</v>
      </c>
      <c r="AQ35" s="18">
        <v>181100</v>
      </c>
      <c r="AR35" s="18">
        <v>42900</v>
      </c>
      <c r="AS35" s="18">
        <v>56300</v>
      </c>
      <c r="AT35" s="18">
        <v>243800</v>
      </c>
      <c r="AU35" s="18">
        <v>160300</v>
      </c>
      <c r="AV35" s="18">
        <v>40600</v>
      </c>
      <c r="AW35" s="18">
        <v>42800</v>
      </c>
      <c r="AX35" s="18">
        <v>83600</v>
      </c>
      <c r="AY35" s="18">
        <v>61500</v>
      </c>
      <c r="AZ35" s="18">
        <v>10400</v>
      </c>
      <c r="BA35" s="18">
        <v>11700</v>
      </c>
      <c r="BB35" s="18">
        <v>456700</v>
      </c>
      <c r="BC35" s="18">
        <v>298800</v>
      </c>
      <c r="BD35" s="18">
        <v>78700</v>
      </c>
      <c r="BE35" s="18">
        <v>79200</v>
      </c>
      <c r="BF35" s="18">
        <v>444500</v>
      </c>
      <c r="BG35" s="18">
        <v>218900</v>
      </c>
      <c r="BH35" s="18">
        <v>121200</v>
      </c>
      <c r="BI35" s="18">
        <v>104400</v>
      </c>
      <c r="BJ35" s="18">
        <v>138500</v>
      </c>
      <c r="BK35" s="18">
        <v>121400</v>
      </c>
      <c r="BL35" s="18">
        <v>5700</v>
      </c>
      <c r="BM35" s="18">
        <v>11400</v>
      </c>
      <c r="BN35" s="18">
        <v>409400</v>
      </c>
      <c r="BO35" s="18">
        <v>318900</v>
      </c>
      <c r="BP35" s="18">
        <v>40100</v>
      </c>
      <c r="BQ35" s="18">
        <v>50500</v>
      </c>
      <c r="BR35" s="18">
        <v>457900</v>
      </c>
      <c r="BS35" s="18">
        <v>283400</v>
      </c>
      <c r="BT35" s="18">
        <v>53600</v>
      </c>
      <c r="BU35" s="18">
        <v>120900</v>
      </c>
      <c r="BV35" s="18">
        <v>97700</v>
      </c>
      <c r="BW35" s="18">
        <v>75700</v>
      </c>
      <c r="BX35" s="18">
        <v>12900</v>
      </c>
      <c r="BY35" s="18">
        <v>9100</v>
      </c>
      <c r="BZ35" s="18">
        <v>94100</v>
      </c>
      <c r="CA35" s="18">
        <v>62200</v>
      </c>
      <c r="CB35" s="18">
        <v>14300</v>
      </c>
      <c r="CC35" s="18">
        <v>17600</v>
      </c>
      <c r="CD35" s="18">
        <v>38400</v>
      </c>
      <c r="CE35" s="18">
        <v>21200</v>
      </c>
      <c r="CF35" s="18">
        <v>7100</v>
      </c>
      <c r="CG35" s="19">
        <v>10100</v>
      </c>
    </row>
    <row r="36" spans="1:85" ht="16.350000000000001" customHeight="1" x14ac:dyDescent="0.25">
      <c r="A36" s="17" t="s">
        <v>140</v>
      </c>
      <c r="B36" s="18">
        <v>4188200</v>
      </c>
      <c r="C36" s="18">
        <v>2617500</v>
      </c>
      <c r="D36" s="18">
        <v>793200</v>
      </c>
      <c r="E36" s="18">
        <v>777500</v>
      </c>
      <c r="F36" s="18">
        <v>3100</v>
      </c>
      <c r="G36" s="18">
        <v>2200</v>
      </c>
      <c r="H36" s="18">
        <v>700</v>
      </c>
      <c r="I36" s="18">
        <v>200</v>
      </c>
      <c r="J36" s="18">
        <v>2100</v>
      </c>
      <c r="K36" s="18">
        <v>1400</v>
      </c>
      <c r="L36" s="18">
        <v>300</v>
      </c>
      <c r="M36" s="18">
        <v>400</v>
      </c>
      <c r="N36" s="18">
        <v>117800</v>
      </c>
      <c r="O36" s="18">
        <v>70400</v>
      </c>
      <c r="P36" s="18">
        <v>27500</v>
      </c>
      <c r="Q36" s="18">
        <v>19900</v>
      </c>
      <c r="R36" s="18">
        <v>7700</v>
      </c>
      <c r="S36" s="18">
        <v>6200</v>
      </c>
      <c r="T36" s="18">
        <v>800</v>
      </c>
      <c r="U36" s="18">
        <v>700</v>
      </c>
      <c r="V36" s="18">
        <v>13400</v>
      </c>
      <c r="W36" s="18">
        <v>8900</v>
      </c>
      <c r="X36" s="18">
        <v>3200</v>
      </c>
      <c r="Y36" s="18">
        <v>1300</v>
      </c>
      <c r="Z36" s="18">
        <v>137200</v>
      </c>
      <c r="AA36" s="18">
        <v>86000</v>
      </c>
      <c r="AB36" s="18">
        <v>35400</v>
      </c>
      <c r="AC36" s="18">
        <v>15800</v>
      </c>
      <c r="AD36" s="18">
        <v>574100</v>
      </c>
      <c r="AE36" s="18">
        <v>370700</v>
      </c>
      <c r="AF36" s="18">
        <v>97000</v>
      </c>
      <c r="AG36" s="18">
        <v>106500</v>
      </c>
      <c r="AH36" s="18">
        <v>174200</v>
      </c>
      <c r="AI36" s="18">
        <v>118600</v>
      </c>
      <c r="AJ36" s="18">
        <v>25300</v>
      </c>
      <c r="AK36" s="18">
        <v>30300</v>
      </c>
      <c r="AL36" s="18">
        <v>390700</v>
      </c>
      <c r="AM36" s="18">
        <v>137700</v>
      </c>
      <c r="AN36" s="18">
        <v>168700</v>
      </c>
      <c r="AO36" s="18">
        <v>84400</v>
      </c>
      <c r="AP36" s="18">
        <v>285500</v>
      </c>
      <c r="AQ36" s="18">
        <v>185100</v>
      </c>
      <c r="AR36" s="18">
        <v>43400</v>
      </c>
      <c r="AS36" s="18">
        <v>57000</v>
      </c>
      <c r="AT36" s="18">
        <v>246200</v>
      </c>
      <c r="AU36" s="18">
        <v>161700</v>
      </c>
      <c r="AV36" s="18">
        <v>41100</v>
      </c>
      <c r="AW36" s="18">
        <v>43400</v>
      </c>
      <c r="AX36" s="18">
        <v>83800</v>
      </c>
      <c r="AY36" s="18">
        <v>61600</v>
      </c>
      <c r="AZ36" s="18">
        <v>10500</v>
      </c>
      <c r="BA36" s="18">
        <v>11700</v>
      </c>
      <c r="BB36" s="18">
        <v>460000</v>
      </c>
      <c r="BC36" s="18">
        <v>300200</v>
      </c>
      <c r="BD36" s="18">
        <v>80200</v>
      </c>
      <c r="BE36" s="18">
        <v>79700</v>
      </c>
      <c r="BF36" s="18">
        <v>449900</v>
      </c>
      <c r="BG36" s="18">
        <v>220900</v>
      </c>
      <c r="BH36" s="18">
        <v>124000</v>
      </c>
      <c r="BI36" s="18">
        <v>105100</v>
      </c>
      <c r="BJ36" s="18">
        <v>138200</v>
      </c>
      <c r="BK36" s="18">
        <v>121100</v>
      </c>
      <c r="BL36" s="18">
        <v>5700</v>
      </c>
      <c r="BM36" s="18">
        <v>11400</v>
      </c>
      <c r="BN36" s="18">
        <v>412000</v>
      </c>
      <c r="BO36" s="18">
        <v>320500</v>
      </c>
      <c r="BP36" s="18">
        <v>40500</v>
      </c>
      <c r="BQ36" s="18">
        <v>50900</v>
      </c>
      <c r="BR36" s="18">
        <v>461000</v>
      </c>
      <c r="BS36" s="18">
        <v>284700</v>
      </c>
      <c r="BT36" s="18">
        <v>54500</v>
      </c>
      <c r="BU36" s="18">
        <v>121800</v>
      </c>
      <c r="BV36" s="18">
        <v>98200</v>
      </c>
      <c r="BW36" s="18">
        <v>76100</v>
      </c>
      <c r="BX36" s="18">
        <v>13000</v>
      </c>
      <c r="BY36" s="18">
        <v>9100</v>
      </c>
      <c r="BZ36" s="18">
        <v>94200</v>
      </c>
      <c r="CA36" s="18">
        <v>62200</v>
      </c>
      <c r="CB36" s="18">
        <v>14300</v>
      </c>
      <c r="CC36" s="18">
        <v>17600</v>
      </c>
      <c r="CD36" s="18">
        <v>38800</v>
      </c>
      <c r="CE36" s="18">
        <v>21500</v>
      </c>
      <c r="CF36" s="18">
        <v>7200</v>
      </c>
      <c r="CG36" s="19">
        <v>10100</v>
      </c>
    </row>
    <row r="37" spans="1:85" ht="16.350000000000001" customHeight="1" x14ac:dyDescent="0.25">
      <c r="A37" s="17" t="s">
        <v>309</v>
      </c>
      <c r="B37" s="18">
        <v>4214800</v>
      </c>
      <c r="C37" s="18">
        <v>2632000</v>
      </c>
      <c r="D37" s="18">
        <v>802600</v>
      </c>
      <c r="E37" s="18">
        <v>780300</v>
      </c>
      <c r="F37" s="18">
        <v>2900</v>
      </c>
      <c r="G37" s="18">
        <v>2000</v>
      </c>
      <c r="H37" s="18">
        <v>700</v>
      </c>
      <c r="I37" s="18">
        <v>200</v>
      </c>
      <c r="J37" s="18">
        <v>2300</v>
      </c>
      <c r="K37" s="18">
        <v>1600</v>
      </c>
      <c r="L37" s="18">
        <v>300</v>
      </c>
      <c r="M37" s="18">
        <v>400</v>
      </c>
      <c r="N37" s="18">
        <v>118500</v>
      </c>
      <c r="O37" s="18">
        <v>70600</v>
      </c>
      <c r="P37" s="18">
        <v>27900</v>
      </c>
      <c r="Q37" s="18">
        <v>19900</v>
      </c>
      <c r="R37" s="18">
        <v>7600</v>
      </c>
      <c r="S37" s="18">
        <v>6100</v>
      </c>
      <c r="T37" s="18">
        <v>800</v>
      </c>
      <c r="U37" s="18">
        <v>700</v>
      </c>
      <c r="V37" s="18">
        <v>13500</v>
      </c>
      <c r="W37" s="18">
        <v>8900</v>
      </c>
      <c r="X37" s="18">
        <v>3300</v>
      </c>
      <c r="Y37" s="18">
        <v>1300</v>
      </c>
      <c r="Z37" s="18">
        <v>138400</v>
      </c>
      <c r="AA37" s="18">
        <v>86600</v>
      </c>
      <c r="AB37" s="18">
        <v>35900</v>
      </c>
      <c r="AC37" s="18">
        <v>15800</v>
      </c>
      <c r="AD37" s="18">
        <v>570900</v>
      </c>
      <c r="AE37" s="18">
        <v>367300</v>
      </c>
      <c r="AF37" s="18">
        <v>97600</v>
      </c>
      <c r="AG37" s="18">
        <v>106000</v>
      </c>
      <c r="AH37" s="18">
        <v>175200</v>
      </c>
      <c r="AI37" s="18">
        <v>118900</v>
      </c>
      <c r="AJ37" s="18">
        <v>25800</v>
      </c>
      <c r="AK37" s="18">
        <v>30400</v>
      </c>
      <c r="AL37" s="18">
        <v>394600</v>
      </c>
      <c r="AM37" s="18">
        <v>138600</v>
      </c>
      <c r="AN37" s="18">
        <v>171200</v>
      </c>
      <c r="AO37" s="18">
        <v>84800</v>
      </c>
      <c r="AP37" s="18">
        <v>291200</v>
      </c>
      <c r="AQ37" s="18">
        <v>189300</v>
      </c>
      <c r="AR37" s="18">
        <v>44200</v>
      </c>
      <c r="AS37" s="18">
        <v>57800</v>
      </c>
      <c r="AT37" s="18">
        <v>247500</v>
      </c>
      <c r="AU37" s="18">
        <v>163000</v>
      </c>
      <c r="AV37" s="18">
        <v>41100</v>
      </c>
      <c r="AW37" s="18">
        <v>43400</v>
      </c>
      <c r="AX37" s="18">
        <v>84500</v>
      </c>
      <c r="AY37" s="18">
        <v>62100</v>
      </c>
      <c r="AZ37" s="18">
        <v>10700</v>
      </c>
      <c r="BA37" s="18">
        <v>11800</v>
      </c>
      <c r="BB37" s="18">
        <v>464100</v>
      </c>
      <c r="BC37" s="18">
        <v>303100</v>
      </c>
      <c r="BD37" s="18">
        <v>81100</v>
      </c>
      <c r="BE37" s="18">
        <v>79900</v>
      </c>
      <c r="BF37" s="18">
        <v>455300</v>
      </c>
      <c r="BG37" s="18">
        <v>223800</v>
      </c>
      <c r="BH37" s="18">
        <v>125600</v>
      </c>
      <c r="BI37" s="18">
        <v>106000</v>
      </c>
      <c r="BJ37" s="18">
        <v>139000</v>
      </c>
      <c r="BK37" s="18">
        <v>121700</v>
      </c>
      <c r="BL37" s="18">
        <v>5800</v>
      </c>
      <c r="BM37" s="18">
        <v>11500</v>
      </c>
      <c r="BN37" s="18">
        <v>413100</v>
      </c>
      <c r="BO37" s="18">
        <v>321100</v>
      </c>
      <c r="BP37" s="18">
        <v>40900</v>
      </c>
      <c r="BQ37" s="18">
        <v>51000</v>
      </c>
      <c r="BR37" s="18">
        <v>462200</v>
      </c>
      <c r="BS37" s="18">
        <v>285300</v>
      </c>
      <c r="BT37" s="18">
        <v>54900</v>
      </c>
      <c r="BU37" s="18">
        <v>122100</v>
      </c>
      <c r="BV37" s="18">
        <v>99700</v>
      </c>
      <c r="BW37" s="18">
        <v>77400</v>
      </c>
      <c r="BX37" s="18">
        <v>13100</v>
      </c>
      <c r="BY37" s="18">
        <v>9200</v>
      </c>
      <c r="BZ37" s="18">
        <v>94500</v>
      </c>
      <c r="CA37" s="18">
        <v>62500</v>
      </c>
      <c r="CB37" s="18">
        <v>14400</v>
      </c>
      <c r="CC37" s="18">
        <v>17700</v>
      </c>
      <c r="CD37" s="18">
        <v>39600</v>
      </c>
      <c r="CE37" s="18">
        <v>22000</v>
      </c>
      <c r="CF37" s="18">
        <v>7300</v>
      </c>
      <c r="CG37" s="19">
        <v>10200</v>
      </c>
    </row>
    <row r="38" spans="1:85" ht="16.350000000000001" customHeight="1" x14ac:dyDescent="0.25">
      <c r="A38" s="17" t="s">
        <v>142</v>
      </c>
      <c r="B38" s="18">
        <v>4210600</v>
      </c>
      <c r="C38" s="18">
        <v>2623200</v>
      </c>
      <c r="D38" s="18">
        <v>805700</v>
      </c>
      <c r="E38" s="18">
        <v>781700</v>
      </c>
      <c r="F38" s="18">
        <v>3000</v>
      </c>
      <c r="G38" s="18">
        <v>2000</v>
      </c>
      <c r="H38" s="18">
        <v>700</v>
      </c>
      <c r="I38" s="18">
        <v>200</v>
      </c>
      <c r="J38" s="18">
        <v>2100</v>
      </c>
      <c r="K38" s="18">
        <v>1400</v>
      </c>
      <c r="L38" s="18">
        <v>300</v>
      </c>
      <c r="M38" s="18">
        <v>400</v>
      </c>
      <c r="N38" s="18">
        <v>118300</v>
      </c>
      <c r="O38" s="18">
        <v>70200</v>
      </c>
      <c r="P38" s="18">
        <v>28200</v>
      </c>
      <c r="Q38" s="18">
        <v>19900</v>
      </c>
      <c r="R38" s="18">
        <v>7600</v>
      </c>
      <c r="S38" s="18">
        <v>6100</v>
      </c>
      <c r="T38" s="18">
        <v>800</v>
      </c>
      <c r="U38" s="18">
        <v>700</v>
      </c>
      <c r="V38" s="18">
        <v>13800</v>
      </c>
      <c r="W38" s="18">
        <v>9100</v>
      </c>
      <c r="X38" s="18">
        <v>3400</v>
      </c>
      <c r="Y38" s="18">
        <v>1300</v>
      </c>
      <c r="Z38" s="18">
        <v>139600</v>
      </c>
      <c r="AA38" s="18">
        <v>86900</v>
      </c>
      <c r="AB38" s="18">
        <v>36900</v>
      </c>
      <c r="AC38" s="18">
        <v>15900</v>
      </c>
      <c r="AD38" s="18">
        <v>570800</v>
      </c>
      <c r="AE38" s="18">
        <v>365900</v>
      </c>
      <c r="AF38" s="18">
        <v>98300</v>
      </c>
      <c r="AG38" s="18">
        <v>106600</v>
      </c>
      <c r="AH38" s="18">
        <v>175000</v>
      </c>
      <c r="AI38" s="18">
        <v>118600</v>
      </c>
      <c r="AJ38" s="18">
        <v>25900</v>
      </c>
      <c r="AK38" s="18">
        <v>30500</v>
      </c>
      <c r="AL38" s="18">
        <v>398100</v>
      </c>
      <c r="AM38" s="18">
        <v>140000</v>
      </c>
      <c r="AN38" s="18">
        <v>172700</v>
      </c>
      <c r="AO38" s="18">
        <v>85400</v>
      </c>
      <c r="AP38" s="18">
        <v>290700</v>
      </c>
      <c r="AQ38" s="18">
        <v>188200</v>
      </c>
      <c r="AR38" s="18">
        <v>44600</v>
      </c>
      <c r="AS38" s="18">
        <v>57800</v>
      </c>
      <c r="AT38" s="18">
        <v>244600</v>
      </c>
      <c r="AU38" s="18">
        <v>161300</v>
      </c>
      <c r="AV38" s="18">
        <v>40500</v>
      </c>
      <c r="AW38" s="18">
        <v>42800</v>
      </c>
      <c r="AX38" s="18">
        <v>84700</v>
      </c>
      <c r="AY38" s="18">
        <v>62100</v>
      </c>
      <c r="AZ38" s="18">
        <v>10800</v>
      </c>
      <c r="BA38" s="18">
        <v>11900</v>
      </c>
      <c r="BB38" s="18">
        <v>463800</v>
      </c>
      <c r="BC38" s="18">
        <v>302000</v>
      </c>
      <c r="BD38" s="18">
        <v>81200</v>
      </c>
      <c r="BE38" s="18">
        <v>80600</v>
      </c>
      <c r="BF38" s="18">
        <v>453200</v>
      </c>
      <c r="BG38" s="18">
        <v>221100</v>
      </c>
      <c r="BH38" s="18">
        <v>124900</v>
      </c>
      <c r="BI38" s="18">
        <v>107200</v>
      </c>
      <c r="BJ38" s="18">
        <v>138200</v>
      </c>
      <c r="BK38" s="18">
        <v>121000</v>
      </c>
      <c r="BL38" s="18">
        <v>5700</v>
      </c>
      <c r="BM38" s="18">
        <v>11500</v>
      </c>
      <c r="BN38" s="18">
        <v>411300</v>
      </c>
      <c r="BO38" s="18">
        <v>319600</v>
      </c>
      <c r="BP38" s="18">
        <v>40700</v>
      </c>
      <c r="BQ38" s="18">
        <v>50900</v>
      </c>
      <c r="BR38" s="18">
        <v>459800</v>
      </c>
      <c r="BS38" s="18">
        <v>284200</v>
      </c>
      <c r="BT38" s="18">
        <v>54800</v>
      </c>
      <c r="BU38" s="18">
        <v>120800</v>
      </c>
      <c r="BV38" s="18">
        <v>100700</v>
      </c>
      <c r="BW38" s="18">
        <v>78300</v>
      </c>
      <c r="BX38" s="18">
        <v>13200</v>
      </c>
      <c r="BY38" s="18">
        <v>9200</v>
      </c>
      <c r="BZ38" s="18">
        <v>94900</v>
      </c>
      <c r="CA38" s="18">
        <v>62500</v>
      </c>
      <c r="CB38" s="18">
        <v>14600</v>
      </c>
      <c r="CC38" s="18">
        <v>17900</v>
      </c>
      <c r="CD38" s="18">
        <v>40400</v>
      </c>
      <c r="CE38" s="18">
        <v>22600</v>
      </c>
      <c r="CF38" s="18">
        <v>7500</v>
      </c>
      <c r="CG38" s="19">
        <v>10300</v>
      </c>
    </row>
    <row r="39" spans="1:85" ht="16.350000000000001" customHeight="1" x14ac:dyDescent="0.25">
      <c r="A39" s="17" t="s">
        <v>143</v>
      </c>
      <c r="B39" s="18">
        <v>4234900</v>
      </c>
      <c r="C39" s="18">
        <v>2634900</v>
      </c>
      <c r="D39" s="18">
        <v>811000</v>
      </c>
      <c r="E39" s="18">
        <v>789100</v>
      </c>
      <c r="F39" s="18">
        <v>3200</v>
      </c>
      <c r="G39" s="18">
        <v>2100</v>
      </c>
      <c r="H39" s="18">
        <v>900</v>
      </c>
      <c r="I39" s="18">
        <v>200</v>
      </c>
      <c r="J39" s="18">
        <v>2100</v>
      </c>
      <c r="K39" s="18">
        <v>1400</v>
      </c>
      <c r="L39" s="18">
        <v>300</v>
      </c>
      <c r="M39" s="18">
        <v>400</v>
      </c>
      <c r="N39" s="18">
        <v>118500</v>
      </c>
      <c r="O39" s="18">
        <v>70200</v>
      </c>
      <c r="P39" s="18">
        <v>28400</v>
      </c>
      <c r="Q39" s="18">
        <v>20000</v>
      </c>
      <c r="R39" s="18">
        <v>7600</v>
      </c>
      <c r="S39" s="18">
        <v>6100</v>
      </c>
      <c r="T39" s="18">
        <v>800</v>
      </c>
      <c r="U39" s="18">
        <v>700</v>
      </c>
      <c r="V39" s="18">
        <v>13700</v>
      </c>
      <c r="W39" s="18">
        <v>9000</v>
      </c>
      <c r="X39" s="18">
        <v>3400</v>
      </c>
      <c r="Y39" s="18">
        <v>1300</v>
      </c>
      <c r="Z39" s="18">
        <v>140300</v>
      </c>
      <c r="AA39" s="18">
        <v>87100</v>
      </c>
      <c r="AB39" s="18">
        <v>37100</v>
      </c>
      <c r="AC39" s="18">
        <v>16000</v>
      </c>
      <c r="AD39" s="18">
        <v>572200</v>
      </c>
      <c r="AE39" s="18">
        <v>366400</v>
      </c>
      <c r="AF39" s="18">
        <v>98900</v>
      </c>
      <c r="AG39" s="18">
        <v>106900</v>
      </c>
      <c r="AH39" s="18">
        <v>175400</v>
      </c>
      <c r="AI39" s="18">
        <v>118800</v>
      </c>
      <c r="AJ39" s="18">
        <v>26000</v>
      </c>
      <c r="AK39" s="18">
        <v>30600</v>
      </c>
      <c r="AL39" s="18">
        <v>400000</v>
      </c>
      <c r="AM39" s="18">
        <v>141000</v>
      </c>
      <c r="AN39" s="18">
        <v>173300</v>
      </c>
      <c r="AO39" s="18">
        <v>85700</v>
      </c>
      <c r="AP39" s="18">
        <v>292500</v>
      </c>
      <c r="AQ39" s="18">
        <v>188800</v>
      </c>
      <c r="AR39" s="18">
        <v>45100</v>
      </c>
      <c r="AS39" s="18">
        <v>58500</v>
      </c>
      <c r="AT39" s="18">
        <v>245000</v>
      </c>
      <c r="AU39" s="18">
        <v>161400</v>
      </c>
      <c r="AV39" s="18">
        <v>40700</v>
      </c>
      <c r="AW39" s="18">
        <v>42900</v>
      </c>
      <c r="AX39" s="18">
        <v>85100</v>
      </c>
      <c r="AY39" s="18">
        <v>62300</v>
      </c>
      <c r="AZ39" s="18">
        <v>10900</v>
      </c>
      <c r="BA39" s="18">
        <v>12000</v>
      </c>
      <c r="BB39" s="18">
        <v>470300</v>
      </c>
      <c r="BC39" s="18">
        <v>305100</v>
      </c>
      <c r="BD39" s="18">
        <v>82300</v>
      </c>
      <c r="BE39" s="18">
        <v>82800</v>
      </c>
      <c r="BF39" s="18">
        <v>461100</v>
      </c>
      <c r="BG39" s="18">
        <v>225700</v>
      </c>
      <c r="BH39" s="18">
        <v>126000</v>
      </c>
      <c r="BI39" s="18">
        <v>109300</v>
      </c>
      <c r="BJ39" s="18">
        <v>138400</v>
      </c>
      <c r="BK39" s="18">
        <v>121200</v>
      </c>
      <c r="BL39" s="18">
        <v>5700</v>
      </c>
      <c r="BM39" s="18">
        <v>11500</v>
      </c>
      <c r="BN39" s="18">
        <v>410100</v>
      </c>
      <c r="BO39" s="18">
        <v>318900</v>
      </c>
      <c r="BP39" s="18">
        <v>40400</v>
      </c>
      <c r="BQ39" s="18">
        <v>50800</v>
      </c>
      <c r="BR39" s="18">
        <v>462000</v>
      </c>
      <c r="BS39" s="18">
        <v>285100</v>
      </c>
      <c r="BT39" s="18">
        <v>55200</v>
      </c>
      <c r="BU39" s="18">
        <v>121700</v>
      </c>
      <c r="BV39" s="18">
        <v>101200</v>
      </c>
      <c r="BW39" s="18">
        <v>78500</v>
      </c>
      <c r="BX39" s="18">
        <v>13400</v>
      </c>
      <c r="BY39" s="18">
        <v>9300</v>
      </c>
      <c r="BZ39" s="18">
        <v>95300</v>
      </c>
      <c r="CA39" s="18">
        <v>62700</v>
      </c>
      <c r="CB39" s="18">
        <v>14700</v>
      </c>
      <c r="CC39" s="18">
        <v>18000</v>
      </c>
      <c r="CD39" s="18">
        <v>40800</v>
      </c>
      <c r="CE39" s="18">
        <v>22900</v>
      </c>
      <c r="CF39" s="18">
        <v>7600</v>
      </c>
      <c r="CG39" s="19">
        <v>10300</v>
      </c>
    </row>
    <row r="40" spans="1:85" ht="16.350000000000001" customHeight="1" x14ac:dyDescent="0.25">
      <c r="A40" s="17" t="s">
        <v>144</v>
      </c>
      <c r="B40" s="18">
        <v>4263600</v>
      </c>
      <c r="C40" s="18">
        <v>2655900</v>
      </c>
      <c r="D40" s="18">
        <v>815100</v>
      </c>
      <c r="E40" s="18">
        <v>792500</v>
      </c>
      <c r="F40" s="18">
        <v>3400</v>
      </c>
      <c r="G40" s="18">
        <v>2200</v>
      </c>
      <c r="H40" s="18">
        <v>1000</v>
      </c>
      <c r="I40" s="18">
        <v>200</v>
      </c>
      <c r="J40" s="18">
        <v>2000</v>
      </c>
      <c r="K40" s="18">
        <v>1400</v>
      </c>
      <c r="L40" s="18">
        <v>300</v>
      </c>
      <c r="M40" s="18">
        <v>400</v>
      </c>
      <c r="N40" s="18">
        <v>118700</v>
      </c>
      <c r="O40" s="18">
        <v>70300</v>
      </c>
      <c r="P40" s="18">
        <v>28500</v>
      </c>
      <c r="Q40" s="18">
        <v>20000</v>
      </c>
      <c r="R40" s="18">
        <v>7700</v>
      </c>
      <c r="S40" s="18">
        <v>6100</v>
      </c>
      <c r="T40" s="18">
        <v>800</v>
      </c>
      <c r="U40" s="18">
        <v>700</v>
      </c>
      <c r="V40" s="18">
        <v>13800</v>
      </c>
      <c r="W40" s="18">
        <v>9100</v>
      </c>
      <c r="X40" s="18">
        <v>3400</v>
      </c>
      <c r="Y40" s="18">
        <v>1300</v>
      </c>
      <c r="Z40" s="18">
        <v>140700</v>
      </c>
      <c r="AA40" s="18">
        <v>87200</v>
      </c>
      <c r="AB40" s="18">
        <v>37300</v>
      </c>
      <c r="AC40" s="18">
        <v>16100</v>
      </c>
      <c r="AD40" s="18">
        <v>573500</v>
      </c>
      <c r="AE40" s="18">
        <v>367600</v>
      </c>
      <c r="AF40" s="18">
        <v>99200</v>
      </c>
      <c r="AG40" s="18">
        <v>106700</v>
      </c>
      <c r="AH40" s="18">
        <v>175900</v>
      </c>
      <c r="AI40" s="18">
        <v>119100</v>
      </c>
      <c r="AJ40" s="18">
        <v>26100</v>
      </c>
      <c r="AK40" s="18">
        <v>30700</v>
      </c>
      <c r="AL40" s="18">
        <v>402000</v>
      </c>
      <c r="AM40" s="18">
        <v>143100</v>
      </c>
      <c r="AN40" s="18">
        <v>173100</v>
      </c>
      <c r="AO40" s="18">
        <v>85800</v>
      </c>
      <c r="AP40" s="18">
        <v>294500</v>
      </c>
      <c r="AQ40" s="18">
        <v>190000</v>
      </c>
      <c r="AR40" s="18">
        <v>45500</v>
      </c>
      <c r="AS40" s="18">
        <v>59000</v>
      </c>
      <c r="AT40" s="18">
        <v>245200</v>
      </c>
      <c r="AU40" s="18">
        <v>161300</v>
      </c>
      <c r="AV40" s="18">
        <v>41000</v>
      </c>
      <c r="AW40" s="18">
        <v>42900</v>
      </c>
      <c r="AX40" s="18">
        <v>85600</v>
      </c>
      <c r="AY40" s="18">
        <v>62600</v>
      </c>
      <c r="AZ40" s="18">
        <v>11000</v>
      </c>
      <c r="BA40" s="18">
        <v>12000</v>
      </c>
      <c r="BB40" s="18">
        <v>473300</v>
      </c>
      <c r="BC40" s="18">
        <v>307000</v>
      </c>
      <c r="BD40" s="18">
        <v>82900</v>
      </c>
      <c r="BE40" s="18">
        <v>83300</v>
      </c>
      <c r="BF40" s="18">
        <v>468400</v>
      </c>
      <c r="BG40" s="18">
        <v>230700</v>
      </c>
      <c r="BH40" s="18">
        <v>127500</v>
      </c>
      <c r="BI40" s="18">
        <v>110300</v>
      </c>
      <c r="BJ40" s="18">
        <v>142000</v>
      </c>
      <c r="BK40" s="18">
        <v>124300</v>
      </c>
      <c r="BL40" s="18">
        <v>5800</v>
      </c>
      <c r="BM40" s="18">
        <v>11800</v>
      </c>
      <c r="BN40" s="18">
        <v>415800</v>
      </c>
      <c r="BO40" s="18">
        <v>323800</v>
      </c>
      <c r="BP40" s="18">
        <v>40700</v>
      </c>
      <c r="BQ40" s="18">
        <v>51300</v>
      </c>
      <c r="BR40" s="18">
        <v>462600</v>
      </c>
      <c r="BS40" s="18">
        <v>285200</v>
      </c>
      <c r="BT40" s="18">
        <v>55200</v>
      </c>
      <c r="BU40" s="18">
        <v>122200</v>
      </c>
      <c r="BV40" s="18">
        <v>101600</v>
      </c>
      <c r="BW40" s="18">
        <v>78900</v>
      </c>
      <c r="BX40" s="18">
        <v>13500</v>
      </c>
      <c r="BY40" s="18">
        <v>9300</v>
      </c>
      <c r="BZ40" s="18">
        <v>95500</v>
      </c>
      <c r="CA40" s="18">
        <v>62800</v>
      </c>
      <c r="CB40" s="18">
        <v>14700</v>
      </c>
      <c r="CC40" s="18">
        <v>18000</v>
      </c>
      <c r="CD40" s="18">
        <v>41300</v>
      </c>
      <c r="CE40" s="18">
        <v>23300</v>
      </c>
      <c r="CF40" s="18">
        <v>7700</v>
      </c>
      <c r="CG40" s="19">
        <v>10400</v>
      </c>
    </row>
    <row r="41" spans="1:85" ht="16.350000000000001" customHeight="1" x14ac:dyDescent="0.25">
      <c r="A41" s="17" t="s">
        <v>145</v>
      </c>
      <c r="B41" s="18">
        <v>4273600</v>
      </c>
      <c r="C41" s="18">
        <v>2669500</v>
      </c>
      <c r="D41" s="18">
        <v>812600</v>
      </c>
      <c r="E41" s="18">
        <v>791400</v>
      </c>
      <c r="F41" s="18">
        <v>3600</v>
      </c>
      <c r="G41" s="18">
        <v>2300</v>
      </c>
      <c r="H41" s="18">
        <v>1000</v>
      </c>
      <c r="I41" s="18">
        <v>200</v>
      </c>
      <c r="J41" s="18">
        <v>2000</v>
      </c>
      <c r="K41" s="18">
        <v>1400</v>
      </c>
      <c r="L41" s="18">
        <v>300</v>
      </c>
      <c r="M41" s="18">
        <v>400</v>
      </c>
      <c r="N41" s="18">
        <v>118800</v>
      </c>
      <c r="O41" s="18">
        <v>70500</v>
      </c>
      <c r="P41" s="18">
        <v>28300</v>
      </c>
      <c r="Q41" s="18">
        <v>20000</v>
      </c>
      <c r="R41" s="18">
        <v>7700</v>
      </c>
      <c r="S41" s="18">
        <v>6100</v>
      </c>
      <c r="T41" s="18">
        <v>800</v>
      </c>
      <c r="U41" s="18">
        <v>700</v>
      </c>
      <c r="V41" s="18">
        <v>13700</v>
      </c>
      <c r="W41" s="18">
        <v>9000</v>
      </c>
      <c r="X41" s="18">
        <v>3400</v>
      </c>
      <c r="Y41" s="18">
        <v>1300</v>
      </c>
      <c r="Z41" s="18">
        <v>141100</v>
      </c>
      <c r="AA41" s="18">
        <v>87500</v>
      </c>
      <c r="AB41" s="18">
        <v>37400</v>
      </c>
      <c r="AC41" s="18">
        <v>16300</v>
      </c>
      <c r="AD41" s="18">
        <v>576000</v>
      </c>
      <c r="AE41" s="18">
        <v>371000</v>
      </c>
      <c r="AF41" s="18">
        <v>98500</v>
      </c>
      <c r="AG41" s="18">
        <v>106500</v>
      </c>
      <c r="AH41" s="18">
        <v>175900</v>
      </c>
      <c r="AI41" s="18">
        <v>119000</v>
      </c>
      <c r="AJ41" s="18">
        <v>26200</v>
      </c>
      <c r="AK41" s="18">
        <v>30600</v>
      </c>
      <c r="AL41" s="18">
        <v>404800</v>
      </c>
      <c r="AM41" s="18">
        <v>147200</v>
      </c>
      <c r="AN41" s="18">
        <v>172100</v>
      </c>
      <c r="AO41" s="18">
        <v>85600</v>
      </c>
      <c r="AP41" s="18">
        <v>295300</v>
      </c>
      <c r="AQ41" s="18">
        <v>190300</v>
      </c>
      <c r="AR41" s="18">
        <v>45700</v>
      </c>
      <c r="AS41" s="18">
        <v>59200</v>
      </c>
      <c r="AT41" s="18">
        <v>246200</v>
      </c>
      <c r="AU41" s="18">
        <v>161700</v>
      </c>
      <c r="AV41" s="18">
        <v>41400</v>
      </c>
      <c r="AW41" s="18">
        <v>43100</v>
      </c>
      <c r="AX41" s="18">
        <v>85900</v>
      </c>
      <c r="AY41" s="18">
        <v>62800</v>
      </c>
      <c r="AZ41" s="18">
        <v>11000</v>
      </c>
      <c r="BA41" s="18">
        <v>12100</v>
      </c>
      <c r="BB41" s="18">
        <v>474300</v>
      </c>
      <c r="BC41" s="18">
        <v>308600</v>
      </c>
      <c r="BD41" s="18">
        <v>82500</v>
      </c>
      <c r="BE41" s="18">
        <v>83200</v>
      </c>
      <c r="BF41" s="18">
        <v>469600</v>
      </c>
      <c r="BG41" s="18">
        <v>232900</v>
      </c>
      <c r="BH41" s="18">
        <v>127200</v>
      </c>
      <c r="BI41" s="18">
        <v>109500</v>
      </c>
      <c r="BJ41" s="18">
        <v>140500</v>
      </c>
      <c r="BK41" s="18">
        <v>123000</v>
      </c>
      <c r="BL41" s="18">
        <v>5800</v>
      </c>
      <c r="BM41" s="18">
        <v>11800</v>
      </c>
      <c r="BN41" s="18">
        <v>416900</v>
      </c>
      <c r="BO41" s="18">
        <v>325800</v>
      </c>
      <c r="BP41" s="18">
        <v>40300</v>
      </c>
      <c r="BQ41" s="18">
        <v>50900</v>
      </c>
      <c r="BR41" s="18">
        <v>463700</v>
      </c>
      <c r="BS41" s="18">
        <v>286200</v>
      </c>
      <c r="BT41" s="18">
        <v>54900</v>
      </c>
      <c r="BU41" s="18">
        <v>122500</v>
      </c>
      <c r="BV41" s="18">
        <v>100800</v>
      </c>
      <c r="BW41" s="18">
        <v>78300</v>
      </c>
      <c r="BX41" s="18">
        <v>13300</v>
      </c>
      <c r="BY41" s="18">
        <v>9100</v>
      </c>
      <c r="BZ41" s="18">
        <v>95500</v>
      </c>
      <c r="CA41" s="18">
        <v>62700</v>
      </c>
      <c r="CB41" s="18">
        <v>14700</v>
      </c>
      <c r="CC41" s="18">
        <v>18100</v>
      </c>
      <c r="CD41" s="18">
        <v>41200</v>
      </c>
      <c r="CE41" s="18">
        <v>23200</v>
      </c>
      <c r="CF41" s="18">
        <v>7700</v>
      </c>
      <c r="CG41" s="19">
        <v>10300</v>
      </c>
    </row>
    <row r="42" spans="1:85" ht="16.350000000000001" customHeight="1" x14ac:dyDescent="0.25">
      <c r="A42" s="17" t="s">
        <v>146</v>
      </c>
      <c r="B42" s="18">
        <v>4233700</v>
      </c>
      <c r="C42" s="18">
        <v>2648800</v>
      </c>
      <c r="D42" s="18">
        <v>800800</v>
      </c>
      <c r="E42" s="18">
        <v>784000</v>
      </c>
      <c r="F42" s="18">
        <v>3500</v>
      </c>
      <c r="G42" s="18">
        <v>2300</v>
      </c>
      <c r="H42" s="18">
        <v>1000</v>
      </c>
      <c r="I42" s="18">
        <v>200</v>
      </c>
      <c r="J42" s="18">
        <v>2000</v>
      </c>
      <c r="K42" s="18">
        <v>1300</v>
      </c>
      <c r="L42" s="18">
        <v>300</v>
      </c>
      <c r="M42" s="18">
        <v>400</v>
      </c>
      <c r="N42" s="18">
        <v>118200</v>
      </c>
      <c r="O42" s="18">
        <v>70200</v>
      </c>
      <c r="P42" s="18">
        <v>28100</v>
      </c>
      <c r="Q42" s="18">
        <v>19900</v>
      </c>
      <c r="R42" s="18">
        <v>7700</v>
      </c>
      <c r="S42" s="18">
        <v>6100</v>
      </c>
      <c r="T42" s="18">
        <v>800</v>
      </c>
      <c r="U42" s="18">
        <v>800</v>
      </c>
      <c r="V42" s="18">
        <v>13700</v>
      </c>
      <c r="W42" s="18">
        <v>9100</v>
      </c>
      <c r="X42" s="18">
        <v>3400</v>
      </c>
      <c r="Y42" s="18">
        <v>1300</v>
      </c>
      <c r="Z42" s="18">
        <v>141000</v>
      </c>
      <c r="AA42" s="18">
        <v>87600</v>
      </c>
      <c r="AB42" s="18">
        <v>37200</v>
      </c>
      <c r="AC42" s="18">
        <v>16300</v>
      </c>
      <c r="AD42" s="18">
        <v>575600</v>
      </c>
      <c r="AE42" s="18">
        <v>371800</v>
      </c>
      <c r="AF42" s="18">
        <v>97600</v>
      </c>
      <c r="AG42" s="18">
        <v>106200</v>
      </c>
      <c r="AH42" s="18">
        <v>175300</v>
      </c>
      <c r="AI42" s="18">
        <v>118600</v>
      </c>
      <c r="AJ42" s="18">
        <v>26300</v>
      </c>
      <c r="AK42" s="18">
        <v>30500</v>
      </c>
      <c r="AL42" s="18">
        <v>402000</v>
      </c>
      <c r="AM42" s="18">
        <v>147500</v>
      </c>
      <c r="AN42" s="18">
        <v>169400</v>
      </c>
      <c r="AO42" s="18">
        <v>85100</v>
      </c>
      <c r="AP42" s="18">
        <v>294200</v>
      </c>
      <c r="AQ42" s="18">
        <v>189700</v>
      </c>
      <c r="AR42" s="18">
        <v>45500</v>
      </c>
      <c r="AS42" s="18">
        <v>58900</v>
      </c>
      <c r="AT42" s="18">
        <v>246200</v>
      </c>
      <c r="AU42" s="18">
        <v>161600</v>
      </c>
      <c r="AV42" s="18">
        <v>41400</v>
      </c>
      <c r="AW42" s="18">
        <v>43200</v>
      </c>
      <c r="AX42" s="18">
        <v>86100</v>
      </c>
      <c r="AY42" s="18">
        <v>62900</v>
      </c>
      <c r="AZ42" s="18">
        <v>11000</v>
      </c>
      <c r="BA42" s="18">
        <v>12100</v>
      </c>
      <c r="BB42" s="18">
        <v>469200</v>
      </c>
      <c r="BC42" s="18">
        <v>305900</v>
      </c>
      <c r="BD42" s="18">
        <v>81200</v>
      </c>
      <c r="BE42" s="18">
        <v>82000</v>
      </c>
      <c r="BF42" s="18">
        <v>457600</v>
      </c>
      <c r="BG42" s="18">
        <v>227100</v>
      </c>
      <c r="BH42" s="18">
        <v>123700</v>
      </c>
      <c r="BI42" s="18">
        <v>106800</v>
      </c>
      <c r="BJ42" s="18">
        <v>137800</v>
      </c>
      <c r="BK42" s="18">
        <v>120600</v>
      </c>
      <c r="BL42" s="18">
        <v>5700</v>
      </c>
      <c r="BM42" s="18">
        <v>11500</v>
      </c>
      <c r="BN42" s="18">
        <v>401600</v>
      </c>
      <c r="BO42" s="18">
        <v>314000</v>
      </c>
      <c r="BP42" s="18">
        <v>38500</v>
      </c>
      <c r="BQ42" s="18">
        <v>49100</v>
      </c>
      <c r="BR42" s="18">
        <v>465700</v>
      </c>
      <c r="BS42" s="18">
        <v>288500</v>
      </c>
      <c r="BT42" s="18">
        <v>54700</v>
      </c>
      <c r="BU42" s="18">
        <v>122500</v>
      </c>
      <c r="BV42" s="18">
        <v>100700</v>
      </c>
      <c r="BW42" s="18">
        <v>78500</v>
      </c>
      <c r="BX42" s="18">
        <v>13100</v>
      </c>
      <c r="BY42" s="18">
        <v>9000</v>
      </c>
      <c r="BZ42" s="18">
        <v>94900</v>
      </c>
      <c r="CA42" s="18">
        <v>62400</v>
      </c>
      <c r="CB42" s="18">
        <v>14500</v>
      </c>
      <c r="CC42" s="18">
        <v>18000</v>
      </c>
      <c r="CD42" s="18">
        <v>40600</v>
      </c>
      <c r="CE42" s="18">
        <v>23000</v>
      </c>
      <c r="CF42" s="18">
        <v>7400</v>
      </c>
      <c r="CG42" s="19">
        <v>10300</v>
      </c>
    </row>
    <row r="43" spans="1:85" ht="16.350000000000001" customHeight="1" x14ac:dyDescent="0.25">
      <c r="A43" s="17" t="s">
        <v>147</v>
      </c>
      <c r="B43" s="18">
        <v>4252300</v>
      </c>
      <c r="C43" s="18">
        <v>2658300</v>
      </c>
      <c r="D43" s="18">
        <v>804600</v>
      </c>
      <c r="E43" s="18">
        <v>789400</v>
      </c>
      <c r="F43" s="18">
        <v>3500</v>
      </c>
      <c r="G43" s="18">
        <v>2300</v>
      </c>
      <c r="H43" s="18">
        <v>900</v>
      </c>
      <c r="I43" s="18">
        <v>200</v>
      </c>
      <c r="J43" s="18">
        <v>2000</v>
      </c>
      <c r="K43" s="18">
        <v>1300</v>
      </c>
      <c r="L43" s="18">
        <v>300</v>
      </c>
      <c r="M43" s="18">
        <v>400</v>
      </c>
      <c r="N43" s="18">
        <v>118400</v>
      </c>
      <c r="O43" s="18">
        <v>70200</v>
      </c>
      <c r="P43" s="18">
        <v>28200</v>
      </c>
      <c r="Q43" s="18">
        <v>20000</v>
      </c>
      <c r="R43" s="18">
        <v>7700</v>
      </c>
      <c r="S43" s="18">
        <v>6100</v>
      </c>
      <c r="T43" s="18">
        <v>800</v>
      </c>
      <c r="U43" s="18">
        <v>800</v>
      </c>
      <c r="V43" s="18">
        <v>13700</v>
      </c>
      <c r="W43" s="18">
        <v>9000</v>
      </c>
      <c r="X43" s="18">
        <v>3400</v>
      </c>
      <c r="Y43" s="18">
        <v>1300</v>
      </c>
      <c r="Z43" s="18">
        <v>141600</v>
      </c>
      <c r="AA43" s="18">
        <v>87900</v>
      </c>
      <c r="AB43" s="18">
        <v>37300</v>
      </c>
      <c r="AC43" s="18">
        <v>16400</v>
      </c>
      <c r="AD43" s="18">
        <v>578400</v>
      </c>
      <c r="AE43" s="18">
        <v>373900</v>
      </c>
      <c r="AF43" s="18">
        <v>98000</v>
      </c>
      <c r="AG43" s="18">
        <v>106500</v>
      </c>
      <c r="AH43" s="18">
        <v>176400</v>
      </c>
      <c r="AI43" s="18">
        <v>119000</v>
      </c>
      <c r="AJ43" s="18">
        <v>26700</v>
      </c>
      <c r="AK43" s="18">
        <v>30600</v>
      </c>
      <c r="AL43" s="18">
        <v>401700</v>
      </c>
      <c r="AM43" s="18">
        <v>147800</v>
      </c>
      <c r="AN43" s="18">
        <v>168500</v>
      </c>
      <c r="AO43" s="18">
        <v>85400</v>
      </c>
      <c r="AP43" s="18">
        <v>295900</v>
      </c>
      <c r="AQ43" s="18">
        <v>190700</v>
      </c>
      <c r="AR43" s="18">
        <v>45900</v>
      </c>
      <c r="AS43" s="18">
        <v>59300</v>
      </c>
      <c r="AT43" s="18">
        <v>246000</v>
      </c>
      <c r="AU43" s="18">
        <v>161300</v>
      </c>
      <c r="AV43" s="18">
        <v>41400</v>
      </c>
      <c r="AW43" s="18">
        <v>43200</v>
      </c>
      <c r="AX43" s="18">
        <v>86500</v>
      </c>
      <c r="AY43" s="18">
        <v>63100</v>
      </c>
      <c r="AZ43" s="18">
        <v>11200</v>
      </c>
      <c r="BA43" s="18">
        <v>12200</v>
      </c>
      <c r="BB43" s="18">
        <v>474900</v>
      </c>
      <c r="BC43" s="18">
        <v>309700</v>
      </c>
      <c r="BD43" s="18">
        <v>82000</v>
      </c>
      <c r="BE43" s="18">
        <v>83200</v>
      </c>
      <c r="BF43" s="18">
        <v>467100</v>
      </c>
      <c r="BG43" s="18">
        <v>232400</v>
      </c>
      <c r="BH43" s="18">
        <v>125600</v>
      </c>
      <c r="BI43" s="18">
        <v>109100</v>
      </c>
      <c r="BJ43" s="18">
        <v>137800</v>
      </c>
      <c r="BK43" s="18">
        <v>120600</v>
      </c>
      <c r="BL43" s="18">
        <v>5700</v>
      </c>
      <c r="BM43" s="18">
        <v>11500</v>
      </c>
      <c r="BN43" s="18">
        <v>397800</v>
      </c>
      <c r="BO43" s="18">
        <v>310100</v>
      </c>
      <c r="BP43" s="18">
        <v>38700</v>
      </c>
      <c r="BQ43" s="18">
        <v>49000</v>
      </c>
      <c r="BR43" s="18">
        <v>465600</v>
      </c>
      <c r="BS43" s="18">
        <v>287800</v>
      </c>
      <c r="BT43" s="18">
        <v>54900</v>
      </c>
      <c r="BU43" s="18">
        <v>122900</v>
      </c>
      <c r="BV43" s="18">
        <v>101400</v>
      </c>
      <c r="BW43" s="18">
        <v>79100</v>
      </c>
      <c r="BX43" s="18">
        <v>13100</v>
      </c>
      <c r="BY43" s="18">
        <v>9100</v>
      </c>
      <c r="BZ43" s="18">
        <v>95200</v>
      </c>
      <c r="CA43" s="18">
        <v>62600</v>
      </c>
      <c r="CB43" s="18">
        <v>14600</v>
      </c>
      <c r="CC43" s="18">
        <v>18000</v>
      </c>
      <c r="CD43" s="18">
        <v>40900</v>
      </c>
      <c r="CE43" s="18">
        <v>23100</v>
      </c>
      <c r="CF43" s="18">
        <v>7500</v>
      </c>
      <c r="CG43" s="19">
        <v>10400</v>
      </c>
    </row>
    <row r="44" spans="1:85" ht="16.350000000000001" customHeight="1" x14ac:dyDescent="0.25">
      <c r="A44" s="17" t="s">
        <v>310</v>
      </c>
      <c r="B44" s="18">
        <v>4272500</v>
      </c>
      <c r="C44" s="18">
        <v>2663800</v>
      </c>
      <c r="D44" s="18">
        <v>813900</v>
      </c>
      <c r="E44" s="18">
        <v>794900</v>
      </c>
      <c r="F44" s="18">
        <v>3200</v>
      </c>
      <c r="G44" s="18">
        <v>2200</v>
      </c>
      <c r="H44" s="18">
        <v>800</v>
      </c>
      <c r="I44" s="18">
        <v>200</v>
      </c>
      <c r="J44" s="18">
        <v>1900</v>
      </c>
      <c r="K44" s="18">
        <v>1300</v>
      </c>
      <c r="L44" s="18">
        <v>300</v>
      </c>
      <c r="M44" s="18">
        <v>400</v>
      </c>
      <c r="N44" s="18">
        <v>118300</v>
      </c>
      <c r="O44" s="18">
        <v>69900</v>
      </c>
      <c r="P44" s="18">
        <v>28300</v>
      </c>
      <c r="Q44" s="18">
        <v>20100</v>
      </c>
      <c r="R44" s="18">
        <v>7800</v>
      </c>
      <c r="S44" s="18">
        <v>6200</v>
      </c>
      <c r="T44" s="18">
        <v>800</v>
      </c>
      <c r="U44" s="18">
        <v>800</v>
      </c>
      <c r="V44" s="18">
        <v>13700</v>
      </c>
      <c r="W44" s="18">
        <v>9000</v>
      </c>
      <c r="X44" s="18">
        <v>3400</v>
      </c>
      <c r="Y44" s="18">
        <v>1300</v>
      </c>
      <c r="Z44" s="18">
        <v>141800</v>
      </c>
      <c r="AA44" s="18">
        <v>87800</v>
      </c>
      <c r="AB44" s="18">
        <v>37500</v>
      </c>
      <c r="AC44" s="18">
        <v>16400</v>
      </c>
      <c r="AD44" s="18">
        <v>578500</v>
      </c>
      <c r="AE44" s="18">
        <v>372600</v>
      </c>
      <c r="AF44" s="18">
        <v>99000</v>
      </c>
      <c r="AG44" s="18">
        <v>106900</v>
      </c>
      <c r="AH44" s="18">
        <v>177100</v>
      </c>
      <c r="AI44" s="18">
        <v>119400</v>
      </c>
      <c r="AJ44" s="18">
        <v>27100</v>
      </c>
      <c r="AK44" s="18">
        <v>30700</v>
      </c>
      <c r="AL44" s="18">
        <v>402400</v>
      </c>
      <c r="AM44" s="18">
        <v>146300</v>
      </c>
      <c r="AN44" s="18">
        <v>170100</v>
      </c>
      <c r="AO44" s="18">
        <v>86000</v>
      </c>
      <c r="AP44" s="18">
        <v>296300</v>
      </c>
      <c r="AQ44" s="18">
        <v>191000</v>
      </c>
      <c r="AR44" s="18">
        <v>46000</v>
      </c>
      <c r="AS44" s="18">
        <v>59200</v>
      </c>
      <c r="AT44" s="18">
        <v>245100</v>
      </c>
      <c r="AU44" s="18">
        <v>160900</v>
      </c>
      <c r="AV44" s="18">
        <v>41100</v>
      </c>
      <c r="AW44" s="18">
        <v>43100</v>
      </c>
      <c r="AX44" s="18">
        <v>86500</v>
      </c>
      <c r="AY44" s="18">
        <v>63000</v>
      </c>
      <c r="AZ44" s="18">
        <v>11300</v>
      </c>
      <c r="BA44" s="18">
        <v>12200</v>
      </c>
      <c r="BB44" s="18">
        <v>477500</v>
      </c>
      <c r="BC44" s="18">
        <v>310800</v>
      </c>
      <c r="BD44" s="18">
        <v>82700</v>
      </c>
      <c r="BE44" s="18">
        <v>83900</v>
      </c>
      <c r="BF44" s="18">
        <v>473300</v>
      </c>
      <c r="BG44" s="18">
        <v>234300</v>
      </c>
      <c r="BH44" s="18">
        <v>128300</v>
      </c>
      <c r="BI44" s="18">
        <v>110700</v>
      </c>
      <c r="BJ44" s="18">
        <v>138700</v>
      </c>
      <c r="BK44" s="18">
        <v>121400</v>
      </c>
      <c r="BL44" s="18">
        <v>5800</v>
      </c>
      <c r="BM44" s="18">
        <v>11500</v>
      </c>
      <c r="BN44" s="18">
        <v>405300</v>
      </c>
      <c r="BO44" s="18">
        <v>315000</v>
      </c>
      <c r="BP44" s="18">
        <v>40100</v>
      </c>
      <c r="BQ44" s="18">
        <v>50200</v>
      </c>
      <c r="BR44" s="18">
        <v>467000</v>
      </c>
      <c r="BS44" s="18">
        <v>288000</v>
      </c>
      <c r="BT44" s="18">
        <v>55500</v>
      </c>
      <c r="BU44" s="18">
        <v>123500</v>
      </c>
      <c r="BV44" s="18">
        <v>101000</v>
      </c>
      <c r="BW44" s="18">
        <v>78600</v>
      </c>
      <c r="BX44" s="18">
        <v>13300</v>
      </c>
      <c r="BY44" s="18">
        <v>9100</v>
      </c>
      <c r="BZ44" s="18">
        <v>95800</v>
      </c>
      <c r="CA44" s="18">
        <v>63000</v>
      </c>
      <c r="CB44" s="18">
        <v>14700</v>
      </c>
      <c r="CC44" s="18">
        <v>18100</v>
      </c>
      <c r="CD44" s="18">
        <v>41200</v>
      </c>
      <c r="CE44" s="18">
        <v>23100</v>
      </c>
      <c r="CF44" s="18">
        <v>7700</v>
      </c>
      <c r="CG44" s="19">
        <v>10400</v>
      </c>
    </row>
    <row r="45" spans="1:85" ht="16.350000000000001" customHeight="1" x14ac:dyDescent="0.25">
      <c r="A45" s="17" t="s">
        <v>149</v>
      </c>
      <c r="B45" s="18">
        <v>4304400</v>
      </c>
      <c r="C45" s="18">
        <v>2681200</v>
      </c>
      <c r="D45" s="18">
        <v>823600</v>
      </c>
      <c r="E45" s="18">
        <v>799500</v>
      </c>
      <c r="F45" s="18">
        <v>3100</v>
      </c>
      <c r="G45" s="18">
        <v>2200</v>
      </c>
      <c r="H45" s="18">
        <v>700</v>
      </c>
      <c r="I45" s="18">
        <v>200</v>
      </c>
      <c r="J45" s="18">
        <v>1900</v>
      </c>
      <c r="K45" s="18">
        <v>1300</v>
      </c>
      <c r="L45" s="18">
        <v>300</v>
      </c>
      <c r="M45" s="18">
        <v>400</v>
      </c>
      <c r="N45" s="18">
        <v>118500</v>
      </c>
      <c r="O45" s="18">
        <v>70000</v>
      </c>
      <c r="P45" s="18">
        <v>28500</v>
      </c>
      <c r="Q45" s="18">
        <v>20000</v>
      </c>
      <c r="R45" s="18">
        <v>7800</v>
      </c>
      <c r="S45" s="18">
        <v>6200</v>
      </c>
      <c r="T45" s="18">
        <v>800</v>
      </c>
      <c r="U45" s="18">
        <v>800</v>
      </c>
      <c r="V45" s="18">
        <v>13500</v>
      </c>
      <c r="W45" s="18">
        <v>8800</v>
      </c>
      <c r="X45" s="18">
        <v>3400</v>
      </c>
      <c r="Y45" s="18">
        <v>1300</v>
      </c>
      <c r="Z45" s="18">
        <v>142200</v>
      </c>
      <c r="AA45" s="18">
        <v>88000</v>
      </c>
      <c r="AB45" s="18">
        <v>37700</v>
      </c>
      <c r="AC45" s="18">
        <v>16500</v>
      </c>
      <c r="AD45" s="18">
        <v>585900</v>
      </c>
      <c r="AE45" s="18">
        <v>377500</v>
      </c>
      <c r="AF45" s="18">
        <v>100600</v>
      </c>
      <c r="AG45" s="18">
        <v>107700</v>
      </c>
      <c r="AH45" s="18">
        <v>178200</v>
      </c>
      <c r="AI45" s="18">
        <v>119900</v>
      </c>
      <c r="AJ45" s="18">
        <v>27300</v>
      </c>
      <c r="AK45" s="18">
        <v>30900</v>
      </c>
      <c r="AL45" s="18">
        <v>406800</v>
      </c>
      <c r="AM45" s="18">
        <v>147500</v>
      </c>
      <c r="AN45" s="18">
        <v>172800</v>
      </c>
      <c r="AO45" s="18">
        <v>86500</v>
      </c>
      <c r="AP45" s="18">
        <v>296900</v>
      </c>
      <c r="AQ45" s="18">
        <v>191100</v>
      </c>
      <c r="AR45" s="18">
        <v>46100</v>
      </c>
      <c r="AS45" s="18">
        <v>59600</v>
      </c>
      <c r="AT45" s="18">
        <v>243900</v>
      </c>
      <c r="AU45" s="18">
        <v>160100</v>
      </c>
      <c r="AV45" s="18">
        <v>41000</v>
      </c>
      <c r="AW45" s="18">
        <v>42800</v>
      </c>
      <c r="AX45" s="18">
        <v>86800</v>
      </c>
      <c r="AY45" s="18">
        <v>63200</v>
      </c>
      <c r="AZ45" s="18">
        <v>11300</v>
      </c>
      <c r="BA45" s="18">
        <v>12200</v>
      </c>
      <c r="BB45" s="18">
        <v>479500</v>
      </c>
      <c r="BC45" s="18">
        <v>312100</v>
      </c>
      <c r="BD45" s="18">
        <v>83100</v>
      </c>
      <c r="BE45" s="18">
        <v>84300</v>
      </c>
      <c r="BF45" s="18">
        <v>480400</v>
      </c>
      <c r="BG45" s="18">
        <v>237900</v>
      </c>
      <c r="BH45" s="18">
        <v>130600</v>
      </c>
      <c r="BI45" s="18">
        <v>111900</v>
      </c>
      <c r="BJ45" s="18">
        <v>139000</v>
      </c>
      <c r="BK45" s="18">
        <v>121600</v>
      </c>
      <c r="BL45" s="18">
        <v>5800</v>
      </c>
      <c r="BM45" s="18">
        <v>11600</v>
      </c>
      <c r="BN45" s="18">
        <v>413100</v>
      </c>
      <c r="BO45" s="18">
        <v>320100</v>
      </c>
      <c r="BP45" s="18">
        <v>41500</v>
      </c>
      <c r="BQ45" s="18">
        <v>51500</v>
      </c>
      <c r="BR45" s="18">
        <v>467900</v>
      </c>
      <c r="BS45" s="18">
        <v>288500</v>
      </c>
      <c r="BT45" s="18">
        <v>55800</v>
      </c>
      <c r="BU45" s="18">
        <v>123500</v>
      </c>
      <c r="BV45" s="18">
        <v>101300</v>
      </c>
      <c r="BW45" s="18">
        <v>78600</v>
      </c>
      <c r="BX45" s="18">
        <v>13500</v>
      </c>
      <c r="BY45" s="18">
        <v>9200</v>
      </c>
      <c r="BZ45" s="18">
        <v>96100</v>
      </c>
      <c r="CA45" s="18">
        <v>63200</v>
      </c>
      <c r="CB45" s="18">
        <v>14800</v>
      </c>
      <c r="CC45" s="18">
        <v>18200</v>
      </c>
      <c r="CD45" s="18">
        <v>41700</v>
      </c>
      <c r="CE45" s="18">
        <v>23400</v>
      </c>
      <c r="CF45" s="18">
        <v>7800</v>
      </c>
      <c r="CG45" s="19">
        <v>10400</v>
      </c>
    </row>
    <row r="46" spans="1:85" ht="16.350000000000001" customHeight="1" x14ac:dyDescent="0.25">
      <c r="A46" s="17" t="s">
        <v>311</v>
      </c>
      <c r="B46" s="18">
        <v>4285900</v>
      </c>
      <c r="C46" s="18">
        <v>2672800</v>
      </c>
      <c r="D46" s="18">
        <v>818200</v>
      </c>
      <c r="E46" s="18">
        <v>794900</v>
      </c>
      <c r="F46" s="18">
        <v>3100</v>
      </c>
      <c r="G46" s="18">
        <v>2300</v>
      </c>
      <c r="H46" s="18">
        <v>600</v>
      </c>
      <c r="I46" s="18">
        <v>200</v>
      </c>
      <c r="J46" s="18">
        <v>1900</v>
      </c>
      <c r="K46" s="18">
        <v>1300</v>
      </c>
      <c r="L46" s="18">
        <v>300</v>
      </c>
      <c r="M46" s="18">
        <v>400</v>
      </c>
      <c r="N46" s="18">
        <v>117300</v>
      </c>
      <c r="O46" s="18">
        <v>69400</v>
      </c>
      <c r="P46" s="18">
        <v>28000</v>
      </c>
      <c r="Q46" s="18">
        <v>19800</v>
      </c>
      <c r="R46" s="18">
        <v>7800</v>
      </c>
      <c r="S46" s="18">
        <v>6200</v>
      </c>
      <c r="T46" s="18">
        <v>800</v>
      </c>
      <c r="U46" s="18">
        <v>800</v>
      </c>
      <c r="V46" s="18">
        <v>13400</v>
      </c>
      <c r="W46" s="18">
        <v>8800</v>
      </c>
      <c r="X46" s="18">
        <v>3400</v>
      </c>
      <c r="Y46" s="18">
        <v>1300</v>
      </c>
      <c r="Z46" s="18">
        <v>140200</v>
      </c>
      <c r="AA46" s="18">
        <v>86700</v>
      </c>
      <c r="AB46" s="18">
        <v>37100</v>
      </c>
      <c r="AC46" s="18">
        <v>16300</v>
      </c>
      <c r="AD46" s="18">
        <v>589700</v>
      </c>
      <c r="AE46" s="18">
        <v>382000</v>
      </c>
      <c r="AF46" s="18">
        <v>100300</v>
      </c>
      <c r="AG46" s="18">
        <v>107400</v>
      </c>
      <c r="AH46" s="18">
        <v>178700</v>
      </c>
      <c r="AI46" s="18">
        <v>120300</v>
      </c>
      <c r="AJ46" s="18">
        <v>27300</v>
      </c>
      <c r="AK46" s="18">
        <v>31200</v>
      </c>
      <c r="AL46" s="18">
        <v>404600</v>
      </c>
      <c r="AM46" s="18">
        <v>146900</v>
      </c>
      <c r="AN46" s="18">
        <v>171900</v>
      </c>
      <c r="AO46" s="18">
        <v>85800</v>
      </c>
      <c r="AP46" s="18">
        <v>294200</v>
      </c>
      <c r="AQ46" s="18">
        <v>189500</v>
      </c>
      <c r="AR46" s="18">
        <v>45700</v>
      </c>
      <c r="AS46" s="18">
        <v>58900</v>
      </c>
      <c r="AT46" s="18">
        <v>243400</v>
      </c>
      <c r="AU46" s="18">
        <v>159700</v>
      </c>
      <c r="AV46" s="18">
        <v>40900</v>
      </c>
      <c r="AW46" s="18">
        <v>42800</v>
      </c>
      <c r="AX46" s="18">
        <v>86300</v>
      </c>
      <c r="AY46" s="18">
        <v>62800</v>
      </c>
      <c r="AZ46" s="18">
        <v>11300</v>
      </c>
      <c r="BA46" s="18">
        <v>12200</v>
      </c>
      <c r="BB46" s="18">
        <v>475100</v>
      </c>
      <c r="BC46" s="18">
        <v>309700</v>
      </c>
      <c r="BD46" s="18">
        <v>82100</v>
      </c>
      <c r="BE46" s="18">
        <v>83400</v>
      </c>
      <c r="BF46" s="18">
        <v>478700</v>
      </c>
      <c r="BG46" s="18">
        <v>237600</v>
      </c>
      <c r="BH46" s="18">
        <v>129900</v>
      </c>
      <c r="BI46" s="18">
        <v>111100</v>
      </c>
      <c r="BJ46" s="18">
        <v>138900</v>
      </c>
      <c r="BK46" s="18">
        <v>121500</v>
      </c>
      <c r="BL46" s="18">
        <v>5900</v>
      </c>
      <c r="BM46" s="18">
        <v>11500</v>
      </c>
      <c r="BN46" s="18">
        <v>411600</v>
      </c>
      <c r="BO46" s="18">
        <v>318800</v>
      </c>
      <c r="BP46" s="18">
        <v>41400</v>
      </c>
      <c r="BQ46" s="18">
        <v>51400</v>
      </c>
      <c r="BR46" s="18">
        <v>464100</v>
      </c>
      <c r="BS46" s="18">
        <v>286000</v>
      </c>
      <c r="BT46" s="18">
        <v>55300</v>
      </c>
      <c r="BU46" s="18">
        <v>122800</v>
      </c>
      <c r="BV46" s="18">
        <v>100000</v>
      </c>
      <c r="BW46" s="18">
        <v>77500</v>
      </c>
      <c r="BX46" s="18">
        <v>13400</v>
      </c>
      <c r="BY46" s="18">
        <v>9100</v>
      </c>
      <c r="BZ46" s="18">
        <v>95400</v>
      </c>
      <c r="CA46" s="18">
        <v>62600</v>
      </c>
      <c r="CB46" s="18">
        <v>14700</v>
      </c>
      <c r="CC46" s="18">
        <v>18100</v>
      </c>
      <c r="CD46" s="18">
        <v>41500</v>
      </c>
      <c r="CE46" s="18">
        <v>23300</v>
      </c>
      <c r="CF46" s="18">
        <v>7900</v>
      </c>
      <c r="CG46" s="19">
        <v>10400</v>
      </c>
    </row>
    <row r="47" spans="1:85" ht="16.350000000000001" customHeight="1" x14ac:dyDescent="0.25">
      <c r="A47" s="17" t="s">
        <v>151</v>
      </c>
      <c r="B47" s="18">
        <v>4254100</v>
      </c>
      <c r="C47" s="18">
        <v>2653500</v>
      </c>
      <c r="D47" s="18">
        <v>808800</v>
      </c>
      <c r="E47" s="18">
        <v>791900</v>
      </c>
      <c r="F47" s="18">
        <v>3300</v>
      </c>
      <c r="G47" s="18">
        <v>2400</v>
      </c>
      <c r="H47" s="18">
        <v>600</v>
      </c>
      <c r="I47" s="18">
        <v>200</v>
      </c>
      <c r="J47" s="18">
        <v>1900</v>
      </c>
      <c r="K47" s="18">
        <v>1300</v>
      </c>
      <c r="L47" s="18">
        <v>300</v>
      </c>
      <c r="M47" s="18">
        <v>400</v>
      </c>
      <c r="N47" s="18">
        <v>116900</v>
      </c>
      <c r="O47" s="18">
        <v>69200</v>
      </c>
      <c r="P47" s="18">
        <v>28000</v>
      </c>
      <c r="Q47" s="18">
        <v>19700</v>
      </c>
      <c r="R47" s="18">
        <v>7800</v>
      </c>
      <c r="S47" s="18">
        <v>6200</v>
      </c>
      <c r="T47" s="18">
        <v>800</v>
      </c>
      <c r="U47" s="18">
        <v>800</v>
      </c>
      <c r="V47" s="18">
        <v>13400</v>
      </c>
      <c r="W47" s="18">
        <v>8800</v>
      </c>
      <c r="X47" s="18">
        <v>3400</v>
      </c>
      <c r="Y47" s="18">
        <v>1300</v>
      </c>
      <c r="Z47" s="18">
        <v>140300</v>
      </c>
      <c r="AA47" s="18">
        <v>87000</v>
      </c>
      <c r="AB47" s="18">
        <v>37000</v>
      </c>
      <c r="AC47" s="18">
        <v>16300</v>
      </c>
      <c r="AD47" s="18">
        <v>581700</v>
      </c>
      <c r="AE47" s="18">
        <v>375900</v>
      </c>
      <c r="AF47" s="18">
        <v>99200</v>
      </c>
      <c r="AG47" s="18">
        <v>106600</v>
      </c>
      <c r="AH47" s="18">
        <v>176900</v>
      </c>
      <c r="AI47" s="18">
        <v>118900</v>
      </c>
      <c r="AJ47" s="18">
        <v>27000</v>
      </c>
      <c r="AK47" s="18">
        <v>30900</v>
      </c>
      <c r="AL47" s="18">
        <v>397900</v>
      </c>
      <c r="AM47" s="18">
        <v>143500</v>
      </c>
      <c r="AN47" s="18">
        <v>169300</v>
      </c>
      <c r="AO47" s="18">
        <v>85100</v>
      </c>
      <c r="AP47" s="18">
        <v>294800</v>
      </c>
      <c r="AQ47" s="18">
        <v>189600</v>
      </c>
      <c r="AR47" s="18">
        <v>46000</v>
      </c>
      <c r="AS47" s="18">
        <v>59100</v>
      </c>
      <c r="AT47" s="18">
        <v>244300</v>
      </c>
      <c r="AU47" s="18">
        <v>160000</v>
      </c>
      <c r="AV47" s="18">
        <v>41200</v>
      </c>
      <c r="AW47" s="18">
        <v>43100</v>
      </c>
      <c r="AX47" s="18">
        <v>86700</v>
      </c>
      <c r="AY47" s="18">
        <v>63100</v>
      </c>
      <c r="AZ47" s="18">
        <v>11400</v>
      </c>
      <c r="BA47" s="18">
        <v>12300</v>
      </c>
      <c r="BB47" s="18">
        <v>473500</v>
      </c>
      <c r="BC47" s="18">
        <v>309000</v>
      </c>
      <c r="BD47" s="18">
        <v>81500</v>
      </c>
      <c r="BE47" s="18">
        <v>83000</v>
      </c>
      <c r="BF47" s="18">
        <v>462100</v>
      </c>
      <c r="BG47" s="18">
        <v>228500</v>
      </c>
      <c r="BH47" s="18">
        <v>124500</v>
      </c>
      <c r="BI47" s="18">
        <v>109100</v>
      </c>
      <c r="BJ47" s="18">
        <v>138900</v>
      </c>
      <c r="BK47" s="18">
        <v>121400</v>
      </c>
      <c r="BL47" s="18">
        <v>6000</v>
      </c>
      <c r="BM47" s="18">
        <v>11600</v>
      </c>
      <c r="BN47" s="18">
        <v>411300</v>
      </c>
      <c r="BO47" s="18">
        <v>318800</v>
      </c>
      <c r="BP47" s="18">
        <v>41100</v>
      </c>
      <c r="BQ47" s="18">
        <v>51400</v>
      </c>
      <c r="BR47" s="18">
        <v>465800</v>
      </c>
      <c r="BS47" s="18">
        <v>286900</v>
      </c>
      <c r="BT47" s="18">
        <v>55400</v>
      </c>
      <c r="BU47" s="18">
        <v>123500</v>
      </c>
      <c r="BV47" s="18">
        <v>99700</v>
      </c>
      <c r="BW47" s="18">
        <v>77300</v>
      </c>
      <c r="BX47" s="18">
        <v>13300</v>
      </c>
      <c r="BY47" s="18">
        <v>9100</v>
      </c>
      <c r="BZ47" s="18">
        <v>95000</v>
      </c>
      <c r="CA47" s="18">
        <v>62300</v>
      </c>
      <c r="CB47" s="18">
        <v>14600</v>
      </c>
      <c r="CC47" s="18">
        <v>18000</v>
      </c>
      <c r="CD47" s="18">
        <v>41800</v>
      </c>
      <c r="CE47" s="18">
        <v>23400</v>
      </c>
      <c r="CF47" s="18">
        <v>8000</v>
      </c>
      <c r="CG47" s="19">
        <v>10400</v>
      </c>
    </row>
    <row r="48" spans="1:85" ht="16.350000000000001" customHeight="1" x14ac:dyDescent="0.25">
      <c r="A48" s="17" t="s">
        <v>152</v>
      </c>
      <c r="B48" s="18">
        <v>4255600</v>
      </c>
      <c r="C48" s="18">
        <v>2646900</v>
      </c>
      <c r="D48" s="18">
        <v>814600</v>
      </c>
      <c r="E48" s="18">
        <v>794000</v>
      </c>
      <c r="F48" s="18">
        <v>3100</v>
      </c>
      <c r="G48" s="18">
        <v>2200</v>
      </c>
      <c r="H48" s="18">
        <v>600</v>
      </c>
      <c r="I48" s="18">
        <v>200</v>
      </c>
      <c r="J48" s="18">
        <v>1900</v>
      </c>
      <c r="K48" s="18">
        <v>1300</v>
      </c>
      <c r="L48" s="18">
        <v>300</v>
      </c>
      <c r="M48" s="18">
        <v>400</v>
      </c>
      <c r="N48" s="18">
        <v>116500</v>
      </c>
      <c r="O48" s="18">
        <v>68600</v>
      </c>
      <c r="P48" s="18">
        <v>28200</v>
      </c>
      <c r="Q48" s="18">
        <v>19700</v>
      </c>
      <c r="R48" s="18">
        <v>7800</v>
      </c>
      <c r="S48" s="18">
        <v>6200</v>
      </c>
      <c r="T48" s="18">
        <v>800</v>
      </c>
      <c r="U48" s="18">
        <v>800</v>
      </c>
      <c r="V48" s="18">
        <v>13400</v>
      </c>
      <c r="W48" s="18">
        <v>8700</v>
      </c>
      <c r="X48" s="18">
        <v>3400</v>
      </c>
      <c r="Y48" s="18">
        <v>1300</v>
      </c>
      <c r="Z48" s="18">
        <v>140700</v>
      </c>
      <c r="AA48" s="18">
        <v>87200</v>
      </c>
      <c r="AB48" s="18">
        <v>37300</v>
      </c>
      <c r="AC48" s="18">
        <v>16300</v>
      </c>
      <c r="AD48" s="18">
        <v>572100</v>
      </c>
      <c r="AE48" s="18">
        <v>367100</v>
      </c>
      <c r="AF48" s="18">
        <v>99000</v>
      </c>
      <c r="AG48" s="18">
        <v>106000</v>
      </c>
      <c r="AH48" s="18">
        <v>175600</v>
      </c>
      <c r="AI48" s="18">
        <v>117700</v>
      </c>
      <c r="AJ48" s="18">
        <v>27200</v>
      </c>
      <c r="AK48" s="18">
        <v>30700</v>
      </c>
      <c r="AL48" s="18">
        <v>399900</v>
      </c>
      <c r="AM48" s="18">
        <v>143300</v>
      </c>
      <c r="AN48" s="18">
        <v>171400</v>
      </c>
      <c r="AO48" s="18">
        <v>85200</v>
      </c>
      <c r="AP48" s="18">
        <v>296400</v>
      </c>
      <c r="AQ48" s="18">
        <v>190600</v>
      </c>
      <c r="AR48" s="18">
        <v>46400</v>
      </c>
      <c r="AS48" s="18">
        <v>59500</v>
      </c>
      <c r="AT48" s="18">
        <v>246700</v>
      </c>
      <c r="AU48" s="18">
        <v>161100</v>
      </c>
      <c r="AV48" s="18">
        <v>41900</v>
      </c>
      <c r="AW48" s="18">
        <v>43700</v>
      </c>
      <c r="AX48" s="18">
        <v>87000</v>
      </c>
      <c r="AY48" s="18">
        <v>63100</v>
      </c>
      <c r="AZ48" s="18">
        <v>11500</v>
      </c>
      <c r="BA48" s="18">
        <v>12300</v>
      </c>
      <c r="BB48" s="18">
        <v>475700</v>
      </c>
      <c r="BC48" s="18">
        <v>310000</v>
      </c>
      <c r="BD48" s="18">
        <v>82300</v>
      </c>
      <c r="BE48" s="18">
        <v>83500</v>
      </c>
      <c r="BF48" s="18">
        <v>465500</v>
      </c>
      <c r="BG48" s="18">
        <v>229500</v>
      </c>
      <c r="BH48" s="18">
        <v>126000</v>
      </c>
      <c r="BI48" s="18">
        <v>110000</v>
      </c>
      <c r="BJ48" s="18">
        <v>139100</v>
      </c>
      <c r="BK48" s="18">
        <v>121500</v>
      </c>
      <c r="BL48" s="18">
        <v>6000</v>
      </c>
      <c r="BM48" s="18">
        <v>11600</v>
      </c>
      <c r="BN48" s="18">
        <v>408100</v>
      </c>
      <c r="BO48" s="18">
        <v>317300</v>
      </c>
      <c r="BP48" s="18">
        <v>40200</v>
      </c>
      <c r="BQ48" s="18">
        <v>50600</v>
      </c>
      <c r="BR48" s="18">
        <v>469700</v>
      </c>
      <c r="BS48" s="18">
        <v>288700</v>
      </c>
      <c r="BT48" s="18">
        <v>56100</v>
      </c>
      <c r="BU48" s="18">
        <v>124900</v>
      </c>
      <c r="BV48" s="18">
        <v>99100</v>
      </c>
      <c r="BW48" s="18">
        <v>76700</v>
      </c>
      <c r="BX48" s="18">
        <v>13400</v>
      </c>
      <c r="BY48" s="18">
        <v>9000</v>
      </c>
      <c r="BZ48" s="18">
        <v>95100</v>
      </c>
      <c r="CA48" s="18">
        <v>62300</v>
      </c>
      <c r="CB48" s="18">
        <v>14700</v>
      </c>
      <c r="CC48" s="18">
        <v>18100</v>
      </c>
      <c r="CD48" s="18">
        <v>42100</v>
      </c>
      <c r="CE48" s="18">
        <v>23700</v>
      </c>
      <c r="CF48" s="18">
        <v>8000</v>
      </c>
      <c r="CG48" s="19">
        <v>10400</v>
      </c>
    </row>
    <row r="49" spans="1:85" ht="16.350000000000001" customHeight="1" x14ac:dyDescent="0.25">
      <c r="A49" s="17" t="s">
        <v>312</v>
      </c>
      <c r="B49" s="18">
        <v>4265200</v>
      </c>
      <c r="C49" s="18">
        <v>2650900</v>
      </c>
      <c r="D49" s="18">
        <v>818400</v>
      </c>
      <c r="E49" s="18">
        <v>795900</v>
      </c>
      <c r="F49" s="18">
        <v>3000</v>
      </c>
      <c r="G49" s="18">
        <v>2100</v>
      </c>
      <c r="H49" s="18">
        <v>700</v>
      </c>
      <c r="I49" s="18">
        <v>200</v>
      </c>
      <c r="J49" s="18">
        <v>2000</v>
      </c>
      <c r="K49" s="18">
        <v>1400</v>
      </c>
      <c r="L49" s="18">
        <v>300</v>
      </c>
      <c r="M49" s="18">
        <v>400</v>
      </c>
      <c r="N49" s="18">
        <v>116600</v>
      </c>
      <c r="O49" s="18">
        <v>68600</v>
      </c>
      <c r="P49" s="18">
        <v>28300</v>
      </c>
      <c r="Q49" s="18">
        <v>19600</v>
      </c>
      <c r="R49" s="18">
        <v>7900</v>
      </c>
      <c r="S49" s="18">
        <v>6200</v>
      </c>
      <c r="T49" s="18">
        <v>800</v>
      </c>
      <c r="U49" s="18">
        <v>800</v>
      </c>
      <c r="V49" s="18">
        <v>13400</v>
      </c>
      <c r="W49" s="18">
        <v>8700</v>
      </c>
      <c r="X49" s="18">
        <v>3400</v>
      </c>
      <c r="Y49" s="18">
        <v>1300</v>
      </c>
      <c r="Z49" s="18">
        <v>141300</v>
      </c>
      <c r="AA49" s="18">
        <v>87400</v>
      </c>
      <c r="AB49" s="18">
        <v>37600</v>
      </c>
      <c r="AC49" s="18">
        <v>16300</v>
      </c>
      <c r="AD49" s="18">
        <v>568500</v>
      </c>
      <c r="AE49" s="18">
        <v>364200</v>
      </c>
      <c r="AF49" s="18">
        <v>98800</v>
      </c>
      <c r="AG49" s="18">
        <v>105600</v>
      </c>
      <c r="AH49" s="18">
        <v>175300</v>
      </c>
      <c r="AI49" s="18">
        <v>117400</v>
      </c>
      <c r="AJ49" s="18">
        <v>27300</v>
      </c>
      <c r="AK49" s="18">
        <v>30600</v>
      </c>
      <c r="AL49" s="18">
        <v>401100</v>
      </c>
      <c r="AM49" s="18">
        <v>143400</v>
      </c>
      <c r="AN49" s="18">
        <v>172500</v>
      </c>
      <c r="AO49" s="18">
        <v>85200</v>
      </c>
      <c r="AP49" s="18">
        <v>298500</v>
      </c>
      <c r="AQ49" s="18">
        <v>191700</v>
      </c>
      <c r="AR49" s="18">
        <v>46600</v>
      </c>
      <c r="AS49" s="18">
        <v>60200</v>
      </c>
      <c r="AT49" s="18">
        <v>248300</v>
      </c>
      <c r="AU49" s="18">
        <v>162500</v>
      </c>
      <c r="AV49" s="18">
        <v>41900</v>
      </c>
      <c r="AW49" s="18">
        <v>43800</v>
      </c>
      <c r="AX49" s="18">
        <v>87100</v>
      </c>
      <c r="AY49" s="18">
        <v>63200</v>
      </c>
      <c r="AZ49" s="18">
        <v>11600</v>
      </c>
      <c r="BA49" s="18">
        <v>12300</v>
      </c>
      <c r="BB49" s="18">
        <v>475500</v>
      </c>
      <c r="BC49" s="18">
        <v>310600</v>
      </c>
      <c r="BD49" s="18">
        <v>81800</v>
      </c>
      <c r="BE49" s="18">
        <v>83100</v>
      </c>
      <c r="BF49" s="18">
        <v>469400</v>
      </c>
      <c r="BG49" s="18">
        <v>231100</v>
      </c>
      <c r="BH49" s="18">
        <v>127400</v>
      </c>
      <c r="BI49" s="18">
        <v>110800</v>
      </c>
      <c r="BJ49" s="18">
        <v>138700</v>
      </c>
      <c r="BK49" s="18">
        <v>121100</v>
      </c>
      <c r="BL49" s="18">
        <v>6000</v>
      </c>
      <c r="BM49" s="18">
        <v>11600</v>
      </c>
      <c r="BN49" s="18">
        <v>409600</v>
      </c>
      <c r="BO49" s="18">
        <v>317700</v>
      </c>
      <c r="BP49" s="18">
        <v>40800</v>
      </c>
      <c r="BQ49" s="18">
        <v>51100</v>
      </c>
      <c r="BR49" s="18">
        <v>470400</v>
      </c>
      <c r="BS49" s="18">
        <v>288700</v>
      </c>
      <c r="BT49" s="18">
        <v>56300</v>
      </c>
      <c r="BU49" s="18">
        <v>125400</v>
      </c>
      <c r="BV49" s="18">
        <v>100600</v>
      </c>
      <c r="BW49" s="18">
        <v>78000</v>
      </c>
      <c r="BX49" s="18">
        <v>13500</v>
      </c>
      <c r="BY49" s="18">
        <v>9100</v>
      </c>
      <c r="BZ49" s="18">
        <v>95200</v>
      </c>
      <c r="CA49" s="18">
        <v>62500</v>
      </c>
      <c r="CB49" s="18">
        <v>14700</v>
      </c>
      <c r="CC49" s="18">
        <v>18000</v>
      </c>
      <c r="CD49" s="18">
        <v>42700</v>
      </c>
      <c r="CE49" s="18">
        <v>24300</v>
      </c>
      <c r="CF49" s="18">
        <v>8000</v>
      </c>
      <c r="CG49" s="19">
        <v>10400</v>
      </c>
    </row>
    <row r="50" spans="1:85" ht="16.350000000000001" customHeight="1" x14ac:dyDescent="0.25">
      <c r="A50" s="17" t="s">
        <v>154</v>
      </c>
      <c r="B50" s="18">
        <v>4280000</v>
      </c>
      <c r="C50" s="18">
        <v>2655600</v>
      </c>
      <c r="D50" s="18">
        <v>824800</v>
      </c>
      <c r="E50" s="18">
        <v>799600</v>
      </c>
      <c r="F50" s="18">
        <v>3000</v>
      </c>
      <c r="G50" s="18">
        <v>2100</v>
      </c>
      <c r="H50" s="18">
        <v>700</v>
      </c>
      <c r="I50" s="18">
        <v>200</v>
      </c>
      <c r="J50" s="18">
        <v>1900</v>
      </c>
      <c r="K50" s="18">
        <v>1200</v>
      </c>
      <c r="L50" s="18">
        <v>300</v>
      </c>
      <c r="M50" s="18">
        <v>400</v>
      </c>
      <c r="N50" s="18">
        <v>116600</v>
      </c>
      <c r="O50" s="18">
        <v>68400</v>
      </c>
      <c r="P50" s="18">
        <v>28400</v>
      </c>
      <c r="Q50" s="18">
        <v>19800</v>
      </c>
      <c r="R50" s="18">
        <v>7900</v>
      </c>
      <c r="S50" s="18">
        <v>6200</v>
      </c>
      <c r="T50" s="18">
        <v>800</v>
      </c>
      <c r="U50" s="18">
        <v>800</v>
      </c>
      <c r="V50" s="18">
        <v>13500</v>
      </c>
      <c r="W50" s="18">
        <v>8800</v>
      </c>
      <c r="X50" s="18">
        <v>3400</v>
      </c>
      <c r="Y50" s="18">
        <v>1300</v>
      </c>
      <c r="Z50" s="18">
        <v>142700</v>
      </c>
      <c r="AA50" s="18">
        <v>87700</v>
      </c>
      <c r="AB50" s="18">
        <v>38300</v>
      </c>
      <c r="AC50" s="18">
        <v>16600</v>
      </c>
      <c r="AD50" s="18">
        <v>569100</v>
      </c>
      <c r="AE50" s="18">
        <v>363200</v>
      </c>
      <c r="AF50" s="18">
        <v>99400</v>
      </c>
      <c r="AG50" s="18">
        <v>106500</v>
      </c>
      <c r="AH50" s="18">
        <v>175700</v>
      </c>
      <c r="AI50" s="18">
        <v>117400</v>
      </c>
      <c r="AJ50" s="18">
        <v>27500</v>
      </c>
      <c r="AK50" s="18">
        <v>30800</v>
      </c>
      <c r="AL50" s="18">
        <v>405800</v>
      </c>
      <c r="AM50" s="18">
        <v>145400</v>
      </c>
      <c r="AN50" s="18">
        <v>173800</v>
      </c>
      <c r="AO50" s="18">
        <v>86700</v>
      </c>
      <c r="AP50" s="18">
        <v>301900</v>
      </c>
      <c r="AQ50" s="18">
        <v>194700</v>
      </c>
      <c r="AR50" s="18">
        <v>47300</v>
      </c>
      <c r="AS50" s="18">
        <v>59900</v>
      </c>
      <c r="AT50" s="18">
        <v>244800</v>
      </c>
      <c r="AU50" s="18">
        <v>160300</v>
      </c>
      <c r="AV50" s="18">
        <v>41500</v>
      </c>
      <c r="AW50" s="18">
        <v>43100</v>
      </c>
      <c r="AX50" s="18">
        <v>88000</v>
      </c>
      <c r="AY50" s="18">
        <v>63700</v>
      </c>
      <c r="AZ50" s="18">
        <v>11900</v>
      </c>
      <c r="BA50" s="18">
        <v>12500</v>
      </c>
      <c r="BB50" s="18">
        <v>474900</v>
      </c>
      <c r="BC50" s="18">
        <v>309200</v>
      </c>
      <c r="BD50" s="18">
        <v>82700</v>
      </c>
      <c r="BE50" s="18">
        <v>83000</v>
      </c>
      <c r="BF50" s="18">
        <v>467800</v>
      </c>
      <c r="BG50" s="18">
        <v>229500</v>
      </c>
      <c r="BH50" s="18">
        <v>127500</v>
      </c>
      <c r="BI50" s="18">
        <v>110900</v>
      </c>
      <c r="BJ50" s="18">
        <v>139100</v>
      </c>
      <c r="BK50" s="18">
        <v>121400</v>
      </c>
      <c r="BL50" s="18">
        <v>6100</v>
      </c>
      <c r="BM50" s="18">
        <v>11700</v>
      </c>
      <c r="BN50" s="18">
        <v>414700</v>
      </c>
      <c r="BO50" s="18">
        <v>320700</v>
      </c>
      <c r="BP50" s="18">
        <v>42100</v>
      </c>
      <c r="BQ50" s="18">
        <v>51900</v>
      </c>
      <c r="BR50" s="18">
        <v>471100</v>
      </c>
      <c r="BS50" s="18">
        <v>289300</v>
      </c>
      <c r="BT50" s="18">
        <v>56200</v>
      </c>
      <c r="BU50" s="18">
        <v>125600</v>
      </c>
      <c r="BV50" s="18">
        <v>101300</v>
      </c>
      <c r="BW50" s="18">
        <v>78500</v>
      </c>
      <c r="BX50" s="18">
        <v>13700</v>
      </c>
      <c r="BY50" s="18">
        <v>9100</v>
      </c>
      <c r="BZ50" s="18">
        <v>96000</v>
      </c>
      <c r="CA50" s="18">
        <v>62700</v>
      </c>
      <c r="CB50" s="18">
        <v>14900</v>
      </c>
      <c r="CC50" s="18">
        <v>18400</v>
      </c>
      <c r="CD50" s="18">
        <v>44000</v>
      </c>
      <c r="CE50" s="18">
        <v>25200</v>
      </c>
      <c r="CF50" s="18">
        <v>8200</v>
      </c>
      <c r="CG50" s="19">
        <v>10600</v>
      </c>
    </row>
    <row r="51" spans="1:85" ht="16.350000000000001" customHeight="1" x14ac:dyDescent="0.25">
      <c r="A51" s="17" t="s">
        <v>155</v>
      </c>
      <c r="B51" s="18">
        <v>4304200</v>
      </c>
      <c r="C51" s="18">
        <v>2670800</v>
      </c>
      <c r="D51" s="18">
        <v>828200</v>
      </c>
      <c r="E51" s="18">
        <v>805300</v>
      </c>
      <c r="F51" s="18">
        <v>3200</v>
      </c>
      <c r="G51" s="18">
        <v>2100</v>
      </c>
      <c r="H51" s="18">
        <v>800</v>
      </c>
      <c r="I51" s="18">
        <v>200</v>
      </c>
      <c r="J51" s="18">
        <v>1900</v>
      </c>
      <c r="K51" s="18">
        <v>1300</v>
      </c>
      <c r="L51" s="18">
        <v>300</v>
      </c>
      <c r="M51" s="18">
        <v>400</v>
      </c>
      <c r="N51" s="18">
        <v>116400</v>
      </c>
      <c r="O51" s="18">
        <v>68000</v>
      </c>
      <c r="P51" s="18">
        <v>28500</v>
      </c>
      <c r="Q51" s="18">
        <v>19800</v>
      </c>
      <c r="R51" s="18">
        <v>7900</v>
      </c>
      <c r="S51" s="18">
        <v>6200</v>
      </c>
      <c r="T51" s="18">
        <v>800</v>
      </c>
      <c r="U51" s="18">
        <v>800</v>
      </c>
      <c r="V51" s="18">
        <v>13500</v>
      </c>
      <c r="W51" s="18">
        <v>8800</v>
      </c>
      <c r="X51" s="18">
        <v>3400</v>
      </c>
      <c r="Y51" s="18">
        <v>1300</v>
      </c>
      <c r="Z51" s="18">
        <v>142900</v>
      </c>
      <c r="AA51" s="18">
        <v>87700</v>
      </c>
      <c r="AB51" s="18">
        <v>38600</v>
      </c>
      <c r="AC51" s="18">
        <v>16700</v>
      </c>
      <c r="AD51" s="18">
        <v>570100</v>
      </c>
      <c r="AE51" s="18">
        <v>363300</v>
      </c>
      <c r="AF51" s="18">
        <v>99900</v>
      </c>
      <c r="AG51" s="18">
        <v>106900</v>
      </c>
      <c r="AH51" s="18">
        <v>176400</v>
      </c>
      <c r="AI51" s="18">
        <v>117600</v>
      </c>
      <c r="AJ51" s="18">
        <v>27800</v>
      </c>
      <c r="AK51" s="18">
        <v>31000</v>
      </c>
      <c r="AL51" s="18">
        <v>406600</v>
      </c>
      <c r="AM51" s="18">
        <v>146000</v>
      </c>
      <c r="AN51" s="18">
        <v>173600</v>
      </c>
      <c r="AO51" s="18">
        <v>87000</v>
      </c>
      <c r="AP51" s="18">
        <v>300200</v>
      </c>
      <c r="AQ51" s="18">
        <v>192700</v>
      </c>
      <c r="AR51" s="18">
        <v>47200</v>
      </c>
      <c r="AS51" s="18">
        <v>60300</v>
      </c>
      <c r="AT51" s="18">
        <v>245100</v>
      </c>
      <c r="AU51" s="18">
        <v>160300</v>
      </c>
      <c r="AV51" s="18">
        <v>41500</v>
      </c>
      <c r="AW51" s="18">
        <v>43200</v>
      </c>
      <c r="AX51" s="18">
        <v>88300</v>
      </c>
      <c r="AY51" s="18">
        <v>63800</v>
      </c>
      <c r="AZ51" s="18">
        <v>11900</v>
      </c>
      <c r="BA51" s="18">
        <v>12500</v>
      </c>
      <c r="BB51" s="18">
        <v>478200</v>
      </c>
      <c r="BC51" s="18">
        <v>310800</v>
      </c>
      <c r="BD51" s="18">
        <v>83300</v>
      </c>
      <c r="BE51" s="18">
        <v>84100</v>
      </c>
      <c r="BF51" s="18">
        <v>477800</v>
      </c>
      <c r="BG51" s="18">
        <v>236000</v>
      </c>
      <c r="BH51" s="18">
        <v>129200</v>
      </c>
      <c r="BI51" s="18">
        <v>112600</v>
      </c>
      <c r="BJ51" s="18">
        <v>143700</v>
      </c>
      <c r="BK51" s="18">
        <v>125300</v>
      </c>
      <c r="BL51" s="18">
        <v>6200</v>
      </c>
      <c r="BM51" s="18">
        <v>12100</v>
      </c>
      <c r="BN51" s="18">
        <v>419300</v>
      </c>
      <c r="BO51" s="18">
        <v>324900</v>
      </c>
      <c r="BP51" s="18">
        <v>41900</v>
      </c>
      <c r="BQ51" s="18">
        <v>52500</v>
      </c>
      <c r="BR51" s="18">
        <v>469800</v>
      </c>
      <c r="BS51" s="18">
        <v>288300</v>
      </c>
      <c r="BT51" s="18">
        <v>56100</v>
      </c>
      <c r="BU51" s="18">
        <v>125400</v>
      </c>
      <c r="BV51" s="18">
        <v>101800</v>
      </c>
      <c r="BW51" s="18">
        <v>78900</v>
      </c>
      <c r="BX51" s="18">
        <v>13700</v>
      </c>
      <c r="BY51" s="18">
        <v>9200</v>
      </c>
      <c r="BZ51" s="18">
        <v>96200</v>
      </c>
      <c r="CA51" s="18">
        <v>62900</v>
      </c>
      <c r="CB51" s="18">
        <v>14900</v>
      </c>
      <c r="CC51" s="18">
        <v>18400</v>
      </c>
      <c r="CD51" s="18">
        <v>45000</v>
      </c>
      <c r="CE51" s="18">
        <v>26000</v>
      </c>
      <c r="CF51" s="18">
        <v>8300</v>
      </c>
      <c r="CG51" s="19">
        <v>10700</v>
      </c>
    </row>
    <row r="52" spans="1:85" ht="16.350000000000001" customHeight="1" x14ac:dyDescent="0.25">
      <c r="A52" s="17" t="s">
        <v>156</v>
      </c>
      <c r="B52" s="18">
        <v>4323600</v>
      </c>
      <c r="C52" s="18">
        <v>2683100</v>
      </c>
      <c r="D52" s="18">
        <v>831500</v>
      </c>
      <c r="E52" s="18">
        <v>809000</v>
      </c>
      <c r="F52" s="18">
        <v>3400</v>
      </c>
      <c r="G52" s="18">
        <v>2200</v>
      </c>
      <c r="H52" s="18">
        <v>900</v>
      </c>
      <c r="I52" s="18">
        <v>300</v>
      </c>
      <c r="J52" s="18">
        <v>2000</v>
      </c>
      <c r="K52" s="18">
        <v>1300</v>
      </c>
      <c r="L52" s="18">
        <v>300</v>
      </c>
      <c r="M52" s="18">
        <v>400</v>
      </c>
      <c r="N52" s="18">
        <v>116700</v>
      </c>
      <c r="O52" s="18">
        <v>68300</v>
      </c>
      <c r="P52" s="18">
        <v>28600</v>
      </c>
      <c r="Q52" s="18">
        <v>19900</v>
      </c>
      <c r="R52" s="18">
        <v>7900</v>
      </c>
      <c r="S52" s="18">
        <v>6200</v>
      </c>
      <c r="T52" s="18">
        <v>800</v>
      </c>
      <c r="U52" s="18">
        <v>800</v>
      </c>
      <c r="V52" s="18">
        <v>13600</v>
      </c>
      <c r="W52" s="18">
        <v>8800</v>
      </c>
      <c r="X52" s="18">
        <v>3400</v>
      </c>
      <c r="Y52" s="18">
        <v>1300</v>
      </c>
      <c r="Z52" s="18">
        <v>143300</v>
      </c>
      <c r="AA52" s="18">
        <v>87800</v>
      </c>
      <c r="AB52" s="18">
        <v>38800</v>
      </c>
      <c r="AC52" s="18">
        <v>16700</v>
      </c>
      <c r="AD52" s="18">
        <v>573000</v>
      </c>
      <c r="AE52" s="18">
        <v>365700</v>
      </c>
      <c r="AF52" s="18">
        <v>100100</v>
      </c>
      <c r="AG52" s="18">
        <v>107100</v>
      </c>
      <c r="AH52" s="18">
        <v>176700</v>
      </c>
      <c r="AI52" s="18">
        <v>117700</v>
      </c>
      <c r="AJ52" s="18">
        <v>27900</v>
      </c>
      <c r="AK52" s="18">
        <v>31000</v>
      </c>
      <c r="AL52" s="18">
        <v>409000</v>
      </c>
      <c r="AM52" s="18">
        <v>148400</v>
      </c>
      <c r="AN52" s="18">
        <v>173200</v>
      </c>
      <c r="AO52" s="18">
        <v>87400</v>
      </c>
      <c r="AP52" s="18">
        <v>303700</v>
      </c>
      <c r="AQ52" s="18">
        <v>194900</v>
      </c>
      <c r="AR52" s="18">
        <v>47900</v>
      </c>
      <c r="AS52" s="18">
        <v>60900</v>
      </c>
      <c r="AT52" s="18">
        <v>246400</v>
      </c>
      <c r="AU52" s="18">
        <v>161000</v>
      </c>
      <c r="AV52" s="18">
        <v>42000</v>
      </c>
      <c r="AW52" s="18">
        <v>43500</v>
      </c>
      <c r="AX52" s="18">
        <v>88900</v>
      </c>
      <c r="AY52" s="18">
        <v>64200</v>
      </c>
      <c r="AZ52" s="18">
        <v>12000</v>
      </c>
      <c r="BA52" s="18">
        <v>12600</v>
      </c>
      <c r="BB52" s="18">
        <v>480800</v>
      </c>
      <c r="BC52" s="18">
        <v>312400</v>
      </c>
      <c r="BD52" s="18">
        <v>83800</v>
      </c>
      <c r="BE52" s="18">
        <v>84500</v>
      </c>
      <c r="BF52" s="18">
        <v>485000</v>
      </c>
      <c r="BG52" s="18">
        <v>241300</v>
      </c>
      <c r="BH52" s="18">
        <v>130300</v>
      </c>
      <c r="BI52" s="18">
        <v>113400</v>
      </c>
      <c r="BJ52" s="18">
        <v>141600</v>
      </c>
      <c r="BK52" s="18">
        <v>123400</v>
      </c>
      <c r="BL52" s="18">
        <v>6200</v>
      </c>
      <c r="BM52" s="18">
        <v>12000</v>
      </c>
      <c r="BN52" s="18">
        <v>415600</v>
      </c>
      <c r="BO52" s="18">
        <v>321700</v>
      </c>
      <c r="BP52" s="18">
        <v>41700</v>
      </c>
      <c r="BQ52" s="18">
        <v>52200</v>
      </c>
      <c r="BR52" s="18">
        <v>472000</v>
      </c>
      <c r="BS52" s="18">
        <v>289300</v>
      </c>
      <c r="BT52" s="18">
        <v>56300</v>
      </c>
      <c r="BU52" s="18">
        <v>126400</v>
      </c>
      <c r="BV52" s="18">
        <v>101700</v>
      </c>
      <c r="BW52" s="18">
        <v>78700</v>
      </c>
      <c r="BX52" s="18">
        <v>13700</v>
      </c>
      <c r="BY52" s="18">
        <v>9300</v>
      </c>
      <c r="BZ52" s="18">
        <v>96400</v>
      </c>
      <c r="CA52" s="18">
        <v>63000</v>
      </c>
      <c r="CB52" s="18">
        <v>14900</v>
      </c>
      <c r="CC52" s="18">
        <v>18500</v>
      </c>
      <c r="CD52" s="18">
        <v>45900</v>
      </c>
      <c r="CE52" s="18">
        <v>26700</v>
      </c>
      <c r="CF52" s="18">
        <v>8300</v>
      </c>
      <c r="CG52" s="19">
        <v>10800</v>
      </c>
    </row>
    <row r="53" spans="1:85" ht="16.350000000000001" customHeight="1" x14ac:dyDescent="0.25">
      <c r="A53" s="17" t="s">
        <v>157</v>
      </c>
      <c r="B53" s="18">
        <v>4334500</v>
      </c>
      <c r="C53" s="18">
        <v>2696000</v>
      </c>
      <c r="D53" s="18">
        <v>829000</v>
      </c>
      <c r="E53" s="18">
        <v>809400</v>
      </c>
      <c r="F53" s="18">
        <v>3500</v>
      </c>
      <c r="G53" s="18">
        <v>2300</v>
      </c>
      <c r="H53" s="18">
        <v>1000</v>
      </c>
      <c r="I53" s="18">
        <v>300</v>
      </c>
      <c r="J53" s="18">
        <v>1900</v>
      </c>
      <c r="K53" s="18">
        <v>1300</v>
      </c>
      <c r="L53" s="18">
        <v>300</v>
      </c>
      <c r="M53" s="18">
        <v>400</v>
      </c>
      <c r="N53" s="18">
        <v>116700</v>
      </c>
      <c r="O53" s="18">
        <v>68500</v>
      </c>
      <c r="P53" s="18">
        <v>28500</v>
      </c>
      <c r="Q53" s="18">
        <v>19700</v>
      </c>
      <c r="R53" s="18">
        <v>7800</v>
      </c>
      <c r="S53" s="18">
        <v>6200</v>
      </c>
      <c r="T53" s="18">
        <v>800</v>
      </c>
      <c r="U53" s="18">
        <v>800</v>
      </c>
      <c r="V53" s="18">
        <v>13600</v>
      </c>
      <c r="W53" s="18">
        <v>8900</v>
      </c>
      <c r="X53" s="18">
        <v>3400</v>
      </c>
      <c r="Y53" s="18">
        <v>1300</v>
      </c>
      <c r="Z53" s="18">
        <v>143500</v>
      </c>
      <c r="AA53" s="18">
        <v>87800</v>
      </c>
      <c r="AB53" s="18">
        <v>38900</v>
      </c>
      <c r="AC53" s="18">
        <v>16800</v>
      </c>
      <c r="AD53" s="18">
        <v>574900</v>
      </c>
      <c r="AE53" s="18">
        <v>368200</v>
      </c>
      <c r="AF53" s="18">
        <v>99600</v>
      </c>
      <c r="AG53" s="18">
        <v>107000</v>
      </c>
      <c r="AH53" s="18">
        <v>176800</v>
      </c>
      <c r="AI53" s="18">
        <v>117800</v>
      </c>
      <c r="AJ53" s="18">
        <v>27900</v>
      </c>
      <c r="AK53" s="18">
        <v>31100</v>
      </c>
      <c r="AL53" s="18">
        <v>410500</v>
      </c>
      <c r="AM53" s="18">
        <v>151800</v>
      </c>
      <c r="AN53" s="18">
        <v>171500</v>
      </c>
      <c r="AO53" s="18">
        <v>87200</v>
      </c>
      <c r="AP53" s="18">
        <v>305200</v>
      </c>
      <c r="AQ53" s="18">
        <v>195600</v>
      </c>
      <c r="AR53" s="18">
        <v>48200</v>
      </c>
      <c r="AS53" s="18">
        <v>61400</v>
      </c>
      <c r="AT53" s="18">
        <v>248000</v>
      </c>
      <c r="AU53" s="18">
        <v>161800</v>
      </c>
      <c r="AV53" s="18">
        <v>42500</v>
      </c>
      <c r="AW53" s="18">
        <v>43800</v>
      </c>
      <c r="AX53" s="18">
        <v>89200</v>
      </c>
      <c r="AY53" s="18">
        <v>64500</v>
      </c>
      <c r="AZ53" s="18">
        <v>12000</v>
      </c>
      <c r="BA53" s="18">
        <v>12700</v>
      </c>
      <c r="BB53" s="18">
        <v>482300</v>
      </c>
      <c r="BC53" s="18">
        <v>313800</v>
      </c>
      <c r="BD53" s="18">
        <v>83800</v>
      </c>
      <c r="BE53" s="18">
        <v>84700</v>
      </c>
      <c r="BF53" s="18">
        <v>485900</v>
      </c>
      <c r="BG53" s="18">
        <v>242900</v>
      </c>
      <c r="BH53" s="18">
        <v>129900</v>
      </c>
      <c r="BI53" s="18">
        <v>113100</v>
      </c>
      <c r="BJ53" s="18">
        <v>140800</v>
      </c>
      <c r="BK53" s="18">
        <v>122700</v>
      </c>
      <c r="BL53" s="18">
        <v>6200</v>
      </c>
      <c r="BM53" s="18">
        <v>11800</v>
      </c>
      <c r="BN53" s="18">
        <v>413700</v>
      </c>
      <c r="BO53" s="18">
        <v>320900</v>
      </c>
      <c r="BP53" s="18">
        <v>41300</v>
      </c>
      <c r="BQ53" s="18">
        <v>51500</v>
      </c>
      <c r="BR53" s="18">
        <v>475600</v>
      </c>
      <c r="BS53" s="18">
        <v>292000</v>
      </c>
      <c r="BT53" s="18">
        <v>56400</v>
      </c>
      <c r="BU53" s="18">
        <v>127300</v>
      </c>
      <c r="BV53" s="18">
        <v>101300</v>
      </c>
      <c r="BW53" s="18">
        <v>78600</v>
      </c>
      <c r="BX53" s="18">
        <v>13600</v>
      </c>
      <c r="BY53" s="18">
        <v>9100</v>
      </c>
      <c r="BZ53" s="18">
        <v>96500</v>
      </c>
      <c r="CA53" s="18">
        <v>63000</v>
      </c>
      <c r="CB53" s="18">
        <v>14900</v>
      </c>
      <c r="CC53" s="18">
        <v>18500</v>
      </c>
      <c r="CD53" s="18">
        <v>46700</v>
      </c>
      <c r="CE53" s="18">
        <v>27600</v>
      </c>
      <c r="CF53" s="18">
        <v>8300</v>
      </c>
      <c r="CG53" s="19">
        <v>10800</v>
      </c>
    </row>
    <row r="54" spans="1:85" ht="16.350000000000001" customHeight="1" x14ac:dyDescent="0.25">
      <c r="A54" s="17" t="s">
        <v>158</v>
      </c>
      <c r="B54" s="18">
        <v>4302100</v>
      </c>
      <c r="C54" s="18">
        <v>2680300</v>
      </c>
      <c r="D54" s="18">
        <v>818200</v>
      </c>
      <c r="E54" s="18">
        <v>803500</v>
      </c>
      <c r="F54" s="18">
        <v>3500</v>
      </c>
      <c r="G54" s="18">
        <v>2300</v>
      </c>
      <c r="H54" s="18">
        <v>900</v>
      </c>
      <c r="I54" s="18">
        <v>300</v>
      </c>
      <c r="J54" s="18">
        <v>1900</v>
      </c>
      <c r="K54" s="18">
        <v>1300</v>
      </c>
      <c r="L54" s="18">
        <v>300</v>
      </c>
      <c r="M54" s="18">
        <v>400</v>
      </c>
      <c r="N54" s="18">
        <v>116100</v>
      </c>
      <c r="O54" s="18">
        <v>68200</v>
      </c>
      <c r="P54" s="18">
        <v>28200</v>
      </c>
      <c r="Q54" s="18">
        <v>19700</v>
      </c>
      <c r="R54" s="18">
        <v>7800</v>
      </c>
      <c r="S54" s="18">
        <v>6200</v>
      </c>
      <c r="T54" s="18">
        <v>800</v>
      </c>
      <c r="U54" s="18">
        <v>800</v>
      </c>
      <c r="V54" s="18">
        <v>13600</v>
      </c>
      <c r="W54" s="18">
        <v>8900</v>
      </c>
      <c r="X54" s="18">
        <v>3400</v>
      </c>
      <c r="Y54" s="18">
        <v>1300</v>
      </c>
      <c r="Z54" s="18">
        <v>143300</v>
      </c>
      <c r="AA54" s="18">
        <v>87600</v>
      </c>
      <c r="AB54" s="18">
        <v>38800</v>
      </c>
      <c r="AC54" s="18">
        <v>16900</v>
      </c>
      <c r="AD54" s="18">
        <v>575700</v>
      </c>
      <c r="AE54" s="18">
        <v>370500</v>
      </c>
      <c r="AF54" s="18">
        <v>98500</v>
      </c>
      <c r="AG54" s="18">
        <v>106600</v>
      </c>
      <c r="AH54" s="18">
        <v>176200</v>
      </c>
      <c r="AI54" s="18">
        <v>117300</v>
      </c>
      <c r="AJ54" s="18">
        <v>27800</v>
      </c>
      <c r="AK54" s="18">
        <v>31000</v>
      </c>
      <c r="AL54" s="18">
        <v>408400</v>
      </c>
      <c r="AM54" s="18">
        <v>152500</v>
      </c>
      <c r="AN54" s="18">
        <v>169000</v>
      </c>
      <c r="AO54" s="18">
        <v>86900</v>
      </c>
      <c r="AP54" s="18">
        <v>304000</v>
      </c>
      <c r="AQ54" s="18">
        <v>194400</v>
      </c>
      <c r="AR54" s="18">
        <v>48200</v>
      </c>
      <c r="AS54" s="18">
        <v>61400</v>
      </c>
      <c r="AT54" s="18">
        <v>248300</v>
      </c>
      <c r="AU54" s="18">
        <v>161700</v>
      </c>
      <c r="AV54" s="18">
        <v>42600</v>
      </c>
      <c r="AW54" s="18">
        <v>44000</v>
      </c>
      <c r="AX54" s="18">
        <v>89200</v>
      </c>
      <c r="AY54" s="18">
        <v>64600</v>
      </c>
      <c r="AZ54" s="18">
        <v>12000</v>
      </c>
      <c r="BA54" s="18">
        <v>12700</v>
      </c>
      <c r="BB54" s="18">
        <v>478400</v>
      </c>
      <c r="BC54" s="18">
        <v>311800</v>
      </c>
      <c r="BD54" s="18">
        <v>82800</v>
      </c>
      <c r="BE54" s="18">
        <v>83800</v>
      </c>
      <c r="BF54" s="18">
        <v>471100</v>
      </c>
      <c r="BG54" s="18">
        <v>234600</v>
      </c>
      <c r="BH54" s="18">
        <v>126600</v>
      </c>
      <c r="BI54" s="18">
        <v>109900</v>
      </c>
      <c r="BJ54" s="18">
        <v>140200</v>
      </c>
      <c r="BK54" s="18">
        <v>122300</v>
      </c>
      <c r="BL54" s="18">
        <v>6200</v>
      </c>
      <c r="BM54" s="18">
        <v>11800</v>
      </c>
      <c r="BN54" s="18">
        <v>400800</v>
      </c>
      <c r="BO54" s="18">
        <v>311500</v>
      </c>
      <c r="BP54" s="18">
        <v>39500</v>
      </c>
      <c r="BQ54" s="18">
        <v>49800</v>
      </c>
      <c r="BR54" s="18">
        <v>479200</v>
      </c>
      <c r="BS54" s="18">
        <v>294500</v>
      </c>
      <c r="BT54" s="18">
        <v>56500</v>
      </c>
      <c r="BU54" s="18">
        <v>128200</v>
      </c>
      <c r="BV54" s="18">
        <v>101900</v>
      </c>
      <c r="BW54" s="18">
        <v>79400</v>
      </c>
      <c r="BX54" s="18">
        <v>13500</v>
      </c>
      <c r="BY54" s="18">
        <v>9100</v>
      </c>
      <c r="BZ54" s="18">
        <v>95700</v>
      </c>
      <c r="CA54" s="18">
        <v>62600</v>
      </c>
      <c r="CB54" s="18">
        <v>14700</v>
      </c>
      <c r="CC54" s="18">
        <v>18400</v>
      </c>
      <c r="CD54" s="18">
        <v>46800</v>
      </c>
      <c r="CE54" s="18">
        <v>28100</v>
      </c>
      <c r="CF54" s="18">
        <v>8000</v>
      </c>
      <c r="CG54" s="19">
        <v>10600</v>
      </c>
    </row>
    <row r="55" spans="1:85" ht="16.350000000000001" customHeight="1" x14ac:dyDescent="0.25">
      <c r="A55" s="17" t="s">
        <v>159</v>
      </c>
      <c r="B55" s="18">
        <v>4313700</v>
      </c>
      <c r="C55" s="18">
        <v>2684600</v>
      </c>
      <c r="D55" s="18">
        <v>820200</v>
      </c>
      <c r="E55" s="18">
        <v>808900</v>
      </c>
      <c r="F55" s="18">
        <v>3400</v>
      </c>
      <c r="G55" s="18">
        <v>2300</v>
      </c>
      <c r="H55" s="18">
        <v>900</v>
      </c>
      <c r="I55" s="18">
        <v>300</v>
      </c>
      <c r="J55" s="18">
        <v>1900</v>
      </c>
      <c r="K55" s="18">
        <v>1300</v>
      </c>
      <c r="L55" s="18">
        <v>300</v>
      </c>
      <c r="M55" s="18">
        <v>400</v>
      </c>
      <c r="N55" s="18">
        <v>116400</v>
      </c>
      <c r="O55" s="18">
        <v>68400</v>
      </c>
      <c r="P55" s="18">
        <v>28300</v>
      </c>
      <c r="Q55" s="18">
        <v>19800</v>
      </c>
      <c r="R55" s="18">
        <v>7800</v>
      </c>
      <c r="S55" s="18">
        <v>6200</v>
      </c>
      <c r="T55" s="18">
        <v>800</v>
      </c>
      <c r="U55" s="18">
        <v>800</v>
      </c>
      <c r="V55" s="18">
        <v>13600</v>
      </c>
      <c r="W55" s="18">
        <v>8900</v>
      </c>
      <c r="X55" s="18">
        <v>3300</v>
      </c>
      <c r="Y55" s="18">
        <v>1300</v>
      </c>
      <c r="Z55" s="18">
        <v>143900</v>
      </c>
      <c r="AA55" s="18">
        <v>87800</v>
      </c>
      <c r="AB55" s="18">
        <v>39000</v>
      </c>
      <c r="AC55" s="18">
        <v>17000</v>
      </c>
      <c r="AD55" s="18">
        <v>572000</v>
      </c>
      <c r="AE55" s="18">
        <v>367100</v>
      </c>
      <c r="AF55" s="18">
        <v>98600</v>
      </c>
      <c r="AG55" s="18">
        <v>106300</v>
      </c>
      <c r="AH55" s="18">
        <v>177100</v>
      </c>
      <c r="AI55" s="18">
        <v>117700</v>
      </c>
      <c r="AJ55" s="18">
        <v>28100</v>
      </c>
      <c r="AK55" s="18">
        <v>31300</v>
      </c>
      <c r="AL55" s="18">
        <v>407600</v>
      </c>
      <c r="AM55" s="18">
        <v>152200</v>
      </c>
      <c r="AN55" s="18">
        <v>168200</v>
      </c>
      <c r="AO55" s="18">
        <v>87200</v>
      </c>
      <c r="AP55" s="18">
        <v>305200</v>
      </c>
      <c r="AQ55" s="18">
        <v>195100</v>
      </c>
      <c r="AR55" s="18">
        <v>48200</v>
      </c>
      <c r="AS55" s="18">
        <v>61900</v>
      </c>
      <c r="AT55" s="18">
        <v>248400</v>
      </c>
      <c r="AU55" s="18">
        <v>161900</v>
      </c>
      <c r="AV55" s="18">
        <v>42400</v>
      </c>
      <c r="AW55" s="18">
        <v>44100</v>
      </c>
      <c r="AX55" s="18">
        <v>89600</v>
      </c>
      <c r="AY55" s="18">
        <v>64800</v>
      </c>
      <c r="AZ55" s="18">
        <v>12000</v>
      </c>
      <c r="BA55" s="18">
        <v>12800</v>
      </c>
      <c r="BB55" s="18">
        <v>484500</v>
      </c>
      <c r="BC55" s="18">
        <v>315700</v>
      </c>
      <c r="BD55" s="18">
        <v>83500</v>
      </c>
      <c r="BE55" s="18">
        <v>85200</v>
      </c>
      <c r="BF55" s="18">
        <v>479900</v>
      </c>
      <c r="BG55" s="18">
        <v>239100</v>
      </c>
      <c r="BH55" s="18">
        <v>128200</v>
      </c>
      <c r="BI55" s="18">
        <v>112600</v>
      </c>
      <c r="BJ55" s="18">
        <v>141600</v>
      </c>
      <c r="BK55" s="18">
        <v>123500</v>
      </c>
      <c r="BL55" s="18">
        <v>6300</v>
      </c>
      <c r="BM55" s="18">
        <v>11900</v>
      </c>
      <c r="BN55" s="18">
        <v>398100</v>
      </c>
      <c r="BO55" s="18">
        <v>308900</v>
      </c>
      <c r="BP55" s="18">
        <v>39400</v>
      </c>
      <c r="BQ55" s="18">
        <v>49800</v>
      </c>
      <c r="BR55" s="18">
        <v>476200</v>
      </c>
      <c r="BS55" s="18">
        <v>292000</v>
      </c>
      <c r="BT55" s="18">
        <v>56200</v>
      </c>
      <c r="BU55" s="18">
        <v>128000</v>
      </c>
      <c r="BV55" s="18">
        <v>102900</v>
      </c>
      <c r="BW55" s="18">
        <v>80200</v>
      </c>
      <c r="BX55" s="18">
        <v>13600</v>
      </c>
      <c r="BY55" s="18">
        <v>9200</v>
      </c>
      <c r="BZ55" s="18">
        <v>95700</v>
      </c>
      <c r="CA55" s="18">
        <v>62700</v>
      </c>
      <c r="CB55" s="18">
        <v>14600</v>
      </c>
      <c r="CC55" s="18">
        <v>18400</v>
      </c>
      <c r="CD55" s="18">
        <v>48000</v>
      </c>
      <c r="CE55" s="18">
        <v>29000</v>
      </c>
      <c r="CF55" s="18">
        <v>8300</v>
      </c>
      <c r="CG55" s="19">
        <v>10700</v>
      </c>
    </row>
    <row r="56" spans="1:85" ht="16.350000000000001" customHeight="1" x14ac:dyDescent="0.25">
      <c r="A56" s="17" t="s">
        <v>313</v>
      </c>
      <c r="B56" s="18">
        <v>4334800</v>
      </c>
      <c r="C56" s="18">
        <v>2691300</v>
      </c>
      <c r="D56" s="18">
        <v>829700</v>
      </c>
      <c r="E56" s="18">
        <v>813800</v>
      </c>
      <c r="F56" s="18">
        <v>3200</v>
      </c>
      <c r="G56" s="18">
        <v>2200</v>
      </c>
      <c r="H56" s="18">
        <v>800</v>
      </c>
      <c r="I56" s="18">
        <v>200</v>
      </c>
      <c r="J56" s="18">
        <v>1900</v>
      </c>
      <c r="K56" s="18">
        <v>1300</v>
      </c>
      <c r="L56" s="18">
        <v>300</v>
      </c>
      <c r="M56" s="18">
        <v>400</v>
      </c>
      <c r="N56" s="18">
        <v>116300</v>
      </c>
      <c r="O56" s="18">
        <v>68100</v>
      </c>
      <c r="P56" s="18">
        <v>28400</v>
      </c>
      <c r="Q56" s="18">
        <v>19700</v>
      </c>
      <c r="R56" s="18">
        <v>7800</v>
      </c>
      <c r="S56" s="18">
        <v>6100</v>
      </c>
      <c r="T56" s="18">
        <v>800</v>
      </c>
      <c r="U56" s="18">
        <v>800</v>
      </c>
      <c r="V56" s="18">
        <v>13600</v>
      </c>
      <c r="W56" s="18">
        <v>8900</v>
      </c>
      <c r="X56" s="18">
        <v>3300</v>
      </c>
      <c r="Y56" s="18">
        <v>1300</v>
      </c>
      <c r="Z56" s="18">
        <v>144000</v>
      </c>
      <c r="AA56" s="18">
        <v>87700</v>
      </c>
      <c r="AB56" s="18">
        <v>39300</v>
      </c>
      <c r="AC56" s="18">
        <v>17000</v>
      </c>
      <c r="AD56" s="18">
        <v>573800</v>
      </c>
      <c r="AE56" s="18">
        <v>367200</v>
      </c>
      <c r="AF56" s="18">
        <v>99700</v>
      </c>
      <c r="AG56" s="18">
        <v>106900</v>
      </c>
      <c r="AH56" s="18">
        <v>177500</v>
      </c>
      <c r="AI56" s="18">
        <v>117700</v>
      </c>
      <c r="AJ56" s="18">
        <v>28300</v>
      </c>
      <c r="AK56" s="18">
        <v>31500</v>
      </c>
      <c r="AL56" s="18">
        <v>408500</v>
      </c>
      <c r="AM56" s="18">
        <v>150500</v>
      </c>
      <c r="AN56" s="18">
        <v>170300</v>
      </c>
      <c r="AO56" s="18">
        <v>87700</v>
      </c>
      <c r="AP56" s="18">
        <v>305600</v>
      </c>
      <c r="AQ56" s="18">
        <v>195200</v>
      </c>
      <c r="AR56" s="18">
        <v>48300</v>
      </c>
      <c r="AS56" s="18">
        <v>62100</v>
      </c>
      <c r="AT56" s="18">
        <v>247600</v>
      </c>
      <c r="AU56" s="18">
        <v>161400</v>
      </c>
      <c r="AV56" s="18">
        <v>42100</v>
      </c>
      <c r="AW56" s="18">
        <v>44000</v>
      </c>
      <c r="AX56" s="18">
        <v>89300</v>
      </c>
      <c r="AY56" s="18">
        <v>64500</v>
      </c>
      <c r="AZ56" s="18">
        <v>12000</v>
      </c>
      <c r="BA56" s="18">
        <v>12800</v>
      </c>
      <c r="BB56" s="18">
        <v>487100</v>
      </c>
      <c r="BC56" s="18">
        <v>317000</v>
      </c>
      <c r="BD56" s="18">
        <v>84100</v>
      </c>
      <c r="BE56" s="18">
        <v>86000</v>
      </c>
      <c r="BF56" s="18">
        <v>484100</v>
      </c>
      <c r="BG56" s="18">
        <v>240200</v>
      </c>
      <c r="BH56" s="18">
        <v>130600</v>
      </c>
      <c r="BI56" s="18">
        <v>113200</v>
      </c>
      <c r="BJ56" s="18">
        <v>142800</v>
      </c>
      <c r="BK56" s="18">
        <v>124500</v>
      </c>
      <c r="BL56" s="18">
        <v>6400</v>
      </c>
      <c r="BM56" s="18">
        <v>12000</v>
      </c>
      <c r="BN56" s="18">
        <v>405800</v>
      </c>
      <c r="BO56" s="18">
        <v>313700</v>
      </c>
      <c r="BP56" s="18">
        <v>41000</v>
      </c>
      <c r="BQ56" s="18">
        <v>51100</v>
      </c>
      <c r="BR56" s="18">
        <v>476800</v>
      </c>
      <c r="BS56" s="18">
        <v>291900</v>
      </c>
      <c r="BT56" s="18">
        <v>56500</v>
      </c>
      <c r="BU56" s="18">
        <v>128400</v>
      </c>
      <c r="BV56" s="18">
        <v>102700</v>
      </c>
      <c r="BW56" s="18">
        <v>79800</v>
      </c>
      <c r="BX56" s="18">
        <v>13700</v>
      </c>
      <c r="BY56" s="18">
        <v>9200</v>
      </c>
      <c r="BZ56" s="18">
        <v>96600</v>
      </c>
      <c r="CA56" s="18">
        <v>63200</v>
      </c>
      <c r="CB56" s="18">
        <v>14800</v>
      </c>
      <c r="CC56" s="18">
        <v>18600</v>
      </c>
      <c r="CD56" s="18">
        <v>49900</v>
      </c>
      <c r="CE56" s="18">
        <v>30300</v>
      </c>
      <c r="CF56" s="18">
        <v>8700</v>
      </c>
      <c r="CG56" s="19">
        <v>10900</v>
      </c>
    </row>
    <row r="57" spans="1:85" ht="16.350000000000001" customHeight="1" x14ac:dyDescent="0.25">
      <c r="A57" s="17" t="s">
        <v>161</v>
      </c>
      <c r="B57" s="18">
        <v>4379900</v>
      </c>
      <c r="C57" s="18">
        <v>2717500</v>
      </c>
      <c r="D57" s="18">
        <v>841400</v>
      </c>
      <c r="E57" s="18">
        <v>821000</v>
      </c>
      <c r="F57" s="18">
        <v>3100</v>
      </c>
      <c r="G57" s="18">
        <v>2200</v>
      </c>
      <c r="H57" s="18">
        <v>600</v>
      </c>
      <c r="I57" s="18">
        <v>200</v>
      </c>
      <c r="J57" s="18">
        <v>1900</v>
      </c>
      <c r="K57" s="18">
        <v>1300</v>
      </c>
      <c r="L57" s="18">
        <v>300</v>
      </c>
      <c r="M57" s="18">
        <v>400</v>
      </c>
      <c r="N57" s="18">
        <v>116500</v>
      </c>
      <c r="O57" s="18">
        <v>68100</v>
      </c>
      <c r="P57" s="18">
        <v>28600</v>
      </c>
      <c r="Q57" s="18">
        <v>19700</v>
      </c>
      <c r="R57" s="18">
        <v>7800</v>
      </c>
      <c r="S57" s="18">
        <v>6100</v>
      </c>
      <c r="T57" s="18">
        <v>800</v>
      </c>
      <c r="U57" s="18">
        <v>800</v>
      </c>
      <c r="V57" s="18">
        <v>13700</v>
      </c>
      <c r="W57" s="18">
        <v>8900</v>
      </c>
      <c r="X57" s="18">
        <v>3400</v>
      </c>
      <c r="Y57" s="18">
        <v>1400</v>
      </c>
      <c r="Z57" s="18">
        <v>144200</v>
      </c>
      <c r="AA57" s="18">
        <v>87600</v>
      </c>
      <c r="AB57" s="18">
        <v>39500</v>
      </c>
      <c r="AC57" s="18">
        <v>17000</v>
      </c>
      <c r="AD57" s="18">
        <v>585200</v>
      </c>
      <c r="AE57" s="18">
        <v>375500</v>
      </c>
      <c r="AF57" s="18">
        <v>101500</v>
      </c>
      <c r="AG57" s="18">
        <v>108200</v>
      </c>
      <c r="AH57" s="18">
        <v>178500</v>
      </c>
      <c r="AI57" s="18">
        <v>118300</v>
      </c>
      <c r="AJ57" s="18">
        <v>28600</v>
      </c>
      <c r="AK57" s="18">
        <v>31700</v>
      </c>
      <c r="AL57" s="18">
        <v>414200</v>
      </c>
      <c r="AM57" s="18">
        <v>152200</v>
      </c>
      <c r="AN57" s="18">
        <v>173700</v>
      </c>
      <c r="AO57" s="18">
        <v>88300</v>
      </c>
      <c r="AP57" s="18">
        <v>306700</v>
      </c>
      <c r="AQ57" s="18">
        <v>195600</v>
      </c>
      <c r="AR57" s="18">
        <v>48500</v>
      </c>
      <c r="AS57" s="18">
        <v>62600</v>
      </c>
      <c r="AT57" s="18">
        <v>248200</v>
      </c>
      <c r="AU57" s="18">
        <v>161700</v>
      </c>
      <c r="AV57" s="18">
        <v>42200</v>
      </c>
      <c r="AW57" s="18">
        <v>44300</v>
      </c>
      <c r="AX57" s="18">
        <v>89500</v>
      </c>
      <c r="AY57" s="18">
        <v>64700</v>
      </c>
      <c r="AZ57" s="18">
        <v>12100</v>
      </c>
      <c r="BA57" s="18">
        <v>12800</v>
      </c>
      <c r="BB57" s="18">
        <v>490900</v>
      </c>
      <c r="BC57" s="18">
        <v>319100</v>
      </c>
      <c r="BD57" s="18">
        <v>84900</v>
      </c>
      <c r="BE57" s="18">
        <v>86900</v>
      </c>
      <c r="BF57" s="18">
        <v>490500</v>
      </c>
      <c r="BG57" s="18">
        <v>243600</v>
      </c>
      <c r="BH57" s="18">
        <v>133000</v>
      </c>
      <c r="BI57" s="18">
        <v>113900</v>
      </c>
      <c r="BJ57" s="18">
        <v>143900</v>
      </c>
      <c r="BK57" s="18">
        <v>125300</v>
      </c>
      <c r="BL57" s="18">
        <v>6400</v>
      </c>
      <c r="BM57" s="18">
        <v>12100</v>
      </c>
      <c r="BN57" s="18">
        <v>415000</v>
      </c>
      <c r="BO57" s="18">
        <v>319900</v>
      </c>
      <c r="BP57" s="18">
        <v>42500</v>
      </c>
      <c r="BQ57" s="18">
        <v>52600</v>
      </c>
      <c r="BR57" s="18">
        <v>478700</v>
      </c>
      <c r="BS57" s="18">
        <v>292700</v>
      </c>
      <c r="BT57" s="18">
        <v>56900</v>
      </c>
      <c r="BU57" s="18">
        <v>129200</v>
      </c>
      <c r="BV57" s="18">
        <v>103200</v>
      </c>
      <c r="BW57" s="18">
        <v>80000</v>
      </c>
      <c r="BX57" s="18">
        <v>13900</v>
      </c>
      <c r="BY57" s="18">
        <v>9300</v>
      </c>
      <c r="BZ57" s="18">
        <v>97100</v>
      </c>
      <c r="CA57" s="18">
        <v>63500</v>
      </c>
      <c r="CB57" s="18">
        <v>14900</v>
      </c>
      <c r="CC57" s="18">
        <v>18800</v>
      </c>
      <c r="CD57" s="18">
        <v>51200</v>
      </c>
      <c r="CE57" s="18">
        <v>31200</v>
      </c>
      <c r="CF57" s="18">
        <v>9000</v>
      </c>
      <c r="CG57" s="19">
        <v>11000</v>
      </c>
    </row>
    <row r="58" spans="1:85" ht="16.350000000000001" customHeight="1" x14ac:dyDescent="0.25">
      <c r="A58" s="17" t="s">
        <v>314</v>
      </c>
      <c r="B58" s="18">
        <v>4357200</v>
      </c>
      <c r="C58" s="18">
        <v>2704800</v>
      </c>
      <c r="D58" s="18">
        <v>835700</v>
      </c>
      <c r="E58" s="18">
        <v>816800</v>
      </c>
      <c r="F58" s="18">
        <v>3100</v>
      </c>
      <c r="G58" s="18">
        <v>2200</v>
      </c>
      <c r="H58" s="18">
        <v>600</v>
      </c>
      <c r="I58" s="18">
        <v>200</v>
      </c>
      <c r="J58" s="18">
        <v>1900</v>
      </c>
      <c r="K58" s="18">
        <v>1200</v>
      </c>
      <c r="L58" s="18">
        <v>300</v>
      </c>
      <c r="M58" s="18">
        <v>400</v>
      </c>
      <c r="N58" s="18">
        <v>115100</v>
      </c>
      <c r="O58" s="18">
        <v>67300</v>
      </c>
      <c r="P58" s="18">
        <v>28200</v>
      </c>
      <c r="Q58" s="18">
        <v>19600</v>
      </c>
      <c r="R58" s="18">
        <v>7700</v>
      </c>
      <c r="S58" s="18">
        <v>6100</v>
      </c>
      <c r="T58" s="18">
        <v>800</v>
      </c>
      <c r="U58" s="18">
        <v>800</v>
      </c>
      <c r="V58" s="18">
        <v>13500</v>
      </c>
      <c r="W58" s="18">
        <v>8800</v>
      </c>
      <c r="X58" s="18">
        <v>3300</v>
      </c>
      <c r="Y58" s="18">
        <v>1400</v>
      </c>
      <c r="Z58" s="18">
        <v>142000</v>
      </c>
      <c r="AA58" s="18">
        <v>86300</v>
      </c>
      <c r="AB58" s="18">
        <v>38900</v>
      </c>
      <c r="AC58" s="18">
        <v>16800</v>
      </c>
      <c r="AD58" s="18">
        <v>585100</v>
      </c>
      <c r="AE58" s="18">
        <v>376200</v>
      </c>
      <c r="AF58" s="18">
        <v>101200</v>
      </c>
      <c r="AG58" s="18">
        <v>107700</v>
      </c>
      <c r="AH58" s="18">
        <v>179200</v>
      </c>
      <c r="AI58" s="18">
        <v>118600</v>
      </c>
      <c r="AJ58" s="18">
        <v>28600</v>
      </c>
      <c r="AK58" s="18">
        <v>32000</v>
      </c>
      <c r="AL58" s="18">
        <v>410900</v>
      </c>
      <c r="AM58" s="18">
        <v>151300</v>
      </c>
      <c r="AN58" s="18">
        <v>172600</v>
      </c>
      <c r="AO58" s="18">
        <v>87000</v>
      </c>
      <c r="AP58" s="18">
        <v>304100</v>
      </c>
      <c r="AQ58" s="18">
        <v>193800</v>
      </c>
      <c r="AR58" s="18">
        <v>48000</v>
      </c>
      <c r="AS58" s="18">
        <v>62300</v>
      </c>
      <c r="AT58" s="18">
        <v>247600</v>
      </c>
      <c r="AU58" s="18">
        <v>161300</v>
      </c>
      <c r="AV58" s="18">
        <v>42100</v>
      </c>
      <c r="AW58" s="18">
        <v>44300</v>
      </c>
      <c r="AX58" s="18">
        <v>89200</v>
      </c>
      <c r="AY58" s="18">
        <v>64300</v>
      </c>
      <c r="AZ58" s="18">
        <v>12100</v>
      </c>
      <c r="BA58" s="18">
        <v>12800</v>
      </c>
      <c r="BB58" s="18">
        <v>486800</v>
      </c>
      <c r="BC58" s="18">
        <v>316800</v>
      </c>
      <c r="BD58" s="18">
        <v>83900</v>
      </c>
      <c r="BE58" s="18">
        <v>86100</v>
      </c>
      <c r="BF58" s="18">
        <v>489100</v>
      </c>
      <c r="BG58" s="18">
        <v>243400</v>
      </c>
      <c r="BH58" s="18">
        <v>132200</v>
      </c>
      <c r="BI58" s="18">
        <v>113500</v>
      </c>
      <c r="BJ58" s="18">
        <v>142900</v>
      </c>
      <c r="BK58" s="18">
        <v>124500</v>
      </c>
      <c r="BL58" s="18">
        <v>6400</v>
      </c>
      <c r="BM58" s="18">
        <v>12000</v>
      </c>
      <c r="BN58" s="18">
        <v>413400</v>
      </c>
      <c r="BO58" s="18">
        <v>318600</v>
      </c>
      <c r="BP58" s="18">
        <v>42300</v>
      </c>
      <c r="BQ58" s="18">
        <v>52500</v>
      </c>
      <c r="BR58" s="18">
        <v>475500</v>
      </c>
      <c r="BS58" s="18">
        <v>290600</v>
      </c>
      <c r="BT58" s="18">
        <v>56500</v>
      </c>
      <c r="BU58" s="18">
        <v>128500</v>
      </c>
      <c r="BV58" s="18">
        <v>102000</v>
      </c>
      <c r="BW58" s="18">
        <v>79000</v>
      </c>
      <c r="BX58" s="18">
        <v>13800</v>
      </c>
      <c r="BY58" s="18">
        <v>9300</v>
      </c>
      <c r="BZ58" s="18">
        <v>96500</v>
      </c>
      <c r="CA58" s="18">
        <v>62900</v>
      </c>
      <c r="CB58" s="18">
        <v>14800</v>
      </c>
      <c r="CC58" s="18">
        <v>18700</v>
      </c>
      <c r="CD58" s="18">
        <v>51300</v>
      </c>
      <c r="CE58" s="18">
        <v>31400</v>
      </c>
      <c r="CF58" s="18">
        <v>9000</v>
      </c>
      <c r="CG58" s="19">
        <v>11000</v>
      </c>
    </row>
    <row r="59" spans="1:85" ht="16.350000000000001" customHeight="1" x14ac:dyDescent="0.25">
      <c r="A59" s="17" t="s">
        <v>163</v>
      </c>
      <c r="B59" s="18">
        <v>4322800</v>
      </c>
      <c r="C59" s="18">
        <v>2681900</v>
      </c>
      <c r="D59" s="18">
        <v>827200</v>
      </c>
      <c r="E59" s="18">
        <v>813600</v>
      </c>
      <c r="F59" s="18">
        <v>2900</v>
      </c>
      <c r="G59" s="18">
        <v>2100</v>
      </c>
      <c r="H59" s="18">
        <v>600</v>
      </c>
      <c r="I59" s="18">
        <v>200</v>
      </c>
      <c r="J59" s="18">
        <v>1900</v>
      </c>
      <c r="K59" s="18">
        <v>1200</v>
      </c>
      <c r="L59" s="18">
        <v>300</v>
      </c>
      <c r="M59" s="18">
        <v>400</v>
      </c>
      <c r="N59" s="18">
        <v>114800</v>
      </c>
      <c r="O59" s="18">
        <v>67000</v>
      </c>
      <c r="P59" s="18">
        <v>28100</v>
      </c>
      <c r="Q59" s="18">
        <v>19600</v>
      </c>
      <c r="R59" s="18">
        <v>7700</v>
      </c>
      <c r="S59" s="18">
        <v>6100</v>
      </c>
      <c r="T59" s="18">
        <v>800</v>
      </c>
      <c r="U59" s="18">
        <v>800</v>
      </c>
      <c r="V59" s="18">
        <v>13600</v>
      </c>
      <c r="W59" s="18">
        <v>8900</v>
      </c>
      <c r="X59" s="18">
        <v>3400</v>
      </c>
      <c r="Y59" s="18">
        <v>1400</v>
      </c>
      <c r="Z59" s="18">
        <v>142600</v>
      </c>
      <c r="AA59" s="18">
        <v>86600</v>
      </c>
      <c r="AB59" s="18">
        <v>39100</v>
      </c>
      <c r="AC59" s="18">
        <v>17000</v>
      </c>
      <c r="AD59" s="18">
        <v>577000</v>
      </c>
      <c r="AE59" s="18">
        <v>369700</v>
      </c>
      <c r="AF59" s="18">
        <v>100200</v>
      </c>
      <c r="AG59" s="18">
        <v>107100</v>
      </c>
      <c r="AH59" s="18">
        <v>177600</v>
      </c>
      <c r="AI59" s="18">
        <v>117500</v>
      </c>
      <c r="AJ59" s="18">
        <v>28500</v>
      </c>
      <c r="AK59" s="18">
        <v>31700</v>
      </c>
      <c r="AL59" s="18">
        <v>403500</v>
      </c>
      <c r="AM59" s="18">
        <v>147800</v>
      </c>
      <c r="AN59" s="18">
        <v>169600</v>
      </c>
      <c r="AO59" s="18">
        <v>86000</v>
      </c>
      <c r="AP59" s="18">
        <v>304400</v>
      </c>
      <c r="AQ59" s="18">
        <v>193500</v>
      </c>
      <c r="AR59" s="18">
        <v>48300</v>
      </c>
      <c r="AS59" s="18">
        <v>62600</v>
      </c>
      <c r="AT59" s="18">
        <v>248400</v>
      </c>
      <c r="AU59" s="18">
        <v>161400</v>
      </c>
      <c r="AV59" s="18">
        <v>42300</v>
      </c>
      <c r="AW59" s="18">
        <v>44700</v>
      </c>
      <c r="AX59" s="18">
        <v>89200</v>
      </c>
      <c r="AY59" s="18">
        <v>64300</v>
      </c>
      <c r="AZ59" s="18">
        <v>12100</v>
      </c>
      <c r="BA59" s="18">
        <v>12800</v>
      </c>
      <c r="BB59" s="18">
        <v>484900</v>
      </c>
      <c r="BC59" s="18">
        <v>315700</v>
      </c>
      <c r="BD59" s="18">
        <v>83400</v>
      </c>
      <c r="BE59" s="18">
        <v>85800</v>
      </c>
      <c r="BF59" s="18">
        <v>472100</v>
      </c>
      <c r="BG59" s="18">
        <v>233400</v>
      </c>
      <c r="BH59" s="18">
        <v>127500</v>
      </c>
      <c r="BI59" s="18">
        <v>111300</v>
      </c>
      <c r="BJ59" s="18">
        <v>142800</v>
      </c>
      <c r="BK59" s="18">
        <v>124400</v>
      </c>
      <c r="BL59" s="18">
        <v>6400</v>
      </c>
      <c r="BM59" s="18">
        <v>12000</v>
      </c>
      <c r="BN59" s="18">
        <v>413300</v>
      </c>
      <c r="BO59" s="18">
        <v>318300</v>
      </c>
      <c r="BP59" s="18">
        <v>42400</v>
      </c>
      <c r="BQ59" s="18">
        <v>52600</v>
      </c>
      <c r="BR59" s="18">
        <v>477500</v>
      </c>
      <c r="BS59" s="18">
        <v>291800</v>
      </c>
      <c r="BT59" s="18">
        <v>56600</v>
      </c>
      <c r="BU59" s="18">
        <v>129100</v>
      </c>
      <c r="BV59" s="18">
        <v>101000</v>
      </c>
      <c r="BW59" s="18">
        <v>78100</v>
      </c>
      <c r="BX59" s="18">
        <v>13700</v>
      </c>
      <c r="BY59" s="18">
        <v>9100</v>
      </c>
      <c r="BZ59" s="18">
        <v>96000</v>
      </c>
      <c r="CA59" s="18">
        <v>62600</v>
      </c>
      <c r="CB59" s="18">
        <v>14800</v>
      </c>
      <c r="CC59" s="18">
        <v>18600</v>
      </c>
      <c r="CD59" s="18">
        <v>51500</v>
      </c>
      <c r="CE59" s="18">
        <v>31500</v>
      </c>
      <c r="CF59" s="18">
        <v>9100</v>
      </c>
      <c r="CG59" s="19">
        <v>10900</v>
      </c>
    </row>
    <row r="60" spans="1:85" ht="16.350000000000001" customHeight="1" x14ac:dyDescent="0.25">
      <c r="A60" s="17" t="s">
        <v>164</v>
      </c>
      <c r="B60" s="18">
        <v>4336500</v>
      </c>
      <c r="C60" s="18">
        <v>2682600</v>
      </c>
      <c r="D60" s="18">
        <v>834900</v>
      </c>
      <c r="E60" s="18">
        <v>819000</v>
      </c>
      <c r="F60" s="18">
        <v>2900</v>
      </c>
      <c r="G60" s="18">
        <v>2100</v>
      </c>
      <c r="H60" s="18">
        <v>600</v>
      </c>
      <c r="I60" s="18">
        <v>200</v>
      </c>
      <c r="J60" s="18">
        <v>1900</v>
      </c>
      <c r="K60" s="18">
        <v>1300</v>
      </c>
      <c r="L60" s="18">
        <v>300</v>
      </c>
      <c r="M60" s="18">
        <v>400</v>
      </c>
      <c r="N60" s="18">
        <v>114900</v>
      </c>
      <c r="O60" s="18">
        <v>67000</v>
      </c>
      <c r="P60" s="18">
        <v>28300</v>
      </c>
      <c r="Q60" s="18">
        <v>19600</v>
      </c>
      <c r="R60" s="18">
        <v>7800</v>
      </c>
      <c r="S60" s="18">
        <v>6100</v>
      </c>
      <c r="T60" s="18">
        <v>800</v>
      </c>
      <c r="U60" s="18">
        <v>800</v>
      </c>
      <c r="V60" s="18">
        <v>13700</v>
      </c>
      <c r="W60" s="18">
        <v>8900</v>
      </c>
      <c r="X60" s="18">
        <v>3400</v>
      </c>
      <c r="Y60" s="18">
        <v>1400</v>
      </c>
      <c r="Z60" s="18">
        <v>143200</v>
      </c>
      <c r="AA60" s="18">
        <v>86800</v>
      </c>
      <c r="AB60" s="18">
        <v>39300</v>
      </c>
      <c r="AC60" s="18">
        <v>17100</v>
      </c>
      <c r="AD60" s="18">
        <v>566900</v>
      </c>
      <c r="AE60" s="18">
        <v>360500</v>
      </c>
      <c r="AF60" s="18">
        <v>100000</v>
      </c>
      <c r="AG60" s="18">
        <v>106400</v>
      </c>
      <c r="AH60" s="18">
        <v>176900</v>
      </c>
      <c r="AI60" s="18">
        <v>116700</v>
      </c>
      <c r="AJ60" s="18">
        <v>28600</v>
      </c>
      <c r="AK60" s="18">
        <v>31600</v>
      </c>
      <c r="AL60" s="18">
        <v>405900</v>
      </c>
      <c r="AM60" s="18">
        <v>147500</v>
      </c>
      <c r="AN60" s="18">
        <v>172100</v>
      </c>
      <c r="AO60" s="18">
        <v>86400</v>
      </c>
      <c r="AP60" s="18">
        <v>306300</v>
      </c>
      <c r="AQ60" s="18">
        <v>194300</v>
      </c>
      <c r="AR60" s="18">
        <v>48800</v>
      </c>
      <c r="AS60" s="18">
        <v>63200</v>
      </c>
      <c r="AT60" s="18">
        <v>250400</v>
      </c>
      <c r="AU60" s="18">
        <v>162400</v>
      </c>
      <c r="AV60" s="18">
        <v>42800</v>
      </c>
      <c r="AW60" s="18">
        <v>45200</v>
      </c>
      <c r="AX60" s="18">
        <v>89700</v>
      </c>
      <c r="AY60" s="18">
        <v>64500</v>
      </c>
      <c r="AZ60" s="18">
        <v>12300</v>
      </c>
      <c r="BA60" s="18">
        <v>12900</v>
      </c>
      <c r="BB60" s="18">
        <v>489300</v>
      </c>
      <c r="BC60" s="18">
        <v>317900</v>
      </c>
      <c r="BD60" s="18">
        <v>84500</v>
      </c>
      <c r="BE60" s="18">
        <v>86900</v>
      </c>
      <c r="BF60" s="18">
        <v>475700</v>
      </c>
      <c r="BG60" s="18">
        <v>234800</v>
      </c>
      <c r="BH60" s="18">
        <v>128500</v>
      </c>
      <c r="BI60" s="18">
        <v>112400</v>
      </c>
      <c r="BJ60" s="18">
        <v>143500</v>
      </c>
      <c r="BK60" s="18">
        <v>125000</v>
      </c>
      <c r="BL60" s="18">
        <v>6500</v>
      </c>
      <c r="BM60" s="18">
        <v>12000</v>
      </c>
      <c r="BN60" s="18">
        <v>416500</v>
      </c>
      <c r="BO60" s="18">
        <v>320400</v>
      </c>
      <c r="BP60" s="18">
        <v>43000</v>
      </c>
      <c r="BQ60" s="18">
        <v>53000</v>
      </c>
      <c r="BR60" s="18">
        <v>482200</v>
      </c>
      <c r="BS60" s="18">
        <v>294100</v>
      </c>
      <c r="BT60" s="18">
        <v>57300</v>
      </c>
      <c r="BU60" s="18">
        <v>130800</v>
      </c>
      <c r="BV60" s="18">
        <v>100900</v>
      </c>
      <c r="BW60" s="18">
        <v>77900</v>
      </c>
      <c r="BX60" s="18">
        <v>13800</v>
      </c>
      <c r="BY60" s="18">
        <v>9200</v>
      </c>
      <c r="BZ60" s="18">
        <v>96300</v>
      </c>
      <c r="CA60" s="18">
        <v>62800</v>
      </c>
      <c r="CB60" s="18">
        <v>14900</v>
      </c>
      <c r="CC60" s="18">
        <v>18600</v>
      </c>
      <c r="CD60" s="18">
        <v>51900</v>
      </c>
      <c r="CE60" s="18">
        <v>31800</v>
      </c>
      <c r="CF60" s="18">
        <v>9200</v>
      </c>
      <c r="CG60" s="19">
        <v>11000</v>
      </c>
    </row>
    <row r="61" spans="1:85" ht="16.350000000000001" customHeight="1" x14ac:dyDescent="0.25">
      <c r="A61" s="17" t="s">
        <v>315</v>
      </c>
      <c r="B61" s="18">
        <v>4364100</v>
      </c>
      <c r="C61" s="18">
        <v>2696400</v>
      </c>
      <c r="D61" s="18">
        <v>842200</v>
      </c>
      <c r="E61" s="18">
        <v>825500</v>
      </c>
      <c r="F61" s="18">
        <v>2900</v>
      </c>
      <c r="G61" s="18">
        <v>2100</v>
      </c>
      <c r="H61" s="18">
        <v>600</v>
      </c>
      <c r="I61" s="18">
        <v>200</v>
      </c>
      <c r="J61" s="18">
        <v>2000</v>
      </c>
      <c r="K61" s="18">
        <v>1300</v>
      </c>
      <c r="L61" s="18">
        <v>300</v>
      </c>
      <c r="M61" s="18">
        <v>400</v>
      </c>
      <c r="N61" s="18">
        <v>115600</v>
      </c>
      <c r="O61" s="18">
        <v>67300</v>
      </c>
      <c r="P61" s="18">
        <v>28500</v>
      </c>
      <c r="Q61" s="18">
        <v>19800</v>
      </c>
      <c r="R61" s="18">
        <v>8000</v>
      </c>
      <c r="S61" s="18">
        <v>6300</v>
      </c>
      <c r="T61" s="18">
        <v>900</v>
      </c>
      <c r="U61" s="18">
        <v>900</v>
      </c>
      <c r="V61" s="18">
        <v>13700</v>
      </c>
      <c r="W61" s="18">
        <v>8900</v>
      </c>
      <c r="X61" s="18">
        <v>3400</v>
      </c>
      <c r="Y61" s="18">
        <v>1400</v>
      </c>
      <c r="Z61" s="18">
        <v>144000</v>
      </c>
      <c r="AA61" s="18">
        <v>87200</v>
      </c>
      <c r="AB61" s="18">
        <v>39700</v>
      </c>
      <c r="AC61" s="18">
        <v>17100</v>
      </c>
      <c r="AD61" s="18">
        <v>566700</v>
      </c>
      <c r="AE61" s="18">
        <v>359500</v>
      </c>
      <c r="AF61" s="18">
        <v>100700</v>
      </c>
      <c r="AG61" s="18">
        <v>106500</v>
      </c>
      <c r="AH61" s="18">
        <v>177500</v>
      </c>
      <c r="AI61" s="18">
        <v>117000</v>
      </c>
      <c r="AJ61" s="18">
        <v>28900</v>
      </c>
      <c r="AK61" s="18">
        <v>31700</v>
      </c>
      <c r="AL61" s="18">
        <v>408900</v>
      </c>
      <c r="AM61" s="18">
        <v>148500</v>
      </c>
      <c r="AN61" s="18">
        <v>173600</v>
      </c>
      <c r="AO61" s="18">
        <v>86800</v>
      </c>
      <c r="AP61" s="18">
        <v>310100</v>
      </c>
      <c r="AQ61" s="18">
        <v>196200</v>
      </c>
      <c r="AR61" s="18">
        <v>49400</v>
      </c>
      <c r="AS61" s="18">
        <v>64500</v>
      </c>
      <c r="AT61" s="18">
        <v>252600</v>
      </c>
      <c r="AU61" s="18">
        <v>163900</v>
      </c>
      <c r="AV61" s="18">
        <v>43200</v>
      </c>
      <c r="AW61" s="18">
        <v>45600</v>
      </c>
      <c r="AX61" s="18">
        <v>90300</v>
      </c>
      <c r="AY61" s="18">
        <v>64900</v>
      </c>
      <c r="AZ61" s="18">
        <v>12500</v>
      </c>
      <c r="BA61" s="18">
        <v>13000</v>
      </c>
      <c r="BB61" s="18">
        <v>493800</v>
      </c>
      <c r="BC61" s="18">
        <v>320800</v>
      </c>
      <c r="BD61" s="18">
        <v>85300</v>
      </c>
      <c r="BE61" s="18">
        <v>87700</v>
      </c>
      <c r="BF61" s="18">
        <v>480600</v>
      </c>
      <c r="BG61" s="18">
        <v>237300</v>
      </c>
      <c r="BH61" s="18">
        <v>129700</v>
      </c>
      <c r="BI61" s="18">
        <v>113600</v>
      </c>
      <c r="BJ61" s="18">
        <v>144400</v>
      </c>
      <c r="BK61" s="18">
        <v>125800</v>
      </c>
      <c r="BL61" s="18">
        <v>6500</v>
      </c>
      <c r="BM61" s="18">
        <v>12100</v>
      </c>
      <c r="BN61" s="18">
        <v>417900</v>
      </c>
      <c r="BO61" s="18">
        <v>321200</v>
      </c>
      <c r="BP61" s="18">
        <v>43300</v>
      </c>
      <c r="BQ61" s="18">
        <v>53300</v>
      </c>
      <c r="BR61" s="18">
        <v>484600</v>
      </c>
      <c r="BS61" s="18">
        <v>295000</v>
      </c>
      <c r="BT61" s="18">
        <v>57600</v>
      </c>
      <c r="BU61" s="18">
        <v>132000</v>
      </c>
      <c r="BV61" s="18">
        <v>102300</v>
      </c>
      <c r="BW61" s="18">
        <v>79000</v>
      </c>
      <c r="BX61" s="18">
        <v>13900</v>
      </c>
      <c r="BY61" s="18">
        <v>9300</v>
      </c>
      <c r="BZ61" s="18">
        <v>96700</v>
      </c>
      <c r="CA61" s="18">
        <v>63100</v>
      </c>
      <c r="CB61" s="18">
        <v>14900</v>
      </c>
      <c r="CC61" s="18">
        <v>18700</v>
      </c>
      <c r="CD61" s="18">
        <v>51500</v>
      </c>
      <c r="CE61" s="18">
        <v>31200</v>
      </c>
      <c r="CF61" s="18">
        <v>9200</v>
      </c>
      <c r="CG61" s="19">
        <v>11000</v>
      </c>
    </row>
    <row r="62" spans="1:85" ht="16.350000000000001" customHeight="1" x14ac:dyDescent="0.25">
      <c r="A62" s="17" t="s">
        <v>166</v>
      </c>
      <c r="B62" s="18">
        <v>4357700</v>
      </c>
      <c r="C62" s="18">
        <v>2682100</v>
      </c>
      <c r="D62" s="18">
        <v>848100</v>
      </c>
      <c r="E62" s="18">
        <v>827500</v>
      </c>
      <c r="F62" s="18">
        <v>3100</v>
      </c>
      <c r="G62" s="18">
        <v>2200</v>
      </c>
      <c r="H62" s="18">
        <v>700</v>
      </c>
      <c r="I62" s="18">
        <v>200</v>
      </c>
      <c r="J62" s="18">
        <v>1900</v>
      </c>
      <c r="K62" s="18">
        <v>1300</v>
      </c>
      <c r="L62" s="18">
        <v>300</v>
      </c>
      <c r="M62" s="18">
        <v>400</v>
      </c>
      <c r="N62" s="18">
        <v>115900</v>
      </c>
      <c r="O62" s="18">
        <v>67100</v>
      </c>
      <c r="P62" s="18">
        <v>28900</v>
      </c>
      <c r="Q62" s="18">
        <v>19900</v>
      </c>
      <c r="R62" s="18">
        <v>7800</v>
      </c>
      <c r="S62" s="18">
        <v>6100</v>
      </c>
      <c r="T62" s="18">
        <v>900</v>
      </c>
      <c r="U62" s="18">
        <v>800</v>
      </c>
      <c r="V62" s="18">
        <v>13800</v>
      </c>
      <c r="W62" s="18">
        <v>9000</v>
      </c>
      <c r="X62" s="18">
        <v>3500</v>
      </c>
      <c r="Y62" s="18">
        <v>1400</v>
      </c>
      <c r="Z62" s="18">
        <v>145100</v>
      </c>
      <c r="AA62" s="18">
        <v>87300</v>
      </c>
      <c r="AB62" s="18">
        <v>40400</v>
      </c>
      <c r="AC62" s="18">
        <v>17500</v>
      </c>
      <c r="AD62" s="18">
        <v>566600</v>
      </c>
      <c r="AE62" s="18">
        <v>357100</v>
      </c>
      <c r="AF62" s="18">
        <v>101900</v>
      </c>
      <c r="AG62" s="18">
        <v>107600</v>
      </c>
      <c r="AH62" s="18">
        <v>178000</v>
      </c>
      <c r="AI62" s="18">
        <v>116800</v>
      </c>
      <c r="AJ62" s="18">
        <v>29400</v>
      </c>
      <c r="AK62" s="18">
        <v>31800</v>
      </c>
      <c r="AL62" s="18">
        <v>414900</v>
      </c>
      <c r="AM62" s="18">
        <v>150100</v>
      </c>
      <c r="AN62" s="18">
        <v>176600</v>
      </c>
      <c r="AO62" s="18">
        <v>88200</v>
      </c>
      <c r="AP62" s="18">
        <v>312000</v>
      </c>
      <c r="AQ62" s="18">
        <v>197100</v>
      </c>
      <c r="AR62" s="18">
        <v>50100</v>
      </c>
      <c r="AS62" s="18">
        <v>64900</v>
      </c>
      <c r="AT62" s="18">
        <v>249900</v>
      </c>
      <c r="AU62" s="18">
        <v>162200</v>
      </c>
      <c r="AV62" s="18">
        <v>42500</v>
      </c>
      <c r="AW62" s="18">
        <v>45100</v>
      </c>
      <c r="AX62" s="18">
        <v>90900</v>
      </c>
      <c r="AY62" s="18">
        <v>65100</v>
      </c>
      <c r="AZ62" s="18">
        <v>12600</v>
      </c>
      <c r="BA62" s="18">
        <v>13200</v>
      </c>
      <c r="BB62" s="18">
        <v>492000</v>
      </c>
      <c r="BC62" s="18">
        <v>318900</v>
      </c>
      <c r="BD62" s="18">
        <v>85800</v>
      </c>
      <c r="BE62" s="18">
        <v>87300</v>
      </c>
      <c r="BF62" s="18">
        <v>475300</v>
      </c>
      <c r="BG62" s="18">
        <v>234100</v>
      </c>
      <c r="BH62" s="18">
        <v>128900</v>
      </c>
      <c r="BI62" s="18">
        <v>112300</v>
      </c>
      <c r="BJ62" s="18">
        <v>143700</v>
      </c>
      <c r="BK62" s="18">
        <v>125000</v>
      </c>
      <c r="BL62" s="18">
        <v>6600</v>
      </c>
      <c r="BM62" s="18">
        <v>12100</v>
      </c>
      <c r="BN62" s="18">
        <v>418400</v>
      </c>
      <c r="BO62" s="18">
        <v>321500</v>
      </c>
      <c r="BP62" s="18">
        <v>43300</v>
      </c>
      <c r="BQ62" s="18">
        <v>53600</v>
      </c>
      <c r="BR62" s="18">
        <v>484700</v>
      </c>
      <c r="BS62" s="18">
        <v>294800</v>
      </c>
      <c r="BT62" s="18">
        <v>57800</v>
      </c>
      <c r="BU62" s="18">
        <v>132100</v>
      </c>
      <c r="BV62" s="18">
        <v>103400</v>
      </c>
      <c r="BW62" s="18">
        <v>80000</v>
      </c>
      <c r="BX62" s="18">
        <v>14100</v>
      </c>
      <c r="BY62" s="18">
        <v>9400</v>
      </c>
      <c r="BZ62" s="18">
        <v>98000</v>
      </c>
      <c r="CA62" s="18">
        <v>63500</v>
      </c>
      <c r="CB62" s="18">
        <v>15300</v>
      </c>
      <c r="CC62" s="18">
        <v>19200</v>
      </c>
      <c r="CD62" s="18">
        <v>42200</v>
      </c>
      <c r="CE62" s="18">
        <v>22900</v>
      </c>
      <c r="CF62" s="18">
        <v>8600</v>
      </c>
      <c r="CG62" s="19">
        <v>10700</v>
      </c>
    </row>
    <row r="63" spans="1:85" ht="16.350000000000001" customHeight="1" x14ac:dyDescent="0.25">
      <c r="A63" s="17" t="s">
        <v>167</v>
      </c>
      <c r="B63" s="18">
        <v>4373900</v>
      </c>
      <c r="C63" s="18">
        <v>2689100</v>
      </c>
      <c r="D63" s="18">
        <v>851100</v>
      </c>
      <c r="E63" s="18">
        <v>833700</v>
      </c>
      <c r="F63" s="18">
        <v>3300</v>
      </c>
      <c r="G63" s="18">
        <v>2200</v>
      </c>
      <c r="H63" s="18">
        <v>800</v>
      </c>
      <c r="I63" s="18">
        <v>200</v>
      </c>
      <c r="J63" s="18">
        <v>1900</v>
      </c>
      <c r="K63" s="18">
        <v>1300</v>
      </c>
      <c r="L63" s="18">
        <v>300</v>
      </c>
      <c r="M63" s="18">
        <v>400</v>
      </c>
      <c r="N63" s="18">
        <v>115900</v>
      </c>
      <c r="O63" s="18">
        <v>67000</v>
      </c>
      <c r="P63" s="18">
        <v>28900</v>
      </c>
      <c r="Q63" s="18">
        <v>20000</v>
      </c>
      <c r="R63" s="18">
        <v>7800</v>
      </c>
      <c r="S63" s="18">
        <v>6100</v>
      </c>
      <c r="T63" s="18">
        <v>900</v>
      </c>
      <c r="U63" s="18">
        <v>900</v>
      </c>
      <c r="V63" s="18">
        <v>13800</v>
      </c>
      <c r="W63" s="18">
        <v>9000</v>
      </c>
      <c r="X63" s="18">
        <v>3400</v>
      </c>
      <c r="Y63" s="18">
        <v>1400</v>
      </c>
      <c r="Z63" s="18">
        <v>145100</v>
      </c>
      <c r="AA63" s="18">
        <v>87200</v>
      </c>
      <c r="AB63" s="18">
        <v>40300</v>
      </c>
      <c r="AC63" s="18">
        <v>17600</v>
      </c>
      <c r="AD63" s="18">
        <v>566800</v>
      </c>
      <c r="AE63" s="18">
        <v>356700</v>
      </c>
      <c r="AF63" s="18">
        <v>102100</v>
      </c>
      <c r="AG63" s="18">
        <v>107900</v>
      </c>
      <c r="AH63" s="18">
        <v>178500</v>
      </c>
      <c r="AI63" s="18">
        <v>117000</v>
      </c>
      <c r="AJ63" s="18">
        <v>29500</v>
      </c>
      <c r="AK63" s="18">
        <v>32000</v>
      </c>
      <c r="AL63" s="18">
        <v>415200</v>
      </c>
      <c r="AM63" s="18">
        <v>150000</v>
      </c>
      <c r="AN63" s="18">
        <v>176500</v>
      </c>
      <c r="AO63" s="18">
        <v>88700</v>
      </c>
      <c r="AP63" s="18">
        <v>313900</v>
      </c>
      <c r="AQ63" s="18">
        <v>197700</v>
      </c>
      <c r="AR63" s="18">
        <v>50500</v>
      </c>
      <c r="AS63" s="18">
        <v>65600</v>
      </c>
      <c r="AT63" s="18">
        <v>253500</v>
      </c>
      <c r="AU63" s="18">
        <v>165200</v>
      </c>
      <c r="AV63" s="18">
        <v>42700</v>
      </c>
      <c r="AW63" s="18">
        <v>45600</v>
      </c>
      <c r="AX63" s="18">
        <v>91200</v>
      </c>
      <c r="AY63" s="18">
        <v>65200</v>
      </c>
      <c r="AZ63" s="18">
        <v>12700</v>
      </c>
      <c r="BA63" s="18">
        <v>13200</v>
      </c>
      <c r="BB63" s="18">
        <v>496600</v>
      </c>
      <c r="BC63" s="18">
        <v>320800</v>
      </c>
      <c r="BD63" s="18">
        <v>86800</v>
      </c>
      <c r="BE63" s="18">
        <v>89000</v>
      </c>
      <c r="BF63" s="18">
        <v>483200</v>
      </c>
      <c r="BG63" s="18">
        <v>239100</v>
      </c>
      <c r="BH63" s="18">
        <v>130300</v>
      </c>
      <c r="BI63" s="18">
        <v>113900</v>
      </c>
      <c r="BJ63" s="18">
        <v>145200</v>
      </c>
      <c r="BK63" s="18">
        <v>126300</v>
      </c>
      <c r="BL63" s="18">
        <v>6700</v>
      </c>
      <c r="BM63" s="18">
        <v>12200</v>
      </c>
      <c r="BN63" s="18">
        <v>413500</v>
      </c>
      <c r="BO63" s="18">
        <v>317400</v>
      </c>
      <c r="BP63" s="18">
        <v>42800</v>
      </c>
      <c r="BQ63" s="18">
        <v>53300</v>
      </c>
      <c r="BR63" s="18">
        <v>484600</v>
      </c>
      <c r="BS63" s="18">
        <v>294400</v>
      </c>
      <c r="BT63" s="18">
        <v>57900</v>
      </c>
      <c r="BU63" s="18">
        <v>132300</v>
      </c>
      <c r="BV63" s="18">
        <v>103900</v>
      </c>
      <c r="BW63" s="18">
        <v>80200</v>
      </c>
      <c r="BX63" s="18">
        <v>14100</v>
      </c>
      <c r="BY63" s="18">
        <v>9500</v>
      </c>
      <c r="BZ63" s="18">
        <v>98100</v>
      </c>
      <c r="CA63" s="18">
        <v>63500</v>
      </c>
      <c r="CB63" s="18">
        <v>15300</v>
      </c>
      <c r="CC63" s="18">
        <v>19300</v>
      </c>
      <c r="CD63" s="18">
        <v>42000</v>
      </c>
      <c r="CE63" s="18">
        <v>22700</v>
      </c>
      <c r="CF63" s="18">
        <v>8600</v>
      </c>
      <c r="CG63" s="19">
        <v>10700</v>
      </c>
    </row>
    <row r="64" spans="1:85" ht="16.350000000000001" customHeight="1" x14ac:dyDescent="0.25">
      <c r="A64" s="17" t="s">
        <v>168</v>
      </c>
      <c r="B64" s="18">
        <v>4405200</v>
      </c>
      <c r="C64" s="18">
        <v>2712500</v>
      </c>
      <c r="D64" s="18">
        <v>852800</v>
      </c>
      <c r="E64" s="18">
        <v>839900</v>
      </c>
      <c r="F64" s="18">
        <v>3500</v>
      </c>
      <c r="G64" s="18">
        <v>2400</v>
      </c>
      <c r="H64" s="18">
        <v>900</v>
      </c>
      <c r="I64" s="18">
        <v>200</v>
      </c>
      <c r="J64" s="18">
        <v>1900</v>
      </c>
      <c r="K64" s="18">
        <v>1300</v>
      </c>
      <c r="L64" s="18">
        <v>300</v>
      </c>
      <c r="M64" s="18">
        <v>400</v>
      </c>
      <c r="N64" s="18">
        <v>116000</v>
      </c>
      <c r="O64" s="18">
        <v>67000</v>
      </c>
      <c r="P64" s="18">
        <v>28800</v>
      </c>
      <c r="Q64" s="18">
        <v>20100</v>
      </c>
      <c r="R64" s="18">
        <v>7900</v>
      </c>
      <c r="S64" s="18">
        <v>6100</v>
      </c>
      <c r="T64" s="18">
        <v>900</v>
      </c>
      <c r="U64" s="18">
        <v>900</v>
      </c>
      <c r="V64" s="18">
        <v>13800</v>
      </c>
      <c r="W64" s="18">
        <v>9000</v>
      </c>
      <c r="X64" s="18">
        <v>3400</v>
      </c>
      <c r="Y64" s="18">
        <v>1400</v>
      </c>
      <c r="Z64" s="18">
        <v>145100</v>
      </c>
      <c r="AA64" s="18">
        <v>87100</v>
      </c>
      <c r="AB64" s="18">
        <v>40500</v>
      </c>
      <c r="AC64" s="18">
        <v>17600</v>
      </c>
      <c r="AD64" s="18">
        <v>566900</v>
      </c>
      <c r="AE64" s="18">
        <v>357100</v>
      </c>
      <c r="AF64" s="18">
        <v>101900</v>
      </c>
      <c r="AG64" s="18">
        <v>107900</v>
      </c>
      <c r="AH64" s="18">
        <v>178700</v>
      </c>
      <c r="AI64" s="18">
        <v>117100</v>
      </c>
      <c r="AJ64" s="18">
        <v>29500</v>
      </c>
      <c r="AK64" s="18">
        <v>32100</v>
      </c>
      <c r="AL64" s="18">
        <v>416900</v>
      </c>
      <c r="AM64" s="18">
        <v>152600</v>
      </c>
      <c r="AN64" s="18">
        <v>175300</v>
      </c>
      <c r="AO64" s="18">
        <v>89100</v>
      </c>
      <c r="AP64" s="18">
        <v>316400</v>
      </c>
      <c r="AQ64" s="18">
        <v>199300</v>
      </c>
      <c r="AR64" s="18">
        <v>51000</v>
      </c>
      <c r="AS64" s="18">
        <v>66200</v>
      </c>
      <c r="AT64" s="18">
        <v>254900</v>
      </c>
      <c r="AU64" s="18">
        <v>165900</v>
      </c>
      <c r="AV64" s="18">
        <v>43100</v>
      </c>
      <c r="AW64" s="18">
        <v>46000</v>
      </c>
      <c r="AX64" s="18">
        <v>91800</v>
      </c>
      <c r="AY64" s="18">
        <v>65700</v>
      </c>
      <c r="AZ64" s="18">
        <v>12700</v>
      </c>
      <c r="BA64" s="18">
        <v>13400</v>
      </c>
      <c r="BB64" s="18">
        <v>499900</v>
      </c>
      <c r="BC64" s="18">
        <v>322900</v>
      </c>
      <c r="BD64" s="18">
        <v>87200</v>
      </c>
      <c r="BE64" s="18">
        <v>89800</v>
      </c>
      <c r="BF64" s="18">
        <v>491500</v>
      </c>
      <c r="BG64" s="18">
        <v>245000</v>
      </c>
      <c r="BH64" s="18">
        <v>131300</v>
      </c>
      <c r="BI64" s="18">
        <v>115200</v>
      </c>
      <c r="BJ64" s="18">
        <v>147900</v>
      </c>
      <c r="BK64" s="18">
        <v>128600</v>
      </c>
      <c r="BL64" s="18">
        <v>6800</v>
      </c>
      <c r="BM64" s="18">
        <v>12500</v>
      </c>
      <c r="BN64" s="18">
        <v>419800</v>
      </c>
      <c r="BO64" s="18">
        <v>322900</v>
      </c>
      <c r="BP64" s="18">
        <v>43000</v>
      </c>
      <c r="BQ64" s="18">
        <v>53900</v>
      </c>
      <c r="BR64" s="18">
        <v>486900</v>
      </c>
      <c r="BS64" s="18">
        <v>295500</v>
      </c>
      <c r="BT64" s="18">
        <v>57900</v>
      </c>
      <c r="BU64" s="18">
        <v>133500</v>
      </c>
      <c r="BV64" s="18">
        <v>103900</v>
      </c>
      <c r="BW64" s="18">
        <v>80200</v>
      </c>
      <c r="BX64" s="18">
        <v>14200</v>
      </c>
      <c r="BY64" s="18">
        <v>9500</v>
      </c>
      <c r="BZ64" s="18">
        <v>98400</v>
      </c>
      <c r="CA64" s="18">
        <v>63600</v>
      </c>
      <c r="CB64" s="18">
        <v>15400</v>
      </c>
      <c r="CC64" s="18">
        <v>19500</v>
      </c>
      <c r="CD64" s="18">
        <v>42800</v>
      </c>
      <c r="CE64" s="18">
        <v>23300</v>
      </c>
      <c r="CF64" s="18">
        <v>8800</v>
      </c>
      <c r="CG64" s="19">
        <v>10800</v>
      </c>
    </row>
    <row r="65" spans="1:85" ht="16.350000000000001" customHeight="1" x14ac:dyDescent="0.25">
      <c r="A65" s="17" t="s">
        <v>169</v>
      </c>
      <c r="B65" s="18">
        <v>4405500</v>
      </c>
      <c r="C65" s="18">
        <v>2718000</v>
      </c>
      <c r="D65" s="18">
        <v>848000</v>
      </c>
      <c r="E65" s="18">
        <v>839500</v>
      </c>
      <c r="F65" s="18">
        <v>3600</v>
      </c>
      <c r="G65" s="18">
        <v>2400</v>
      </c>
      <c r="H65" s="18">
        <v>900</v>
      </c>
      <c r="I65" s="18">
        <v>200</v>
      </c>
      <c r="J65" s="18">
        <v>1900</v>
      </c>
      <c r="K65" s="18">
        <v>1300</v>
      </c>
      <c r="L65" s="18">
        <v>300</v>
      </c>
      <c r="M65" s="18">
        <v>400</v>
      </c>
      <c r="N65" s="18">
        <v>115800</v>
      </c>
      <c r="O65" s="18">
        <v>67100</v>
      </c>
      <c r="P65" s="18">
        <v>28600</v>
      </c>
      <c r="Q65" s="18">
        <v>20100</v>
      </c>
      <c r="R65" s="18">
        <v>7900</v>
      </c>
      <c r="S65" s="18">
        <v>6100</v>
      </c>
      <c r="T65" s="18">
        <v>900</v>
      </c>
      <c r="U65" s="18">
        <v>900</v>
      </c>
      <c r="V65" s="18">
        <v>13800</v>
      </c>
      <c r="W65" s="18">
        <v>9000</v>
      </c>
      <c r="X65" s="18">
        <v>3400</v>
      </c>
      <c r="Y65" s="18">
        <v>1400</v>
      </c>
      <c r="Z65" s="18">
        <v>145200</v>
      </c>
      <c r="AA65" s="18">
        <v>87100</v>
      </c>
      <c r="AB65" s="18">
        <v>40400</v>
      </c>
      <c r="AC65" s="18">
        <v>17700</v>
      </c>
      <c r="AD65" s="18">
        <v>568200</v>
      </c>
      <c r="AE65" s="18">
        <v>359200</v>
      </c>
      <c r="AF65" s="18">
        <v>101100</v>
      </c>
      <c r="AG65" s="18">
        <v>108000</v>
      </c>
      <c r="AH65" s="18">
        <v>178400</v>
      </c>
      <c r="AI65" s="18">
        <v>116900</v>
      </c>
      <c r="AJ65" s="18">
        <v>29400</v>
      </c>
      <c r="AK65" s="18">
        <v>32100</v>
      </c>
      <c r="AL65" s="18">
        <v>419700</v>
      </c>
      <c r="AM65" s="18">
        <v>156300</v>
      </c>
      <c r="AN65" s="18">
        <v>174000</v>
      </c>
      <c r="AO65" s="18">
        <v>89500</v>
      </c>
      <c r="AP65" s="18">
        <v>318900</v>
      </c>
      <c r="AQ65" s="18">
        <v>200800</v>
      </c>
      <c r="AR65" s="18">
        <v>51400</v>
      </c>
      <c r="AS65" s="18">
        <v>66800</v>
      </c>
      <c r="AT65" s="18">
        <v>256000</v>
      </c>
      <c r="AU65" s="18">
        <v>166300</v>
      </c>
      <c r="AV65" s="18">
        <v>43400</v>
      </c>
      <c r="AW65" s="18">
        <v>46200</v>
      </c>
      <c r="AX65" s="18">
        <v>92000</v>
      </c>
      <c r="AY65" s="18">
        <v>65800</v>
      </c>
      <c r="AZ65" s="18">
        <v>12800</v>
      </c>
      <c r="BA65" s="18">
        <v>13400</v>
      </c>
      <c r="BB65" s="18">
        <v>497900</v>
      </c>
      <c r="BC65" s="18">
        <v>323600</v>
      </c>
      <c r="BD65" s="18">
        <v>85700</v>
      </c>
      <c r="BE65" s="18">
        <v>88600</v>
      </c>
      <c r="BF65" s="18">
        <v>489700</v>
      </c>
      <c r="BG65" s="18">
        <v>244900</v>
      </c>
      <c r="BH65" s="18">
        <v>130000</v>
      </c>
      <c r="BI65" s="18">
        <v>114800</v>
      </c>
      <c r="BJ65" s="18">
        <v>145000</v>
      </c>
      <c r="BK65" s="18">
        <v>126000</v>
      </c>
      <c r="BL65" s="18">
        <v>6700</v>
      </c>
      <c r="BM65" s="18">
        <v>12300</v>
      </c>
      <c r="BN65" s="18">
        <v>416800</v>
      </c>
      <c r="BO65" s="18">
        <v>320600</v>
      </c>
      <c r="BP65" s="18">
        <v>42700</v>
      </c>
      <c r="BQ65" s="18">
        <v>53500</v>
      </c>
      <c r="BR65" s="18">
        <v>488200</v>
      </c>
      <c r="BS65" s="18">
        <v>296500</v>
      </c>
      <c r="BT65" s="18">
        <v>57800</v>
      </c>
      <c r="BU65" s="18">
        <v>133900</v>
      </c>
      <c r="BV65" s="18">
        <v>104100</v>
      </c>
      <c r="BW65" s="18">
        <v>80500</v>
      </c>
      <c r="BX65" s="18">
        <v>14100</v>
      </c>
      <c r="BY65" s="18">
        <v>9500</v>
      </c>
      <c r="BZ65" s="18">
        <v>98500</v>
      </c>
      <c r="CA65" s="18">
        <v>63500</v>
      </c>
      <c r="CB65" s="18">
        <v>15500</v>
      </c>
      <c r="CC65" s="18">
        <v>19500</v>
      </c>
      <c r="CD65" s="18">
        <v>43800</v>
      </c>
      <c r="CE65" s="18">
        <v>24200</v>
      </c>
      <c r="CF65" s="18">
        <v>8800</v>
      </c>
      <c r="CG65" s="19">
        <v>10800</v>
      </c>
    </row>
    <row r="66" spans="1:85" ht="16.350000000000001" customHeight="1" x14ac:dyDescent="0.25">
      <c r="A66" s="17" t="s">
        <v>170</v>
      </c>
      <c r="B66" s="18">
        <v>4378100</v>
      </c>
      <c r="C66" s="18">
        <v>2703700</v>
      </c>
      <c r="D66" s="18">
        <v>837800</v>
      </c>
      <c r="E66" s="18">
        <v>836600</v>
      </c>
      <c r="F66" s="18">
        <v>3600</v>
      </c>
      <c r="G66" s="18">
        <v>2500</v>
      </c>
      <c r="H66" s="18">
        <v>900</v>
      </c>
      <c r="I66" s="18">
        <v>200</v>
      </c>
      <c r="J66" s="18">
        <v>1900</v>
      </c>
      <c r="K66" s="18">
        <v>1300</v>
      </c>
      <c r="L66" s="18">
        <v>300</v>
      </c>
      <c r="M66" s="18">
        <v>400</v>
      </c>
      <c r="N66" s="18">
        <v>115400</v>
      </c>
      <c r="O66" s="18">
        <v>66900</v>
      </c>
      <c r="P66" s="18">
        <v>28300</v>
      </c>
      <c r="Q66" s="18">
        <v>20100</v>
      </c>
      <c r="R66" s="18">
        <v>7900</v>
      </c>
      <c r="S66" s="18">
        <v>6100</v>
      </c>
      <c r="T66" s="18">
        <v>900</v>
      </c>
      <c r="U66" s="18">
        <v>900</v>
      </c>
      <c r="V66" s="18">
        <v>13900</v>
      </c>
      <c r="W66" s="18">
        <v>9000</v>
      </c>
      <c r="X66" s="18">
        <v>3400</v>
      </c>
      <c r="Y66" s="18">
        <v>1400</v>
      </c>
      <c r="Z66" s="18">
        <v>145100</v>
      </c>
      <c r="AA66" s="18">
        <v>87100</v>
      </c>
      <c r="AB66" s="18">
        <v>40300</v>
      </c>
      <c r="AC66" s="18">
        <v>17800</v>
      </c>
      <c r="AD66" s="18">
        <v>568200</v>
      </c>
      <c r="AE66" s="18">
        <v>359800</v>
      </c>
      <c r="AF66" s="18">
        <v>100400</v>
      </c>
      <c r="AG66" s="18">
        <v>107900</v>
      </c>
      <c r="AH66" s="18">
        <v>178200</v>
      </c>
      <c r="AI66" s="18">
        <v>116600</v>
      </c>
      <c r="AJ66" s="18">
        <v>29300</v>
      </c>
      <c r="AK66" s="18">
        <v>32200</v>
      </c>
      <c r="AL66" s="18">
        <v>418700</v>
      </c>
      <c r="AM66" s="18">
        <v>157600</v>
      </c>
      <c r="AN66" s="18">
        <v>171600</v>
      </c>
      <c r="AO66" s="18">
        <v>89500</v>
      </c>
      <c r="AP66" s="18">
        <v>318300</v>
      </c>
      <c r="AQ66" s="18">
        <v>200300</v>
      </c>
      <c r="AR66" s="18">
        <v>51100</v>
      </c>
      <c r="AS66" s="18">
        <v>66900</v>
      </c>
      <c r="AT66" s="18">
        <v>256000</v>
      </c>
      <c r="AU66" s="18">
        <v>166200</v>
      </c>
      <c r="AV66" s="18">
        <v>43400</v>
      </c>
      <c r="AW66" s="18">
        <v>46400</v>
      </c>
      <c r="AX66" s="18">
        <v>91800</v>
      </c>
      <c r="AY66" s="18">
        <v>65700</v>
      </c>
      <c r="AZ66" s="18">
        <v>12700</v>
      </c>
      <c r="BA66" s="18">
        <v>13400</v>
      </c>
      <c r="BB66" s="18">
        <v>496800</v>
      </c>
      <c r="BC66" s="18">
        <v>321700</v>
      </c>
      <c r="BD66" s="18">
        <v>85800</v>
      </c>
      <c r="BE66" s="18">
        <v>89200</v>
      </c>
      <c r="BF66" s="18">
        <v>475700</v>
      </c>
      <c r="BG66" s="18">
        <v>237100</v>
      </c>
      <c r="BH66" s="18">
        <v>126300</v>
      </c>
      <c r="BI66" s="18">
        <v>112300</v>
      </c>
      <c r="BJ66" s="18">
        <v>144700</v>
      </c>
      <c r="BK66" s="18">
        <v>125800</v>
      </c>
      <c r="BL66" s="18">
        <v>6700</v>
      </c>
      <c r="BM66" s="18">
        <v>12200</v>
      </c>
      <c r="BN66" s="18">
        <v>402900</v>
      </c>
      <c r="BO66" s="18">
        <v>310300</v>
      </c>
      <c r="BP66" s="18">
        <v>40900</v>
      </c>
      <c r="BQ66" s="18">
        <v>51700</v>
      </c>
      <c r="BR66" s="18">
        <v>492600</v>
      </c>
      <c r="BS66" s="18">
        <v>300600</v>
      </c>
      <c r="BT66" s="18">
        <v>57600</v>
      </c>
      <c r="BU66" s="18">
        <v>134400</v>
      </c>
      <c r="BV66" s="18">
        <v>104800</v>
      </c>
      <c r="BW66" s="18">
        <v>81300</v>
      </c>
      <c r="BX66" s="18">
        <v>14000</v>
      </c>
      <c r="BY66" s="18">
        <v>9500</v>
      </c>
      <c r="BZ66" s="18">
        <v>97900</v>
      </c>
      <c r="CA66" s="18">
        <v>63200</v>
      </c>
      <c r="CB66" s="18">
        <v>15300</v>
      </c>
      <c r="CC66" s="18">
        <v>19400</v>
      </c>
      <c r="CD66" s="18">
        <v>43700</v>
      </c>
      <c r="CE66" s="18">
        <v>24500</v>
      </c>
      <c r="CF66" s="18">
        <v>8500</v>
      </c>
      <c r="CG66" s="19">
        <v>10700</v>
      </c>
    </row>
    <row r="67" spans="1:85" ht="16.350000000000001" customHeight="1" x14ac:dyDescent="0.25">
      <c r="A67" s="17" t="s">
        <v>171</v>
      </c>
      <c r="B67" s="18">
        <v>4402700</v>
      </c>
      <c r="C67" s="18">
        <v>2715200</v>
      </c>
      <c r="D67" s="18">
        <v>841600</v>
      </c>
      <c r="E67" s="18">
        <v>845800</v>
      </c>
      <c r="F67" s="18">
        <v>3600</v>
      </c>
      <c r="G67" s="18">
        <v>2500</v>
      </c>
      <c r="H67" s="18">
        <v>800</v>
      </c>
      <c r="I67" s="18">
        <v>300</v>
      </c>
      <c r="J67" s="18">
        <v>1900</v>
      </c>
      <c r="K67" s="18">
        <v>1300</v>
      </c>
      <c r="L67" s="18">
        <v>300</v>
      </c>
      <c r="M67" s="18">
        <v>400</v>
      </c>
      <c r="N67" s="18">
        <v>115500</v>
      </c>
      <c r="O67" s="18">
        <v>66900</v>
      </c>
      <c r="P67" s="18">
        <v>28300</v>
      </c>
      <c r="Q67" s="18">
        <v>20300</v>
      </c>
      <c r="R67" s="18">
        <v>7900</v>
      </c>
      <c r="S67" s="18">
        <v>6100</v>
      </c>
      <c r="T67" s="18">
        <v>900</v>
      </c>
      <c r="U67" s="18">
        <v>900</v>
      </c>
      <c r="V67" s="18">
        <v>13800</v>
      </c>
      <c r="W67" s="18">
        <v>9000</v>
      </c>
      <c r="X67" s="18">
        <v>3400</v>
      </c>
      <c r="Y67" s="18">
        <v>1400</v>
      </c>
      <c r="Z67" s="18">
        <v>145800</v>
      </c>
      <c r="AA67" s="18">
        <v>87300</v>
      </c>
      <c r="AB67" s="18">
        <v>40600</v>
      </c>
      <c r="AC67" s="18">
        <v>17900</v>
      </c>
      <c r="AD67" s="18">
        <v>569400</v>
      </c>
      <c r="AE67" s="18">
        <v>360000</v>
      </c>
      <c r="AF67" s="18">
        <v>100700</v>
      </c>
      <c r="AG67" s="18">
        <v>108700</v>
      </c>
      <c r="AH67" s="18">
        <v>178700</v>
      </c>
      <c r="AI67" s="18">
        <v>116900</v>
      </c>
      <c r="AJ67" s="18">
        <v>29500</v>
      </c>
      <c r="AK67" s="18">
        <v>32400</v>
      </c>
      <c r="AL67" s="18">
        <v>418900</v>
      </c>
      <c r="AM67" s="18">
        <v>157600</v>
      </c>
      <c r="AN67" s="18">
        <v>171100</v>
      </c>
      <c r="AO67" s="18">
        <v>90200</v>
      </c>
      <c r="AP67" s="18">
        <v>320000</v>
      </c>
      <c r="AQ67" s="18">
        <v>201000</v>
      </c>
      <c r="AR67" s="18">
        <v>51600</v>
      </c>
      <c r="AS67" s="18">
        <v>67500</v>
      </c>
      <c r="AT67" s="18">
        <v>255700</v>
      </c>
      <c r="AU67" s="18">
        <v>166000</v>
      </c>
      <c r="AV67" s="18">
        <v>43200</v>
      </c>
      <c r="AW67" s="18">
        <v>46500</v>
      </c>
      <c r="AX67" s="18">
        <v>92200</v>
      </c>
      <c r="AY67" s="18">
        <v>65900</v>
      </c>
      <c r="AZ67" s="18">
        <v>12700</v>
      </c>
      <c r="BA67" s="18">
        <v>13600</v>
      </c>
      <c r="BB67" s="18">
        <v>503500</v>
      </c>
      <c r="BC67" s="18">
        <v>325900</v>
      </c>
      <c r="BD67" s="18">
        <v>86700</v>
      </c>
      <c r="BE67" s="18">
        <v>90900</v>
      </c>
      <c r="BF67" s="18">
        <v>484300</v>
      </c>
      <c r="BG67" s="18">
        <v>241500</v>
      </c>
      <c r="BH67" s="18">
        <v>127700</v>
      </c>
      <c r="BI67" s="18">
        <v>115100</v>
      </c>
      <c r="BJ67" s="18">
        <v>146000</v>
      </c>
      <c r="BK67" s="18">
        <v>127000</v>
      </c>
      <c r="BL67" s="18">
        <v>6800</v>
      </c>
      <c r="BM67" s="18">
        <v>12200</v>
      </c>
      <c r="BN67" s="18">
        <v>400300</v>
      </c>
      <c r="BO67" s="18">
        <v>307600</v>
      </c>
      <c r="BP67" s="18">
        <v>40900</v>
      </c>
      <c r="BQ67" s="18">
        <v>51800</v>
      </c>
      <c r="BR67" s="18">
        <v>496300</v>
      </c>
      <c r="BS67" s="18">
        <v>302300</v>
      </c>
      <c r="BT67" s="18">
        <v>58100</v>
      </c>
      <c r="BU67" s="18">
        <v>135900</v>
      </c>
      <c r="BV67" s="18">
        <v>105700</v>
      </c>
      <c r="BW67" s="18">
        <v>82000</v>
      </c>
      <c r="BX67" s="18">
        <v>14100</v>
      </c>
      <c r="BY67" s="18">
        <v>9600</v>
      </c>
      <c r="BZ67" s="18">
        <v>98400</v>
      </c>
      <c r="CA67" s="18">
        <v>63500</v>
      </c>
      <c r="CB67" s="18">
        <v>15400</v>
      </c>
      <c r="CC67" s="18">
        <v>19600</v>
      </c>
      <c r="CD67" s="18">
        <v>44600</v>
      </c>
      <c r="CE67" s="18">
        <v>24900</v>
      </c>
      <c r="CF67" s="18">
        <v>8800</v>
      </c>
      <c r="CG67" s="19">
        <v>10800</v>
      </c>
    </row>
    <row r="68" spans="1:85" ht="16.350000000000001" customHeight="1" x14ac:dyDescent="0.25">
      <c r="A68" s="17" t="s">
        <v>316</v>
      </c>
      <c r="B68" s="18">
        <v>4415700</v>
      </c>
      <c r="C68" s="18">
        <v>2714500</v>
      </c>
      <c r="D68" s="18">
        <v>849800</v>
      </c>
      <c r="E68" s="18">
        <v>851400</v>
      </c>
      <c r="F68" s="18">
        <v>3400</v>
      </c>
      <c r="G68" s="18">
        <v>2400</v>
      </c>
      <c r="H68" s="18">
        <v>700</v>
      </c>
      <c r="I68" s="18">
        <v>200</v>
      </c>
      <c r="J68" s="18">
        <v>1900</v>
      </c>
      <c r="K68" s="18">
        <v>1200</v>
      </c>
      <c r="L68" s="18">
        <v>300</v>
      </c>
      <c r="M68" s="18">
        <v>400</v>
      </c>
      <c r="N68" s="18">
        <v>115200</v>
      </c>
      <c r="O68" s="18">
        <v>66500</v>
      </c>
      <c r="P68" s="18">
        <v>28500</v>
      </c>
      <c r="Q68" s="18">
        <v>20200</v>
      </c>
      <c r="R68" s="18">
        <v>7900</v>
      </c>
      <c r="S68" s="18">
        <v>6100</v>
      </c>
      <c r="T68" s="18">
        <v>900</v>
      </c>
      <c r="U68" s="18">
        <v>900</v>
      </c>
      <c r="V68" s="18">
        <v>13900</v>
      </c>
      <c r="W68" s="18">
        <v>9000</v>
      </c>
      <c r="X68" s="18">
        <v>3400</v>
      </c>
      <c r="Y68" s="18">
        <v>1500</v>
      </c>
      <c r="Z68" s="18">
        <v>145600</v>
      </c>
      <c r="AA68" s="18">
        <v>87000</v>
      </c>
      <c r="AB68" s="18">
        <v>40700</v>
      </c>
      <c r="AC68" s="18">
        <v>17900</v>
      </c>
      <c r="AD68" s="18">
        <v>569400</v>
      </c>
      <c r="AE68" s="18">
        <v>358800</v>
      </c>
      <c r="AF68" s="18">
        <v>101400</v>
      </c>
      <c r="AG68" s="18">
        <v>109300</v>
      </c>
      <c r="AH68" s="18">
        <v>179200</v>
      </c>
      <c r="AI68" s="18">
        <v>117000</v>
      </c>
      <c r="AJ68" s="18">
        <v>29700</v>
      </c>
      <c r="AK68" s="18">
        <v>32500</v>
      </c>
      <c r="AL68" s="18">
        <v>421100</v>
      </c>
      <c r="AM68" s="18">
        <v>156800</v>
      </c>
      <c r="AN68" s="18">
        <v>173400</v>
      </c>
      <c r="AO68" s="18">
        <v>90900</v>
      </c>
      <c r="AP68" s="18">
        <v>320300</v>
      </c>
      <c r="AQ68" s="18">
        <v>201000</v>
      </c>
      <c r="AR68" s="18">
        <v>51800</v>
      </c>
      <c r="AS68" s="18">
        <v>67500</v>
      </c>
      <c r="AT68" s="18">
        <v>254400</v>
      </c>
      <c r="AU68" s="18">
        <v>165300</v>
      </c>
      <c r="AV68" s="18">
        <v>42800</v>
      </c>
      <c r="AW68" s="18">
        <v>46400</v>
      </c>
      <c r="AX68" s="18">
        <v>92100</v>
      </c>
      <c r="AY68" s="18">
        <v>65700</v>
      </c>
      <c r="AZ68" s="18">
        <v>12900</v>
      </c>
      <c r="BA68" s="18">
        <v>13600</v>
      </c>
      <c r="BB68" s="18">
        <v>505800</v>
      </c>
      <c r="BC68" s="18">
        <v>326800</v>
      </c>
      <c r="BD68" s="18">
        <v>87300</v>
      </c>
      <c r="BE68" s="18">
        <v>91600</v>
      </c>
      <c r="BF68" s="18">
        <v>489000</v>
      </c>
      <c r="BG68" s="18">
        <v>242100</v>
      </c>
      <c r="BH68" s="18">
        <v>130000</v>
      </c>
      <c r="BI68" s="18">
        <v>116900</v>
      </c>
      <c r="BJ68" s="18">
        <v>145700</v>
      </c>
      <c r="BK68" s="18">
        <v>126700</v>
      </c>
      <c r="BL68" s="18">
        <v>6800</v>
      </c>
      <c r="BM68" s="18">
        <v>12300</v>
      </c>
      <c r="BN68" s="18">
        <v>407600</v>
      </c>
      <c r="BO68" s="18">
        <v>312000</v>
      </c>
      <c r="BP68" s="18">
        <v>42500</v>
      </c>
      <c r="BQ68" s="18">
        <v>53100</v>
      </c>
      <c r="BR68" s="18">
        <v>494100</v>
      </c>
      <c r="BS68" s="18">
        <v>299700</v>
      </c>
      <c r="BT68" s="18">
        <v>58200</v>
      </c>
      <c r="BU68" s="18">
        <v>136100</v>
      </c>
      <c r="BV68" s="18">
        <v>105100</v>
      </c>
      <c r="BW68" s="18">
        <v>81300</v>
      </c>
      <c r="BX68" s="18">
        <v>14200</v>
      </c>
      <c r="BY68" s="18">
        <v>9600</v>
      </c>
      <c r="BZ68" s="18">
        <v>98900</v>
      </c>
      <c r="CA68" s="18">
        <v>63900</v>
      </c>
      <c r="CB68" s="18">
        <v>15400</v>
      </c>
      <c r="CC68" s="18">
        <v>19700</v>
      </c>
      <c r="CD68" s="18">
        <v>45200</v>
      </c>
      <c r="CE68" s="18">
        <v>25300</v>
      </c>
      <c r="CF68" s="18">
        <v>9000</v>
      </c>
      <c r="CG68" s="19">
        <v>10900</v>
      </c>
    </row>
    <row r="69" spans="1:85" ht="16.350000000000001" customHeight="1" x14ac:dyDescent="0.25">
      <c r="A69" s="17" t="s">
        <v>173</v>
      </c>
      <c r="B69" s="18">
        <v>4447500</v>
      </c>
      <c r="C69" s="18">
        <v>2731100</v>
      </c>
      <c r="D69" s="18">
        <v>858200</v>
      </c>
      <c r="E69" s="18">
        <v>858300</v>
      </c>
      <c r="F69" s="18">
        <v>3300</v>
      </c>
      <c r="G69" s="18">
        <v>2400</v>
      </c>
      <c r="H69" s="18">
        <v>600</v>
      </c>
      <c r="I69" s="18">
        <v>200</v>
      </c>
      <c r="J69" s="18">
        <v>1900</v>
      </c>
      <c r="K69" s="18">
        <v>1200</v>
      </c>
      <c r="L69" s="18">
        <v>300</v>
      </c>
      <c r="M69" s="18">
        <v>400</v>
      </c>
      <c r="N69" s="18">
        <v>115300</v>
      </c>
      <c r="O69" s="18">
        <v>66500</v>
      </c>
      <c r="P69" s="18">
        <v>28600</v>
      </c>
      <c r="Q69" s="18">
        <v>20200</v>
      </c>
      <c r="R69" s="18">
        <v>7900</v>
      </c>
      <c r="S69" s="18">
        <v>6100</v>
      </c>
      <c r="T69" s="18">
        <v>900</v>
      </c>
      <c r="U69" s="18">
        <v>900</v>
      </c>
      <c r="V69" s="18">
        <v>13900</v>
      </c>
      <c r="W69" s="18">
        <v>9000</v>
      </c>
      <c r="X69" s="18">
        <v>3400</v>
      </c>
      <c r="Y69" s="18">
        <v>1500</v>
      </c>
      <c r="Z69" s="18">
        <v>145500</v>
      </c>
      <c r="AA69" s="18">
        <v>86700</v>
      </c>
      <c r="AB69" s="18">
        <v>40900</v>
      </c>
      <c r="AC69" s="18">
        <v>17900</v>
      </c>
      <c r="AD69" s="18">
        <v>577600</v>
      </c>
      <c r="AE69" s="18">
        <v>364100</v>
      </c>
      <c r="AF69" s="18">
        <v>102900</v>
      </c>
      <c r="AG69" s="18">
        <v>110600</v>
      </c>
      <c r="AH69" s="18">
        <v>181200</v>
      </c>
      <c r="AI69" s="18">
        <v>117900</v>
      </c>
      <c r="AJ69" s="18">
        <v>30200</v>
      </c>
      <c r="AK69" s="18">
        <v>33100</v>
      </c>
      <c r="AL69" s="18">
        <v>424100</v>
      </c>
      <c r="AM69" s="18">
        <v>156800</v>
      </c>
      <c r="AN69" s="18">
        <v>175400</v>
      </c>
      <c r="AO69" s="18">
        <v>91900</v>
      </c>
      <c r="AP69" s="18">
        <v>321000</v>
      </c>
      <c r="AQ69" s="18">
        <v>201300</v>
      </c>
      <c r="AR69" s="18">
        <v>52000</v>
      </c>
      <c r="AS69" s="18">
        <v>67700</v>
      </c>
      <c r="AT69" s="18">
        <v>254500</v>
      </c>
      <c r="AU69" s="18">
        <v>165300</v>
      </c>
      <c r="AV69" s="18">
        <v>42700</v>
      </c>
      <c r="AW69" s="18">
        <v>46500</v>
      </c>
      <c r="AX69" s="18">
        <v>92500</v>
      </c>
      <c r="AY69" s="18">
        <v>65900</v>
      </c>
      <c r="AZ69" s="18">
        <v>13000</v>
      </c>
      <c r="BA69" s="18">
        <v>13600</v>
      </c>
      <c r="BB69" s="18">
        <v>507100</v>
      </c>
      <c r="BC69" s="18">
        <v>327300</v>
      </c>
      <c r="BD69" s="18">
        <v>87700</v>
      </c>
      <c r="BE69" s="18">
        <v>92100</v>
      </c>
      <c r="BF69" s="18">
        <v>493300</v>
      </c>
      <c r="BG69" s="18">
        <v>244100</v>
      </c>
      <c r="BH69" s="18">
        <v>131700</v>
      </c>
      <c r="BI69" s="18">
        <v>117600</v>
      </c>
      <c r="BJ69" s="18">
        <v>147100</v>
      </c>
      <c r="BK69" s="18">
        <v>127800</v>
      </c>
      <c r="BL69" s="18">
        <v>6900</v>
      </c>
      <c r="BM69" s="18">
        <v>12400</v>
      </c>
      <c r="BN69" s="18">
        <v>415100</v>
      </c>
      <c r="BO69" s="18">
        <v>316800</v>
      </c>
      <c r="BP69" s="18">
        <v>43800</v>
      </c>
      <c r="BQ69" s="18">
        <v>54500</v>
      </c>
      <c r="BR69" s="18">
        <v>495700</v>
      </c>
      <c r="BS69" s="18">
        <v>300200</v>
      </c>
      <c r="BT69" s="18">
        <v>58500</v>
      </c>
      <c r="BU69" s="18">
        <v>137000</v>
      </c>
      <c r="BV69" s="18">
        <v>105400</v>
      </c>
      <c r="BW69" s="18">
        <v>81500</v>
      </c>
      <c r="BX69" s="18">
        <v>14400</v>
      </c>
      <c r="BY69" s="18">
        <v>9600</v>
      </c>
      <c r="BZ69" s="18">
        <v>99400</v>
      </c>
      <c r="CA69" s="18">
        <v>64200</v>
      </c>
      <c r="CB69" s="18">
        <v>15400</v>
      </c>
      <c r="CC69" s="18">
        <v>19800</v>
      </c>
      <c r="CD69" s="18">
        <v>45800</v>
      </c>
      <c r="CE69" s="18">
        <v>25800</v>
      </c>
      <c r="CF69" s="18">
        <v>9100</v>
      </c>
      <c r="CG69" s="19">
        <v>10900</v>
      </c>
    </row>
    <row r="70" spans="1:85" ht="16.350000000000001" customHeight="1" x14ac:dyDescent="0.25">
      <c r="A70" s="17" t="s">
        <v>317</v>
      </c>
      <c r="B70" s="18">
        <v>4436700</v>
      </c>
      <c r="C70" s="18">
        <v>2727700</v>
      </c>
      <c r="D70" s="18">
        <v>853100</v>
      </c>
      <c r="E70" s="18">
        <v>856000</v>
      </c>
      <c r="F70" s="18">
        <v>3200</v>
      </c>
      <c r="G70" s="18">
        <v>2400</v>
      </c>
      <c r="H70" s="18">
        <v>600</v>
      </c>
      <c r="I70" s="18">
        <v>200</v>
      </c>
      <c r="J70" s="18">
        <v>1900</v>
      </c>
      <c r="K70" s="18">
        <v>1200</v>
      </c>
      <c r="L70" s="18">
        <v>300</v>
      </c>
      <c r="M70" s="18">
        <v>400</v>
      </c>
      <c r="N70" s="18">
        <v>114200</v>
      </c>
      <c r="O70" s="18">
        <v>65800</v>
      </c>
      <c r="P70" s="18">
        <v>28300</v>
      </c>
      <c r="Q70" s="18">
        <v>20100</v>
      </c>
      <c r="R70" s="18">
        <v>7700</v>
      </c>
      <c r="S70" s="18">
        <v>6000</v>
      </c>
      <c r="T70" s="18">
        <v>900</v>
      </c>
      <c r="U70" s="18">
        <v>900</v>
      </c>
      <c r="V70" s="18">
        <v>13700</v>
      </c>
      <c r="W70" s="18">
        <v>8900</v>
      </c>
      <c r="X70" s="18">
        <v>3300</v>
      </c>
      <c r="Y70" s="18">
        <v>1400</v>
      </c>
      <c r="Z70" s="18">
        <v>143300</v>
      </c>
      <c r="AA70" s="18">
        <v>85400</v>
      </c>
      <c r="AB70" s="18">
        <v>40200</v>
      </c>
      <c r="AC70" s="18">
        <v>17700</v>
      </c>
      <c r="AD70" s="18">
        <v>580200</v>
      </c>
      <c r="AE70" s="18">
        <v>366800</v>
      </c>
      <c r="AF70" s="18">
        <v>102700</v>
      </c>
      <c r="AG70" s="18">
        <v>110800</v>
      </c>
      <c r="AH70" s="18">
        <v>181700</v>
      </c>
      <c r="AI70" s="18">
        <v>118300</v>
      </c>
      <c r="AJ70" s="18">
        <v>30100</v>
      </c>
      <c r="AK70" s="18">
        <v>33300</v>
      </c>
      <c r="AL70" s="18">
        <v>423600</v>
      </c>
      <c r="AM70" s="18">
        <v>157000</v>
      </c>
      <c r="AN70" s="18">
        <v>174600</v>
      </c>
      <c r="AO70" s="18">
        <v>92000</v>
      </c>
      <c r="AP70" s="18">
        <v>318500</v>
      </c>
      <c r="AQ70" s="18">
        <v>199600</v>
      </c>
      <c r="AR70" s="18">
        <v>51500</v>
      </c>
      <c r="AS70" s="18">
        <v>67400</v>
      </c>
      <c r="AT70" s="18">
        <v>254000</v>
      </c>
      <c r="AU70" s="18">
        <v>165000</v>
      </c>
      <c r="AV70" s="18">
        <v>42500</v>
      </c>
      <c r="AW70" s="18">
        <v>46500</v>
      </c>
      <c r="AX70" s="18">
        <v>92200</v>
      </c>
      <c r="AY70" s="18">
        <v>65700</v>
      </c>
      <c r="AZ70" s="18">
        <v>12900</v>
      </c>
      <c r="BA70" s="18">
        <v>13600</v>
      </c>
      <c r="BB70" s="18">
        <v>502200</v>
      </c>
      <c r="BC70" s="18">
        <v>324400</v>
      </c>
      <c r="BD70" s="18">
        <v>86600</v>
      </c>
      <c r="BE70" s="18">
        <v>91200</v>
      </c>
      <c r="BF70" s="18">
        <v>492400</v>
      </c>
      <c r="BG70" s="18">
        <v>244600</v>
      </c>
      <c r="BH70" s="18">
        <v>131100</v>
      </c>
      <c r="BI70" s="18">
        <v>116800</v>
      </c>
      <c r="BJ70" s="18">
        <v>148500</v>
      </c>
      <c r="BK70" s="18">
        <v>129100</v>
      </c>
      <c r="BL70" s="18">
        <v>6900</v>
      </c>
      <c r="BM70" s="18">
        <v>12500</v>
      </c>
      <c r="BN70" s="18">
        <v>418300</v>
      </c>
      <c r="BO70" s="18">
        <v>319600</v>
      </c>
      <c r="BP70" s="18">
        <v>43900</v>
      </c>
      <c r="BQ70" s="18">
        <v>54800</v>
      </c>
      <c r="BR70" s="18">
        <v>492800</v>
      </c>
      <c r="BS70" s="18">
        <v>298400</v>
      </c>
      <c r="BT70" s="18">
        <v>58100</v>
      </c>
      <c r="BU70" s="18">
        <v>136300</v>
      </c>
      <c r="BV70" s="18">
        <v>104200</v>
      </c>
      <c r="BW70" s="18">
        <v>80400</v>
      </c>
      <c r="BX70" s="18">
        <v>14300</v>
      </c>
      <c r="BY70" s="18">
        <v>9500</v>
      </c>
      <c r="BZ70" s="18">
        <v>98500</v>
      </c>
      <c r="CA70" s="18">
        <v>63600</v>
      </c>
      <c r="CB70" s="18">
        <v>15200</v>
      </c>
      <c r="CC70" s="18">
        <v>19700</v>
      </c>
      <c r="CD70" s="18">
        <v>45600</v>
      </c>
      <c r="CE70" s="18">
        <v>25600</v>
      </c>
      <c r="CF70" s="18">
        <v>9100</v>
      </c>
      <c r="CG70" s="19">
        <v>10900</v>
      </c>
    </row>
    <row r="71" spans="1:85" ht="16.350000000000001" customHeight="1" x14ac:dyDescent="0.25">
      <c r="A71" s="17" t="s">
        <v>175</v>
      </c>
      <c r="B71" s="18">
        <v>4403300</v>
      </c>
      <c r="C71" s="18">
        <v>2706800</v>
      </c>
      <c r="D71" s="18">
        <v>843600</v>
      </c>
      <c r="E71" s="18">
        <v>853000</v>
      </c>
      <c r="F71" s="18">
        <v>3100</v>
      </c>
      <c r="G71" s="18">
        <v>2300</v>
      </c>
      <c r="H71" s="18">
        <v>600</v>
      </c>
      <c r="I71" s="18">
        <v>200</v>
      </c>
      <c r="J71" s="18">
        <v>1900</v>
      </c>
      <c r="K71" s="18">
        <v>1200</v>
      </c>
      <c r="L71" s="18">
        <v>300</v>
      </c>
      <c r="M71" s="18">
        <v>400</v>
      </c>
      <c r="N71" s="18">
        <v>114100</v>
      </c>
      <c r="O71" s="18">
        <v>65700</v>
      </c>
      <c r="P71" s="18">
        <v>28400</v>
      </c>
      <c r="Q71" s="18">
        <v>20100</v>
      </c>
      <c r="R71" s="18">
        <v>7700</v>
      </c>
      <c r="S71" s="18">
        <v>6000</v>
      </c>
      <c r="T71" s="18">
        <v>900</v>
      </c>
      <c r="U71" s="18">
        <v>900</v>
      </c>
      <c r="V71" s="18">
        <v>13700</v>
      </c>
      <c r="W71" s="18">
        <v>8900</v>
      </c>
      <c r="X71" s="18">
        <v>3300</v>
      </c>
      <c r="Y71" s="18">
        <v>1400</v>
      </c>
      <c r="Z71" s="18">
        <v>143800</v>
      </c>
      <c r="AA71" s="18">
        <v>85700</v>
      </c>
      <c r="AB71" s="18">
        <v>40300</v>
      </c>
      <c r="AC71" s="18">
        <v>17800</v>
      </c>
      <c r="AD71" s="18">
        <v>571900</v>
      </c>
      <c r="AE71" s="18">
        <v>360500</v>
      </c>
      <c r="AF71" s="18">
        <v>101100</v>
      </c>
      <c r="AG71" s="18">
        <v>110300</v>
      </c>
      <c r="AH71" s="18">
        <v>179600</v>
      </c>
      <c r="AI71" s="18">
        <v>116800</v>
      </c>
      <c r="AJ71" s="18">
        <v>29800</v>
      </c>
      <c r="AK71" s="18">
        <v>33000</v>
      </c>
      <c r="AL71" s="18">
        <v>418300</v>
      </c>
      <c r="AM71" s="18">
        <v>154500</v>
      </c>
      <c r="AN71" s="18">
        <v>172200</v>
      </c>
      <c r="AO71" s="18">
        <v>91600</v>
      </c>
      <c r="AP71" s="18">
        <v>318200</v>
      </c>
      <c r="AQ71" s="18">
        <v>199200</v>
      </c>
      <c r="AR71" s="18">
        <v>51600</v>
      </c>
      <c r="AS71" s="18">
        <v>67400</v>
      </c>
      <c r="AT71" s="18">
        <v>254800</v>
      </c>
      <c r="AU71" s="18">
        <v>165300</v>
      </c>
      <c r="AV71" s="18">
        <v>42700</v>
      </c>
      <c r="AW71" s="18">
        <v>46800</v>
      </c>
      <c r="AX71" s="18">
        <v>92100</v>
      </c>
      <c r="AY71" s="18">
        <v>65600</v>
      </c>
      <c r="AZ71" s="18">
        <v>12900</v>
      </c>
      <c r="BA71" s="18">
        <v>13600</v>
      </c>
      <c r="BB71" s="18">
        <v>499900</v>
      </c>
      <c r="BC71" s="18">
        <v>323000</v>
      </c>
      <c r="BD71" s="18">
        <v>86100</v>
      </c>
      <c r="BE71" s="18">
        <v>90800</v>
      </c>
      <c r="BF71" s="18">
        <v>474000</v>
      </c>
      <c r="BG71" s="18">
        <v>234000</v>
      </c>
      <c r="BH71" s="18">
        <v>125900</v>
      </c>
      <c r="BI71" s="18">
        <v>114100</v>
      </c>
      <c r="BJ71" s="18">
        <v>150300</v>
      </c>
      <c r="BK71" s="18">
        <v>130600</v>
      </c>
      <c r="BL71" s="18">
        <v>7000</v>
      </c>
      <c r="BM71" s="18">
        <v>12700</v>
      </c>
      <c r="BN71" s="18">
        <v>419500</v>
      </c>
      <c r="BO71" s="18">
        <v>320200</v>
      </c>
      <c r="BP71" s="18">
        <v>44100</v>
      </c>
      <c r="BQ71" s="18">
        <v>55200</v>
      </c>
      <c r="BR71" s="18">
        <v>493300</v>
      </c>
      <c r="BS71" s="18">
        <v>298800</v>
      </c>
      <c r="BT71" s="18">
        <v>57900</v>
      </c>
      <c r="BU71" s="18">
        <v>136600</v>
      </c>
      <c r="BV71" s="18">
        <v>103300</v>
      </c>
      <c r="BW71" s="18">
        <v>79700</v>
      </c>
      <c r="BX71" s="18">
        <v>14200</v>
      </c>
      <c r="BY71" s="18">
        <v>9400</v>
      </c>
      <c r="BZ71" s="18">
        <v>98100</v>
      </c>
      <c r="CA71" s="18">
        <v>63200</v>
      </c>
      <c r="CB71" s="18">
        <v>15200</v>
      </c>
      <c r="CC71" s="18">
        <v>19700</v>
      </c>
      <c r="CD71" s="18">
        <v>45800</v>
      </c>
      <c r="CE71" s="18">
        <v>25700</v>
      </c>
      <c r="CF71" s="18">
        <v>9200</v>
      </c>
      <c r="CG71" s="19">
        <v>10900</v>
      </c>
    </row>
    <row r="72" spans="1:85" ht="16.350000000000001" customHeight="1" x14ac:dyDescent="0.25">
      <c r="A72" s="17" t="s">
        <v>176</v>
      </c>
      <c r="B72" s="18">
        <v>4401500</v>
      </c>
      <c r="C72" s="18">
        <v>2696400</v>
      </c>
      <c r="D72" s="18">
        <v>848700</v>
      </c>
      <c r="E72" s="18">
        <v>856400</v>
      </c>
      <c r="F72" s="18">
        <v>3000</v>
      </c>
      <c r="G72" s="18">
        <v>2200</v>
      </c>
      <c r="H72" s="18">
        <v>600</v>
      </c>
      <c r="I72" s="18">
        <v>200</v>
      </c>
      <c r="J72" s="18">
        <v>1900</v>
      </c>
      <c r="K72" s="18">
        <v>1200</v>
      </c>
      <c r="L72" s="18">
        <v>300</v>
      </c>
      <c r="M72" s="18">
        <v>400</v>
      </c>
      <c r="N72" s="18">
        <v>114300</v>
      </c>
      <c r="O72" s="18">
        <v>65600</v>
      </c>
      <c r="P72" s="18">
        <v>28600</v>
      </c>
      <c r="Q72" s="18">
        <v>20100</v>
      </c>
      <c r="R72" s="18">
        <v>7600</v>
      </c>
      <c r="S72" s="18">
        <v>5900</v>
      </c>
      <c r="T72" s="18">
        <v>900</v>
      </c>
      <c r="U72" s="18">
        <v>900</v>
      </c>
      <c r="V72" s="18">
        <v>13700</v>
      </c>
      <c r="W72" s="18">
        <v>8900</v>
      </c>
      <c r="X72" s="18">
        <v>3300</v>
      </c>
      <c r="Y72" s="18">
        <v>1500</v>
      </c>
      <c r="Z72" s="18">
        <v>144300</v>
      </c>
      <c r="AA72" s="18">
        <v>85800</v>
      </c>
      <c r="AB72" s="18">
        <v>40600</v>
      </c>
      <c r="AC72" s="18">
        <v>17900</v>
      </c>
      <c r="AD72" s="18">
        <v>561400</v>
      </c>
      <c r="AE72" s="18">
        <v>350700</v>
      </c>
      <c r="AF72" s="18">
        <v>100700</v>
      </c>
      <c r="AG72" s="18">
        <v>109900</v>
      </c>
      <c r="AH72" s="18">
        <v>178000</v>
      </c>
      <c r="AI72" s="18">
        <v>115500</v>
      </c>
      <c r="AJ72" s="18">
        <v>29800</v>
      </c>
      <c r="AK72" s="18">
        <v>32700</v>
      </c>
      <c r="AL72" s="18">
        <v>419800</v>
      </c>
      <c r="AM72" s="18">
        <v>153800</v>
      </c>
      <c r="AN72" s="18">
        <v>173800</v>
      </c>
      <c r="AO72" s="18">
        <v>92200</v>
      </c>
      <c r="AP72" s="18">
        <v>319100</v>
      </c>
      <c r="AQ72" s="18">
        <v>199800</v>
      </c>
      <c r="AR72" s="18">
        <v>51700</v>
      </c>
      <c r="AS72" s="18">
        <v>67600</v>
      </c>
      <c r="AT72" s="18">
        <v>257300</v>
      </c>
      <c r="AU72" s="18">
        <v>166700</v>
      </c>
      <c r="AV72" s="18">
        <v>43200</v>
      </c>
      <c r="AW72" s="18">
        <v>47400</v>
      </c>
      <c r="AX72" s="18">
        <v>92400</v>
      </c>
      <c r="AY72" s="18">
        <v>65800</v>
      </c>
      <c r="AZ72" s="18">
        <v>13000</v>
      </c>
      <c r="BA72" s="18">
        <v>13700</v>
      </c>
      <c r="BB72" s="18">
        <v>499700</v>
      </c>
      <c r="BC72" s="18">
        <v>323700</v>
      </c>
      <c r="BD72" s="18">
        <v>85700</v>
      </c>
      <c r="BE72" s="18">
        <v>90300</v>
      </c>
      <c r="BF72" s="18">
        <v>478500</v>
      </c>
      <c r="BG72" s="18">
        <v>235800</v>
      </c>
      <c r="BH72" s="18">
        <v>127400</v>
      </c>
      <c r="BI72" s="18">
        <v>115300</v>
      </c>
      <c r="BJ72" s="18">
        <v>147000</v>
      </c>
      <c r="BK72" s="18">
        <v>127600</v>
      </c>
      <c r="BL72" s="18">
        <v>6900</v>
      </c>
      <c r="BM72" s="18">
        <v>12400</v>
      </c>
      <c r="BN72" s="18">
        <v>417400</v>
      </c>
      <c r="BO72" s="18">
        <v>317700</v>
      </c>
      <c r="BP72" s="18">
        <v>44400</v>
      </c>
      <c r="BQ72" s="18">
        <v>55300</v>
      </c>
      <c r="BR72" s="18">
        <v>498500</v>
      </c>
      <c r="BS72" s="18">
        <v>301000</v>
      </c>
      <c r="BT72" s="18">
        <v>58800</v>
      </c>
      <c r="BU72" s="18">
        <v>138700</v>
      </c>
      <c r="BV72" s="18">
        <v>103000</v>
      </c>
      <c r="BW72" s="18">
        <v>79300</v>
      </c>
      <c r="BX72" s="18">
        <v>14300</v>
      </c>
      <c r="BY72" s="18">
        <v>9500</v>
      </c>
      <c r="BZ72" s="18">
        <v>98500</v>
      </c>
      <c r="CA72" s="18">
        <v>63400</v>
      </c>
      <c r="CB72" s="18">
        <v>15400</v>
      </c>
      <c r="CC72" s="18">
        <v>19800</v>
      </c>
      <c r="CD72" s="18">
        <v>46100</v>
      </c>
      <c r="CE72" s="18">
        <v>26100</v>
      </c>
      <c r="CF72" s="18">
        <v>9100</v>
      </c>
      <c r="CG72" s="19">
        <v>10800</v>
      </c>
    </row>
    <row r="73" spans="1:85" ht="16.350000000000001" customHeight="1" x14ac:dyDescent="0.25">
      <c r="A73" s="17" t="s">
        <v>318</v>
      </c>
      <c r="B73" s="18">
        <v>4399800</v>
      </c>
      <c r="C73" s="18">
        <v>2698000</v>
      </c>
      <c r="D73" s="18">
        <v>844000</v>
      </c>
      <c r="E73" s="18">
        <v>857900</v>
      </c>
      <c r="F73" s="18">
        <v>3000</v>
      </c>
      <c r="G73" s="18">
        <v>2200</v>
      </c>
      <c r="H73" s="18">
        <v>600</v>
      </c>
      <c r="I73" s="18">
        <v>200</v>
      </c>
      <c r="J73" s="18">
        <v>1900</v>
      </c>
      <c r="K73" s="18">
        <v>1300</v>
      </c>
      <c r="L73" s="18">
        <v>300</v>
      </c>
      <c r="M73" s="18">
        <v>400</v>
      </c>
      <c r="N73" s="18">
        <v>114800</v>
      </c>
      <c r="O73" s="18">
        <v>65700</v>
      </c>
      <c r="P73" s="18">
        <v>28900</v>
      </c>
      <c r="Q73" s="18">
        <v>20300</v>
      </c>
      <c r="R73" s="18">
        <v>7700</v>
      </c>
      <c r="S73" s="18">
        <v>6000</v>
      </c>
      <c r="T73" s="18">
        <v>900</v>
      </c>
      <c r="U73" s="18">
        <v>800</v>
      </c>
      <c r="V73" s="18">
        <v>13800</v>
      </c>
      <c r="W73" s="18">
        <v>8900</v>
      </c>
      <c r="X73" s="18">
        <v>3400</v>
      </c>
      <c r="Y73" s="18">
        <v>1500</v>
      </c>
      <c r="Z73" s="18">
        <v>144900</v>
      </c>
      <c r="AA73" s="18">
        <v>86000</v>
      </c>
      <c r="AB73" s="18">
        <v>40900</v>
      </c>
      <c r="AC73" s="18">
        <v>18000</v>
      </c>
      <c r="AD73" s="18">
        <v>561600</v>
      </c>
      <c r="AE73" s="18">
        <v>351200</v>
      </c>
      <c r="AF73" s="18">
        <v>100400</v>
      </c>
      <c r="AG73" s="18">
        <v>110000</v>
      </c>
      <c r="AH73" s="18">
        <v>178000</v>
      </c>
      <c r="AI73" s="18">
        <v>115300</v>
      </c>
      <c r="AJ73" s="18">
        <v>29900</v>
      </c>
      <c r="AK73" s="18">
        <v>32800</v>
      </c>
      <c r="AL73" s="18">
        <v>411600</v>
      </c>
      <c r="AM73" s="18">
        <v>150800</v>
      </c>
      <c r="AN73" s="18">
        <v>169600</v>
      </c>
      <c r="AO73" s="18">
        <v>91300</v>
      </c>
      <c r="AP73" s="18">
        <v>320400</v>
      </c>
      <c r="AQ73" s="18">
        <v>200700</v>
      </c>
      <c r="AR73" s="18">
        <v>51700</v>
      </c>
      <c r="AS73" s="18">
        <v>68000</v>
      </c>
      <c r="AT73" s="18">
        <v>261500</v>
      </c>
      <c r="AU73" s="18">
        <v>170000</v>
      </c>
      <c r="AV73" s="18">
        <v>43500</v>
      </c>
      <c r="AW73" s="18">
        <v>48000</v>
      </c>
      <c r="AX73" s="18">
        <v>92500</v>
      </c>
      <c r="AY73" s="18">
        <v>66000</v>
      </c>
      <c r="AZ73" s="18">
        <v>12900</v>
      </c>
      <c r="BA73" s="18">
        <v>13600</v>
      </c>
      <c r="BB73" s="18">
        <v>505900</v>
      </c>
      <c r="BC73" s="18">
        <v>326500</v>
      </c>
      <c r="BD73" s="18">
        <v>87000</v>
      </c>
      <c r="BE73" s="18">
        <v>92400</v>
      </c>
      <c r="BF73" s="18">
        <v>473400</v>
      </c>
      <c r="BG73" s="18">
        <v>233700</v>
      </c>
      <c r="BH73" s="18">
        <v>125400</v>
      </c>
      <c r="BI73" s="18">
        <v>114300</v>
      </c>
      <c r="BJ73" s="18">
        <v>146400</v>
      </c>
      <c r="BK73" s="18">
        <v>127100</v>
      </c>
      <c r="BL73" s="18">
        <v>6900</v>
      </c>
      <c r="BM73" s="18">
        <v>12300</v>
      </c>
      <c r="BN73" s="18">
        <v>417200</v>
      </c>
      <c r="BO73" s="18">
        <v>317400</v>
      </c>
      <c r="BP73" s="18">
        <v>44500</v>
      </c>
      <c r="BQ73" s="18">
        <v>55300</v>
      </c>
      <c r="BR73" s="18">
        <v>498500</v>
      </c>
      <c r="BS73" s="18">
        <v>300600</v>
      </c>
      <c r="BT73" s="18">
        <v>58800</v>
      </c>
      <c r="BU73" s="18">
        <v>139000</v>
      </c>
      <c r="BV73" s="18">
        <v>103800</v>
      </c>
      <c r="BW73" s="18">
        <v>79900</v>
      </c>
      <c r="BX73" s="18">
        <v>14300</v>
      </c>
      <c r="BY73" s="18">
        <v>9500</v>
      </c>
      <c r="BZ73" s="18">
        <v>98000</v>
      </c>
      <c r="CA73" s="18">
        <v>63200</v>
      </c>
      <c r="CB73" s="18">
        <v>15200</v>
      </c>
      <c r="CC73" s="18">
        <v>19700</v>
      </c>
      <c r="CD73" s="18">
        <v>44800</v>
      </c>
      <c r="CE73" s="18">
        <v>25500</v>
      </c>
      <c r="CF73" s="18">
        <v>8700</v>
      </c>
      <c r="CG73" s="19">
        <v>10600</v>
      </c>
    </row>
    <row r="74" spans="1:85" ht="16.350000000000001" customHeight="1" x14ac:dyDescent="0.25">
      <c r="A74" s="17" t="s">
        <v>178</v>
      </c>
      <c r="B74" s="18">
        <v>4282200</v>
      </c>
      <c r="C74" s="18">
        <v>2633500</v>
      </c>
      <c r="D74" s="18">
        <v>814000</v>
      </c>
      <c r="E74" s="18">
        <v>834800</v>
      </c>
      <c r="F74" s="18">
        <v>3100</v>
      </c>
      <c r="G74" s="18">
        <v>2200</v>
      </c>
      <c r="H74" s="18">
        <v>600</v>
      </c>
      <c r="I74" s="18">
        <v>200</v>
      </c>
      <c r="J74" s="18">
        <v>1900</v>
      </c>
      <c r="K74" s="18">
        <v>1200</v>
      </c>
      <c r="L74" s="18">
        <v>300</v>
      </c>
      <c r="M74" s="18">
        <v>400</v>
      </c>
      <c r="N74" s="18">
        <v>112600</v>
      </c>
      <c r="O74" s="18">
        <v>64500</v>
      </c>
      <c r="P74" s="18">
        <v>28400</v>
      </c>
      <c r="Q74" s="18">
        <v>19700</v>
      </c>
      <c r="R74" s="18">
        <v>7600</v>
      </c>
      <c r="S74" s="18">
        <v>5900</v>
      </c>
      <c r="T74" s="18">
        <v>900</v>
      </c>
      <c r="U74" s="18">
        <v>800</v>
      </c>
      <c r="V74" s="18">
        <v>13600</v>
      </c>
      <c r="W74" s="18">
        <v>8800</v>
      </c>
      <c r="X74" s="18">
        <v>3400</v>
      </c>
      <c r="Y74" s="18">
        <v>1500</v>
      </c>
      <c r="Z74" s="18">
        <v>145200</v>
      </c>
      <c r="AA74" s="18">
        <v>85500</v>
      </c>
      <c r="AB74" s="18">
        <v>41400</v>
      </c>
      <c r="AC74" s="18">
        <v>18300</v>
      </c>
      <c r="AD74" s="18">
        <v>557400</v>
      </c>
      <c r="AE74" s="18">
        <v>349500</v>
      </c>
      <c r="AF74" s="18">
        <v>98500</v>
      </c>
      <c r="AG74" s="18">
        <v>109400</v>
      </c>
      <c r="AH74" s="18">
        <v>176200</v>
      </c>
      <c r="AI74" s="18">
        <v>113800</v>
      </c>
      <c r="AJ74" s="18">
        <v>30100</v>
      </c>
      <c r="AK74" s="18">
        <v>32400</v>
      </c>
      <c r="AL74" s="18">
        <v>384300</v>
      </c>
      <c r="AM74" s="18">
        <v>141600</v>
      </c>
      <c r="AN74" s="18">
        <v>155700</v>
      </c>
      <c r="AO74" s="18">
        <v>87000</v>
      </c>
      <c r="AP74" s="18">
        <v>315500</v>
      </c>
      <c r="AQ74" s="18">
        <v>198000</v>
      </c>
      <c r="AR74" s="18">
        <v>51200</v>
      </c>
      <c r="AS74" s="18">
        <v>66200</v>
      </c>
      <c r="AT74" s="18">
        <v>253100</v>
      </c>
      <c r="AU74" s="18">
        <v>163700</v>
      </c>
      <c r="AV74" s="18">
        <v>42400</v>
      </c>
      <c r="AW74" s="18">
        <v>47000</v>
      </c>
      <c r="AX74" s="18">
        <v>91400</v>
      </c>
      <c r="AY74" s="18">
        <v>65200</v>
      </c>
      <c r="AZ74" s="18">
        <v>12700</v>
      </c>
      <c r="BA74" s="18">
        <v>13500</v>
      </c>
      <c r="BB74" s="18">
        <v>496900</v>
      </c>
      <c r="BC74" s="18">
        <v>320900</v>
      </c>
      <c r="BD74" s="18">
        <v>85000</v>
      </c>
      <c r="BE74" s="18">
        <v>91000</v>
      </c>
      <c r="BF74" s="18">
        <v>443800</v>
      </c>
      <c r="BG74" s="18">
        <v>218100</v>
      </c>
      <c r="BH74" s="18">
        <v>118500</v>
      </c>
      <c r="BI74" s="18">
        <v>107100</v>
      </c>
      <c r="BJ74" s="18">
        <v>145900</v>
      </c>
      <c r="BK74" s="18">
        <v>126600</v>
      </c>
      <c r="BL74" s="18">
        <v>7000</v>
      </c>
      <c r="BM74" s="18">
        <v>12400</v>
      </c>
      <c r="BN74" s="18">
        <v>411400</v>
      </c>
      <c r="BO74" s="18">
        <v>313400</v>
      </c>
      <c r="BP74" s="18">
        <v>43500</v>
      </c>
      <c r="BQ74" s="18">
        <v>54500</v>
      </c>
      <c r="BR74" s="18">
        <v>488800</v>
      </c>
      <c r="BS74" s="18">
        <v>296100</v>
      </c>
      <c r="BT74" s="18">
        <v>58000</v>
      </c>
      <c r="BU74" s="18">
        <v>134800</v>
      </c>
      <c r="BV74" s="18">
        <v>102600</v>
      </c>
      <c r="BW74" s="18">
        <v>79100</v>
      </c>
      <c r="BX74" s="18">
        <v>14100</v>
      </c>
      <c r="BY74" s="18">
        <v>9400</v>
      </c>
      <c r="BZ74" s="18">
        <v>96200</v>
      </c>
      <c r="CA74" s="18">
        <v>61900</v>
      </c>
      <c r="CB74" s="18">
        <v>14800</v>
      </c>
      <c r="CC74" s="18">
        <v>19400</v>
      </c>
      <c r="CD74" s="18">
        <v>34800</v>
      </c>
      <c r="CE74" s="18">
        <v>17700</v>
      </c>
      <c r="CF74" s="18">
        <v>7500</v>
      </c>
      <c r="CG74" s="19">
        <v>9700</v>
      </c>
    </row>
    <row r="75" spans="1:85" ht="16.350000000000001" customHeight="1" x14ac:dyDescent="0.25">
      <c r="A75" s="17" t="s">
        <v>179</v>
      </c>
      <c r="B75" s="18">
        <v>4251000</v>
      </c>
      <c r="C75" s="18">
        <v>2613500</v>
      </c>
      <c r="D75" s="18">
        <v>808300</v>
      </c>
      <c r="E75" s="18">
        <v>829100</v>
      </c>
      <c r="F75" s="18">
        <v>3300</v>
      </c>
      <c r="G75" s="18">
        <v>2300</v>
      </c>
      <c r="H75" s="18">
        <v>700</v>
      </c>
      <c r="I75" s="18">
        <v>200</v>
      </c>
      <c r="J75" s="18">
        <v>1800</v>
      </c>
      <c r="K75" s="18">
        <v>1200</v>
      </c>
      <c r="L75" s="18">
        <v>300</v>
      </c>
      <c r="M75" s="18">
        <v>400</v>
      </c>
      <c r="N75" s="18">
        <v>112000</v>
      </c>
      <c r="O75" s="18">
        <v>64100</v>
      </c>
      <c r="P75" s="18">
        <v>28200</v>
      </c>
      <c r="Q75" s="18">
        <v>19700</v>
      </c>
      <c r="R75" s="18">
        <v>7600</v>
      </c>
      <c r="S75" s="18">
        <v>5900</v>
      </c>
      <c r="T75" s="18">
        <v>900</v>
      </c>
      <c r="U75" s="18">
        <v>800</v>
      </c>
      <c r="V75" s="18">
        <v>13300</v>
      </c>
      <c r="W75" s="18">
        <v>8500</v>
      </c>
      <c r="X75" s="18">
        <v>3300</v>
      </c>
      <c r="Y75" s="18">
        <v>1400</v>
      </c>
      <c r="Z75" s="18">
        <v>144900</v>
      </c>
      <c r="AA75" s="18">
        <v>85100</v>
      </c>
      <c r="AB75" s="18">
        <v>41500</v>
      </c>
      <c r="AC75" s="18">
        <v>18300</v>
      </c>
      <c r="AD75" s="18">
        <v>552400</v>
      </c>
      <c r="AE75" s="18">
        <v>346400</v>
      </c>
      <c r="AF75" s="18">
        <v>97300</v>
      </c>
      <c r="AG75" s="18">
        <v>108700</v>
      </c>
      <c r="AH75" s="18">
        <v>176300</v>
      </c>
      <c r="AI75" s="18">
        <v>113500</v>
      </c>
      <c r="AJ75" s="18">
        <v>30300</v>
      </c>
      <c r="AK75" s="18">
        <v>32500</v>
      </c>
      <c r="AL75" s="18">
        <v>379800</v>
      </c>
      <c r="AM75" s="18">
        <v>140300</v>
      </c>
      <c r="AN75" s="18">
        <v>153400</v>
      </c>
      <c r="AO75" s="18">
        <v>86100</v>
      </c>
      <c r="AP75" s="18">
        <v>313100</v>
      </c>
      <c r="AQ75" s="18">
        <v>196500</v>
      </c>
      <c r="AR75" s="18">
        <v>50900</v>
      </c>
      <c r="AS75" s="18">
        <v>65700</v>
      </c>
      <c r="AT75" s="18">
        <v>250200</v>
      </c>
      <c r="AU75" s="18">
        <v>161100</v>
      </c>
      <c r="AV75" s="18">
        <v>42200</v>
      </c>
      <c r="AW75" s="18">
        <v>46900</v>
      </c>
      <c r="AX75" s="18">
        <v>90600</v>
      </c>
      <c r="AY75" s="18">
        <v>64600</v>
      </c>
      <c r="AZ75" s="18">
        <v>12600</v>
      </c>
      <c r="BA75" s="18">
        <v>13400</v>
      </c>
      <c r="BB75" s="18">
        <v>496700</v>
      </c>
      <c r="BC75" s="18">
        <v>320400</v>
      </c>
      <c r="BD75" s="18">
        <v>85300</v>
      </c>
      <c r="BE75" s="18">
        <v>91000</v>
      </c>
      <c r="BF75" s="18">
        <v>445400</v>
      </c>
      <c r="BG75" s="18">
        <v>219900</v>
      </c>
      <c r="BH75" s="18">
        <v>118600</v>
      </c>
      <c r="BI75" s="18">
        <v>106800</v>
      </c>
      <c r="BJ75" s="18">
        <v>145400</v>
      </c>
      <c r="BK75" s="18">
        <v>126100</v>
      </c>
      <c r="BL75" s="18">
        <v>7000</v>
      </c>
      <c r="BM75" s="18">
        <v>12300</v>
      </c>
      <c r="BN75" s="18">
        <v>403000</v>
      </c>
      <c r="BO75" s="18">
        <v>307000</v>
      </c>
      <c r="BP75" s="18">
        <v>42500</v>
      </c>
      <c r="BQ75" s="18">
        <v>53400</v>
      </c>
      <c r="BR75" s="18">
        <v>485000</v>
      </c>
      <c r="BS75" s="18">
        <v>294200</v>
      </c>
      <c r="BT75" s="18">
        <v>57400</v>
      </c>
      <c r="BU75" s="18">
        <v>133500</v>
      </c>
      <c r="BV75" s="18">
        <v>101600</v>
      </c>
      <c r="BW75" s="18">
        <v>78300</v>
      </c>
      <c r="BX75" s="18">
        <v>14000</v>
      </c>
      <c r="BY75" s="18">
        <v>9300</v>
      </c>
      <c r="BZ75" s="18">
        <v>95000</v>
      </c>
      <c r="CA75" s="18">
        <v>61300</v>
      </c>
      <c r="CB75" s="18">
        <v>14600</v>
      </c>
      <c r="CC75" s="18">
        <v>19200</v>
      </c>
      <c r="CD75" s="18">
        <v>33600</v>
      </c>
      <c r="CE75" s="18">
        <v>17000</v>
      </c>
      <c r="CF75" s="18">
        <v>7200</v>
      </c>
      <c r="CG75" s="19">
        <v>9400</v>
      </c>
    </row>
    <row r="76" spans="1:85" ht="16.350000000000001" customHeight="1" x14ac:dyDescent="0.25">
      <c r="A76" s="17" t="s">
        <v>180</v>
      </c>
      <c r="B76" s="18">
        <v>4255500</v>
      </c>
      <c r="C76" s="18">
        <v>2615600</v>
      </c>
      <c r="D76" s="18">
        <v>808400</v>
      </c>
      <c r="E76" s="18">
        <v>831600</v>
      </c>
      <c r="F76" s="18">
        <v>3500</v>
      </c>
      <c r="G76" s="18">
        <v>2500</v>
      </c>
      <c r="H76" s="18">
        <v>800</v>
      </c>
      <c r="I76" s="18">
        <v>200</v>
      </c>
      <c r="J76" s="18">
        <v>1800</v>
      </c>
      <c r="K76" s="18">
        <v>1100</v>
      </c>
      <c r="L76" s="18">
        <v>300</v>
      </c>
      <c r="M76" s="18">
        <v>400</v>
      </c>
      <c r="N76" s="18">
        <v>111700</v>
      </c>
      <c r="O76" s="18">
        <v>64100</v>
      </c>
      <c r="P76" s="18">
        <v>27900</v>
      </c>
      <c r="Q76" s="18">
        <v>19700</v>
      </c>
      <c r="R76" s="18">
        <v>7700</v>
      </c>
      <c r="S76" s="18">
        <v>6000</v>
      </c>
      <c r="T76" s="18">
        <v>900</v>
      </c>
      <c r="U76" s="18">
        <v>800</v>
      </c>
      <c r="V76" s="18">
        <v>13300</v>
      </c>
      <c r="W76" s="18">
        <v>8600</v>
      </c>
      <c r="X76" s="18">
        <v>3300</v>
      </c>
      <c r="Y76" s="18">
        <v>1400</v>
      </c>
      <c r="Z76" s="18">
        <v>145500</v>
      </c>
      <c r="AA76" s="18">
        <v>85200</v>
      </c>
      <c r="AB76" s="18">
        <v>41800</v>
      </c>
      <c r="AC76" s="18">
        <v>18400</v>
      </c>
      <c r="AD76" s="18">
        <v>551500</v>
      </c>
      <c r="AE76" s="18">
        <v>345900</v>
      </c>
      <c r="AF76" s="18">
        <v>96900</v>
      </c>
      <c r="AG76" s="18">
        <v>108700</v>
      </c>
      <c r="AH76" s="18">
        <v>176400</v>
      </c>
      <c r="AI76" s="18">
        <v>113300</v>
      </c>
      <c r="AJ76" s="18">
        <v>30500</v>
      </c>
      <c r="AK76" s="18">
        <v>32600</v>
      </c>
      <c r="AL76" s="18">
        <v>378500</v>
      </c>
      <c r="AM76" s="18">
        <v>140000</v>
      </c>
      <c r="AN76" s="18">
        <v>152500</v>
      </c>
      <c r="AO76" s="18">
        <v>85900</v>
      </c>
      <c r="AP76" s="18">
        <v>312600</v>
      </c>
      <c r="AQ76" s="18">
        <v>196200</v>
      </c>
      <c r="AR76" s="18">
        <v>50800</v>
      </c>
      <c r="AS76" s="18">
        <v>65500</v>
      </c>
      <c r="AT76" s="18">
        <v>249900</v>
      </c>
      <c r="AU76" s="18">
        <v>160700</v>
      </c>
      <c r="AV76" s="18">
        <v>42300</v>
      </c>
      <c r="AW76" s="18">
        <v>46900</v>
      </c>
      <c r="AX76" s="18">
        <v>90900</v>
      </c>
      <c r="AY76" s="18">
        <v>64900</v>
      </c>
      <c r="AZ76" s="18">
        <v>12600</v>
      </c>
      <c r="BA76" s="18">
        <v>13500</v>
      </c>
      <c r="BB76" s="18">
        <v>497100</v>
      </c>
      <c r="BC76" s="18">
        <v>320300</v>
      </c>
      <c r="BD76" s="18">
        <v>85700</v>
      </c>
      <c r="BE76" s="18">
        <v>91100</v>
      </c>
      <c r="BF76" s="18">
        <v>449800</v>
      </c>
      <c r="BG76" s="18">
        <v>222600</v>
      </c>
      <c r="BH76" s="18">
        <v>119400</v>
      </c>
      <c r="BI76" s="18">
        <v>107800</v>
      </c>
      <c r="BJ76" s="18">
        <v>145900</v>
      </c>
      <c r="BK76" s="18">
        <v>126500</v>
      </c>
      <c r="BL76" s="18">
        <v>7000</v>
      </c>
      <c r="BM76" s="18">
        <v>12400</v>
      </c>
      <c r="BN76" s="18">
        <v>402400</v>
      </c>
      <c r="BO76" s="18">
        <v>306700</v>
      </c>
      <c r="BP76" s="18">
        <v>42300</v>
      </c>
      <c r="BQ76" s="18">
        <v>53300</v>
      </c>
      <c r="BR76" s="18">
        <v>488100</v>
      </c>
      <c r="BS76" s="18">
        <v>295600</v>
      </c>
      <c r="BT76" s="18">
        <v>57600</v>
      </c>
      <c r="BU76" s="18">
        <v>135000</v>
      </c>
      <c r="BV76" s="18">
        <v>100100</v>
      </c>
      <c r="BW76" s="18">
        <v>76900</v>
      </c>
      <c r="BX76" s="18">
        <v>13900</v>
      </c>
      <c r="BY76" s="18">
        <v>9300</v>
      </c>
      <c r="BZ76" s="18">
        <v>94600</v>
      </c>
      <c r="CA76" s="18">
        <v>61000</v>
      </c>
      <c r="CB76" s="18">
        <v>14500</v>
      </c>
      <c r="CC76" s="18">
        <v>19200</v>
      </c>
      <c r="CD76" s="18">
        <v>34200</v>
      </c>
      <c r="CE76" s="18">
        <v>17500</v>
      </c>
      <c r="CF76" s="18">
        <v>7300</v>
      </c>
      <c r="CG76" s="19">
        <v>9500</v>
      </c>
    </row>
    <row r="77" spans="1:85" ht="16.350000000000001" customHeight="1" x14ac:dyDescent="0.25">
      <c r="A77" s="17" t="s">
        <v>181</v>
      </c>
      <c r="B77" s="18">
        <v>4258200</v>
      </c>
      <c r="C77" s="18">
        <v>2618600</v>
      </c>
      <c r="D77" s="18">
        <v>805300</v>
      </c>
      <c r="E77" s="18">
        <v>834300</v>
      </c>
      <c r="F77" s="18">
        <v>3600</v>
      </c>
      <c r="G77" s="18">
        <v>2600</v>
      </c>
      <c r="H77" s="18">
        <v>800</v>
      </c>
      <c r="I77" s="18">
        <v>300</v>
      </c>
      <c r="J77" s="18">
        <v>1700</v>
      </c>
      <c r="K77" s="18">
        <v>1100</v>
      </c>
      <c r="L77" s="18">
        <v>300</v>
      </c>
      <c r="M77" s="18">
        <v>400</v>
      </c>
      <c r="N77" s="18">
        <v>111800</v>
      </c>
      <c r="O77" s="18">
        <v>64200</v>
      </c>
      <c r="P77" s="18">
        <v>27900</v>
      </c>
      <c r="Q77" s="18">
        <v>19700</v>
      </c>
      <c r="R77" s="18">
        <v>7700</v>
      </c>
      <c r="S77" s="18">
        <v>6000</v>
      </c>
      <c r="T77" s="18">
        <v>900</v>
      </c>
      <c r="U77" s="18">
        <v>800</v>
      </c>
      <c r="V77" s="18">
        <v>13500</v>
      </c>
      <c r="W77" s="18">
        <v>8700</v>
      </c>
      <c r="X77" s="18">
        <v>3400</v>
      </c>
      <c r="Y77" s="18">
        <v>1400</v>
      </c>
      <c r="Z77" s="18">
        <v>145900</v>
      </c>
      <c r="AA77" s="18">
        <v>85300</v>
      </c>
      <c r="AB77" s="18">
        <v>42100</v>
      </c>
      <c r="AC77" s="18">
        <v>18600</v>
      </c>
      <c r="AD77" s="18">
        <v>549800</v>
      </c>
      <c r="AE77" s="18">
        <v>345000</v>
      </c>
      <c r="AF77" s="18">
        <v>96000</v>
      </c>
      <c r="AG77" s="18">
        <v>108900</v>
      </c>
      <c r="AH77" s="18">
        <v>176600</v>
      </c>
      <c r="AI77" s="18">
        <v>113300</v>
      </c>
      <c r="AJ77" s="18">
        <v>30600</v>
      </c>
      <c r="AK77" s="18">
        <v>32700</v>
      </c>
      <c r="AL77" s="18">
        <v>380700</v>
      </c>
      <c r="AM77" s="18">
        <v>142500</v>
      </c>
      <c r="AN77" s="18">
        <v>151800</v>
      </c>
      <c r="AO77" s="18">
        <v>86300</v>
      </c>
      <c r="AP77" s="18">
        <v>312800</v>
      </c>
      <c r="AQ77" s="18">
        <v>196700</v>
      </c>
      <c r="AR77" s="18">
        <v>50900</v>
      </c>
      <c r="AS77" s="18">
        <v>65200</v>
      </c>
      <c r="AT77" s="18">
        <v>249700</v>
      </c>
      <c r="AU77" s="18">
        <v>160800</v>
      </c>
      <c r="AV77" s="18">
        <v>42100</v>
      </c>
      <c r="AW77" s="18">
        <v>46900</v>
      </c>
      <c r="AX77" s="18">
        <v>91200</v>
      </c>
      <c r="AY77" s="18">
        <v>65100</v>
      </c>
      <c r="AZ77" s="18">
        <v>12600</v>
      </c>
      <c r="BA77" s="18">
        <v>13500</v>
      </c>
      <c r="BB77" s="18">
        <v>496200</v>
      </c>
      <c r="BC77" s="18">
        <v>320000</v>
      </c>
      <c r="BD77" s="18">
        <v>85400</v>
      </c>
      <c r="BE77" s="18">
        <v>90800</v>
      </c>
      <c r="BF77" s="18">
        <v>447400</v>
      </c>
      <c r="BG77" s="18">
        <v>221300</v>
      </c>
      <c r="BH77" s="18">
        <v>118200</v>
      </c>
      <c r="BI77" s="18">
        <v>107800</v>
      </c>
      <c r="BJ77" s="18">
        <v>146700</v>
      </c>
      <c r="BK77" s="18">
        <v>127200</v>
      </c>
      <c r="BL77" s="18">
        <v>7100</v>
      </c>
      <c r="BM77" s="18">
        <v>12500</v>
      </c>
      <c r="BN77" s="18">
        <v>401600</v>
      </c>
      <c r="BO77" s="18">
        <v>306500</v>
      </c>
      <c r="BP77" s="18">
        <v>42000</v>
      </c>
      <c r="BQ77" s="18">
        <v>53100</v>
      </c>
      <c r="BR77" s="18">
        <v>493200</v>
      </c>
      <c r="BS77" s="18">
        <v>297900</v>
      </c>
      <c r="BT77" s="18">
        <v>57800</v>
      </c>
      <c r="BU77" s="18">
        <v>137500</v>
      </c>
      <c r="BV77" s="18">
        <v>97900</v>
      </c>
      <c r="BW77" s="18">
        <v>75200</v>
      </c>
      <c r="BX77" s="18">
        <v>13700</v>
      </c>
      <c r="BY77" s="18">
        <v>9000</v>
      </c>
      <c r="BZ77" s="18">
        <v>94700</v>
      </c>
      <c r="CA77" s="18">
        <v>61000</v>
      </c>
      <c r="CB77" s="18">
        <v>14400</v>
      </c>
      <c r="CC77" s="18">
        <v>19300</v>
      </c>
      <c r="CD77" s="18">
        <v>35500</v>
      </c>
      <c r="CE77" s="18">
        <v>18300</v>
      </c>
      <c r="CF77" s="18">
        <v>7500</v>
      </c>
      <c r="CG77" s="19">
        <v>9600</v>
      </c>
    </row>
    <row r="78" spans="1:85" ht="16.350000000000001" customHeight="1" x14ac:dyDescent="0.25">
      <c r="A78" s="17" t="s">
        <v>182</v>
      </c>
      <c r="B78" s="18">
        <v>4208700</v>
      </c>
      <c r="C78" s="18">
        <v>2593200</v>
      </c>
      <c r="D78" s="18">
        <v>785400</v>
      </c>
      <c r="E78" s="18">
        <v>830100</v>
      </c>
      <c r="F78" s="18">
        <v>3600</v>
      </c>
      <c r="G78" s="18">
        <v>2600</v>
      </c>
      <c r="H78" s="18">
        <v>700</v>
      </c>
      <c r="I78" s="18">
        <v>300</v>
      </c>
      <c r="J78" s="18">
        <v>1700</v>
      </c>
      <c r="K78" s="18">
        <v>1100</v>
      </c>
      <c r="L78" s="18">
        <v>300</v>
      </c>
      <c r="M78" s="18">
        <v>300</v>
      </c>
      <c r="N78" s="18">
        <v>110600</v>
      </c>
      <c r="O78" s="18">
        <v>63700</v>
      </c>
      <c r="P78" s="18">
        <v>27300</v>
      </c>
      <c r="Q78" s="18">
        <v>19700</v>
      </c>
      <c r="R78" s="18">
        <v>7700</v>
      </c>
      <c r="S78" s="18">
        <v>5900</v>
      </c>
      <c r="T78" s="18">
        <v>900</v>
      </c>
      <c r="U78" s="18">
        <v>800</v>
      </c>
      <c r="V78" s="18">
        <v>13500</v>
      </c>
      <c r="W78" s="18">
        <v>8700</v>
      </c>
      <c r="X78" s="18">
        <v>3300</v>
      </c>
      <c r="Y78" s="18">
        <v>1400</v>
      </c>
      <c r="Z78" s="18">
        <v>145900</v>
      </c>
      <c r="AA78" s="18">
        <v>84900</v>
      </c>
      <c r="AB78" s="18">
        <v>42300</v>
      </c>
      <c r="AC78" s="18">
        <v>18700</v>
      </c>
      <c r="AD78" s="18">
        <v>543700</v>
      </c>
      <c r="AE78" s="18">
        <v>340800</v>
      </c>
      <c r="AF78" s="18">
        <v>94300</v>
      </c>
      <c r="AG78" s="18">
        <v>108600</v>
      </c>
      <c r="AH78" s="18">
        <v>175700</v>
      </c>
      <c r="AI78" s="18">
        <v>112600</v>
      </c>
      <c r="AJ78" s="18">
        <v>30400</v>
      </c>
      <c r="AK78" s="18">
        <v>32700</v>
      </c>
      <c r="AL78" s="18">
        <v>370600</v>
      </c>
      <c r="AM78" s="18">
        <v>140200</v>
      </c>
      <c r="AN78" s="18">
        <v>145200</v>
      </c>
      <c r="AO78" s="18">
        <v>85100</v>
      </c>
      <c r="AP78" s="18">
        <v>310100</v>
      </c>
      <c r="AQ78" s="18">
        <v>195500</v>
      </c>
      <c r="AR78" s="18">
        <v>50300</v>
      </c>
      <c r="AS78" s="18">
        <v>64400</v>
      </c>
      <c r="AT78" s="18">
        <v>249300</v>
      </c>
      <c r="AU78" s="18">
        <v>160400</v>
      </c>
      <c r="AV78" s="18">
        <v>42000</v>
      </c>
      <c r="AW78" s="18">
        <v>46900</v>
      </c>
      <c r="AX78" s="18">
        <v>90500</v>
      </c>
      <c r="AY78" s="18">
        <v>64700</v>
      </c>
      <c r="AZ78" s="18">
        <v>12300</v>
      </c>
      <c r="BA78" s="18">
        <v>13500</v>
      </c>
      <c r="BB78" s="18">
        <v>490200</v>
      </c>
      <c r="BC78" s="18">
        <v>316300</v>
      </c>
      <c r="BD78" s="18">
        <v>84000</v>
      </c>
      <c r="BE78" s="18">
        <v>89900</v>
      </c>
      <c r="BF78" s="18">
        <v>430400</v>
      </c>
      <c r="BG78" s="18">
        <v>213100</v>
      </c>
      <c r="BH78" s="18">
        <v>111900</v>
      </c>
      <c r="BI78" s="18">
        <v>105400</v>
      </c>
      <c r="BJ78" s="18">
        <v>146800</v>
      </c>
      <c r="BK78" s="18">
        <v>127300</v>
      </c>
      <c r="BL78" s="18">
        <v>7000</v>
      </c>
      <c r="BM78" s="18">
        <v>12500</v>
      </c>
      <c r="BN78" s="18">
        <v>393400</v>
      </c>
      <c r="BO78" s="18">
        <v>301300</v>
      </c>
      <c r="BP78" s="18">
        <v>40300</v>
      </c>
      <c r="BQ78" s="18">
        <v>51900</v>
      </c>
      <c r="BR78" s="18">
        <v>500200</v>
      </c>
      <c r="BS78" s="18">
        <v>302000</v>
      </c>
      <c r="BT78" s="18">
        <v>58000</v>
      </c>
      <c r="BU78" s="18">
        <v>140200</v>
      </c>
      <c r="BV78" s="18">
        <v>94700</v>
      </c>
      <c r="BW78" s="18">
        <v>72800</v>
      </c>
      <c r="BX78" s="18">
        <v>13100</v>
      </c>
      <c r="BY78" s="18">
        <v>8800</v>
      </c>
      <c r="BZ78" s="18">
        <v>93900</v>
      </c>
      <c r="CA78" s="18">
        <v>60300</v>
      </c>
      <c r="CB78" s="18">
        <v>14300</v>
      </c>
      <c r="CC78" s="18">
        <v>19300</v>
      </c>
      <c r="CD78" s="18">
        <v>36300</v>
      </c>
      <c r="CE78" s="18">
        <v>19100</v>
      </c>
      <c r="CF78" s="18">
        <v>7600</v>
      </c>
      <c r="CG78" s="19">
        <v>9700</v>
      </c>
    </row>
    <row r="79" spans="1:85" ht="16.350000000000001" customHeight="1" x14ac:dyDescent="0.25">
      <c r="A79" s="17" t="s">
        <v>183</v>
      </c>
      <c r="B79" s="18">
        <v>4190000</v>
      </c>
      <c r="C79" s="18">
        <v>2584400</v>
      </c>
      <c r="D79" s="18">
        <v>775200</v>
      </c>
      <c r="E79" s="18">
        <v>830400</v>
      </c>
      <c r="F79" s="18">
        <v>3500</v>
      </c>
      <c r="G79" s="18">
        <v>2600</v>
      </c>
      <c r="H79" s="18">
        <v>700</v>
      </c>
      <c r="I79" s="18">
        <v>300</v>
      </c>
      <c r="J79" s="18">
        <v>1700</v>
      </c>
      <c r="K79" s="18">
        <v>1100</v>
      </c>
      <c r="L79" s="18">
        <v>300</v>
      </c>
      <c r="M79" s="18">
        <v>400</v>
      </c>
      <c r="N79" s="18">
        <v>110200</v>
      </c>
      <c r="O79" s="18">
        <v>63600</v>
      </c>
      <c r="P79" s="18">
        <v>27000</v>
      </c>
      <c r="Q79" s="18">
        <v>19600</v>
      </c>
      <c r="R79" s="18">
        <v>7700</v>
      </c>
      <c r="S79" s="18">
        <v>5900</v>
      </c>
      <c r="T79" s="18">
        <v>900</v>
      </c>
      <c r="U79" s="18">
        <v>800</v>
      </c>
      <c r="V79" s="18">
        <v>13400</v>
      </c>
      <c r="W79" s="18">
        <v>8700</v>
      </c>
      <c r="X79" s="18">
        <v>3300</v>
      </c>
      <c r="Y79" s="18">
        <v>1400</v>
      </c>
      <c r="Z79" s="18">
        <v>146800</v>
      </c>
      <c r="AA79" s="18">
        <v>85000</v>
      </c>
      <c r="AB79" s="18">
        <v>42900</v>
      </c>
      <c r="AC79" s="18">
        <v>18900</v>
      </c>
      <c r="AD79" s="18">
        <v>539500</v>
      </c>
      <c r="AE79" s="18">
        <v>337300</v>
      </c>
      <c r="AF79" s="18">
        <v>93600</v>
      </c>
      <c r="AG79" s="18">
        <v>108600</v>
      </c>
      <c r="AH79" s="18">
        <v>175400</v>
      </c>
      <c r="AI79" s="18">
        <v>112100</v>
      </c>
      <c r="AJ79" s="18">
        <v>30500</v>
      </c>
      <c r="AK79" s="18">
        <v>32800</v>
      </c>
      <c r="AL79" s="18">
        <v>358900</v>
      </c>
      <c r="AM79" s="18">
        <v>136000</v>
      </c>
      <c r="AN79" s="18">
        <v>139400</v>
      </c>
      <c r="AO79" s="18">
        <v>83500</v>
      </c>
      <c r="AP79" s="18">
        <v>310400</v>
      </c>
      <c r="AQ79" s="18">
        <v>195900</v>
      </c>
      <c r="AR79" s="18">
        <v>50200</v>
      </c>
      <c r="AS79" s="18">
        <v>64300</v>
      </c>
      <c r="AT79" s="18">
        <v>248700</v>
      </c>
      <c r="AU79" s="18">
        <v>160200</v>
      </c>
      <c r="AV79" s="18">
        <v>41700</v>
      </c>
      <c r="AW79" s="18">
        <v>46800</v>
      </c>
      <c r="AX79" s="18">
        <v>90300</v>
      </c>
      <c r="AY79" s="18">
        <v>64700</v>
      </c>
      <c r="AZ79" s="18">
        <v>12100</v>
      </c>
      <c r="BA79" s="18">
        <v>13500</v>
      </c>
      <c r="BB79" s="18">
        <v>490500</v>
      </c>
      <c r="BC79" s="18">
        <v>317200</v>
      </c>
      <c r="BD79" s="18">
        <v>83500</v>
      </c>
      <c r="BE79" s="18">
        <v>89900</v>
      </c>
      <c r="BF79" s="18">
        <v>423100</v>
      </c>
      <c r="BG79" s="18">
        <v>209100</v>
      </c>
      <c r="BH79" s="18">
        <v>108700</v>
      </c>
      <c r="BI79" s="18">
        <v>105300</v>
      </c>
      <c r="BJ79" s="18">
        <v>148500</v>
      </c>
      <c r="BK79" s="18">
        <v>128900</v>
      </c>
      <c r="BL79" s="18">
        <v>7100</v>
      </c>
      <c r="BM79" s="18">
        <v>12600</v>
      </c>
      <c r="BN79" s="18">
        <v>397100</v>
      </c>
      <c r="BO79" s="18">
        <v>304400</v>
      </c>
      <c r="BP79" s="18">
        <v>40500</v>
      </c>
      <c r="BQ79" s="18">
        <v>52200</v>
      </c>
      <c r="BR79" s="18">
        <v>501900</v>
      </c>
      <c r="BS79" s="18">
        <v>301700</v>
      </c>
      <c r="BT79" s="18">
        <v>58400</v>
      </c>
      <c r="BU79" s="18">
        <v>141800</v>
      </c>
      <c r="BV79" s="18">
        <v>91100</v>
      </c>
      <c r="BW79" s="18">
        <v>70000</v>
      </c>
      <c r="BX79" s="18">
        <v>12500</v>
      </c>
      <c r="BY79" s="18">
        <v>8600</v>
      </c>
      <c r="BZ79" s="18">
        <v>93600</v>
      </c>
      <c r="CA79" s="18">
        <v>60100</v>
      </c>
      <c r="CB79" s="18">
        <v>14200</v>
      </c>
      <c r="CC79" s="18">
        <v>19300</v>
      </c>
      <c r="CD79" s="18">
        <v>37700</v>
      </c>
      <c r="CE79" s="18">
        <v>20000</v>
      </c>
      <c r="CF79" s="18">
        <v>7800</v>
      </c>
      <c r="CG79" s="19">
        <v>9900</v>
      </c>
    </row>
    <row r="80" spans="1:85" ht="16.350000000000001" customHeight="1" x14ac:dyDescent="0.25">
      <c r="A80" s="17" t="s">
        <v>319</v>
      </c>
      <c r="B80" s="18">
        <v>4185000</v>
      </c>
      <c r="C80" s="18">
        <v>2582200</v>
      </c>
      <c r="D80" s="18">
        <v>771500</v>
      </c>
      <c r="E80" s="18">
        <v>831300</v>
      </c>
      <c r="F80" s="18">
        <v>3400</v>
      </c>
      <c r="G80" s="18">
        <v>2500</v>
      </c>
      <c r="H80" s="18">
        <v>600</v>
      </c>
      <c r="I80" s="18">
        <v>300</v>
      </c>
      <c r="J80" s="18">
        <v>1700</v>
      </c>
      <c r="K80" s="18">
        <v>1100</v>
      </c>
      <c r="L80" s="18">
        <v>300</v>
      </c>
      <c r="M80" s="18">
        <v>400</v>
      </c>
      <c r="N80" s="18">
        <v>109500</v>
      </c>
      <c r="O80" s="18">
        <v>63100</v>
      </c>
      <c r="P80" s="18">
        <v>26900</v>
      </c>
      <c r="Q80" s="18">
        <v>19500</v>
      </c>
      <c r="R80" s="18">
        <v>7700</v>
      </c>
      <c r="S80" s="18">
        <v>6000</v>
      </c>
      <c r="T80" s="18">
        <v>900</v>
      </c>
      <c r="U80" s="18">
        <v>800</v>
      </c>
      <c r="V80" s="18">
        <v>13500</v>
      </c>
      <c r="W80" s="18">
        <v>8700</v>
      </c>
      <c r="X80" s="18">
        <v>3300</v>
      </c>
      <c r="Y80" s="18">
        <v>1500</v>
      </c>
      <c r="Z80" s="18">
        <v>148000</v>
      </c>
      <c r="AA80" s="18">
        <v>85300</v>
      </c>
      <c r="AB80" s="18">
        <v>43700</v>
      </c>
      <c r="AC80" s="18">
        <v>19100</v>
      </c>
      <c r="AD80" s="18">
        <v>537700</v>
      </c>
      <c r="AE80" s="18">
        <v>335300</v>
      </c>
      <c r="AF80" s="18">
        <v>93500</v>
      </c>
      <c r="AG80" s="18">
        <v>108900</v>
      </c>
      <c r="AH80" s="18">
        <v>174100</v>
      </c>
      <c r="AI80" s="18">
        <v>110900</v>
      </c>
      <c r="AJ80" s="18">
        <v>30500</v>
      </c>
      <c r="AK80" s="18">
        <v>32700</v>
      </c>
      <c r="AL80" s="18">
        <v>346400</v>
      </c>
      <c r="AM80" s="18">
        <v>130900</v>
      </c>
      <c r="AN80" s="18">
        <v>133500</v>
      </c>
      <c r="AO80" s="18">
        <v>82000</v>
      </c>
      <c r="AP80" s="18">
        <v>309900</v>
      </c>
      <c r="AQ80" s="18">
        <v>196200</v>
      </c>
      <c r="AR80" s="18">
        <v>50200</v>
      </c>
      <c r="AS80" s="18">
        <v>63500</v>
      </c>
      <c r="AT80" s="18">
        <v>247400</v>
      </c>
      <c r="AU80" s="18">
        <v>159400</v>
      </c>
      <c r="AV80" s="18">
        <v>41300</v>
      </c>
      <c r="AW80" s="18">
        <v>46700</v>
      </c>
      <c r="AX80" s="18">
        <v>90100</v>
      </c>
      <c r="AY80" s="18">
        <v>64500</v>
      </c>
      <c r="AZ80" s="18">
        <v>12100</v>
      </c>
      <c r="BA80" s="18">
        <v>13500</v>
      </c>
      <c r="BB80" s="18">
        <v>490600</v>
      </c>
      <c r="BC80" s="18">
        <v>317400</v>
      </c>
      <c r="BD80" s="18">
        <v>83200</v>
      </c>
      <c r="BE80" s="18">
        <v>90100</v>
      </c>
      <c r="BF80" s="18">
        <v>426300</v>
      </c>
      <c r="BG80" s="18">
        <v>211000</v>
      </c>
      <c r="BH80" s="18">
        <v>109500</v>
      </c>
      <c r="BI80" s="18">
        <v>105800</v>
      </c>
      <c r="BJ80" s="18">
        <v>149700</v>
      </c>
      <c r="BK80" s="18">
        <v>129800</v>
      </c>
      <c r="BL80" s="18">
        <v>7200</v>
      </c>
      <c r="BM80" s="18">
        <v>12700</v>
      </c>
      <c r="BN80" s="18">
        <v>403500</v>
      </c>
      <c r="BO80" s="18">
        <v>308700</v>
      </c>
      <c r="BP80" s="18">
        <v>41500</v>
      </c>
      <c r="BQ80" s="18">
        <v>53300</v>
      </c>
      <c r="BR80" s="18">
        <v>504900</v>
      </c>
      <c r="BS80" s="18">
        <v>302900</v>
      </c>
      <c r="BT80" s="18">
        <v>59200</v>
      </c>
      <c r="BU80" s="18">
        <v>142900</v>
      </c>
      <c r="BV80" s="18">
        <v>88500</v>
      </c>
      <c r="BW80" s="18">
        <v>68000</v>
      </c>
      <c r="BX80" s="18">
        <v>12100</v>
      </c>
      <c r="BY80" s="18">
        <v>8500</v>
      </c>
      <c r="BZ80" s="18">
        <v>93300</v>
      </c>
      <c r="CA80" s="18">
        <v>60000</v>
      </c>
      <c r="CB80" s="18">
        <v>14100</v>
      </c>
      <c r="CC80" s="18">
        <v>19200</v>
      </c>
      <c r="CD80" s="18">
        <v>38600</v>
      </c>
      <c r="CE80" s="18">
        <v>20800</v>
      </c>
      <c r="CF80" s="18">
        <v>7900</v>
      </c>
      <c r="CG80" s="19">
        <v>10000</v>
      </c>
    </row>
    <row r="81" spans="1:85" ht="16.350000000000001" customHeight="1" x14ac:dyDescent="0.25">
      <c r="A81" s="17" t="s">
        <v>185</v>
      </c>
      <c r="B81" s="18">
        <v>4179700</v>
      </c>
      <c r="C81" s="18">
        <v>2583600</v>
      </c>
      <c r="D81" s="18">
        <v>765200</v>
      </c>
      <c r="E81" s="18">
        <v>830900</v>
      </c>
      <c r="F81" s="18">
        <v>3200</v>
      </c>
      <c r="G81" s="18">
        <v>2400</v>
      </c>
      <c r="H81" s="18">
        <v>600</v>
      </c>
      <c r="I81" s="18">
        <v>300</v>
      </c>
      <c r="J81" s="18">
        <v>1700</v>
      </c>
      <c r="K81" s="18">
        <v>1100</v>
      </c>
      <c r="L81" s="18">
        <v>300</v>
      </c>
      <c r="M81" s="18">
        <v>400</v>
      </c>
      <c r="N81" s="18">
        <v>108800</v>
      </c>
      <c r="O81" s="18">
        <v>62700</v>
      </c>
      <c r="P81" s="18">
        <v>26800</v>
      </c>
      <c r="Q81" s="18">
        <v>19400</v>
      </c>
      <c r="R81" s="18">
        <v>7800</v>
      </c>
      <c r="S81" s="18">
        <v>6000</v>
      </c>
      <c r="T81" s="18">
        <v>900</v>
      </c>
      <c r="U81" s="18">
        <v>800</v>
      </c>
      <c r="V81" s="18">
        <v>13500</v>
      </c>
      <c r="W81" s="18">
        <v>8700</v>
      </c>
      <c r="X81" s="18">
        <v>3300</v>
      </c>
      <c r="Y81" s="18">
        <v>1500</v>
      </c>
      <c r="Z81" s="18">
        <v>149000</v>
      </c>
      <c r="AA81" s="18">
        <v>85400</v>
      </c>
      <c r="AB81" s="18">
        <v>44400</v>
      </c>
      <c r="AC81" s="18">
        <v>19200</v>
      </c>
      <c r="AD81" s="18">
        <v>537700</v>
      </c>
      <c r="AE81" s="18">
        <v>335200</v>
      </c>
      <c r="AF81" s="18">
        <v>93600</v>
      </c>
      <c r="AG81" s="18">
        <v>108900</v>
      </c>
      <c r="AH81" s="18">
        <v>175500</v>
      </c>
      <c r="AI81" s="18">
        <v>111400</v>
      </c>
      <c r="AJ81" s="18">
        <v>30900</v>
      </c>
      <c r="AK81" s="18">
        <v>33200</v>
      </c>
      <c r="AL81" s="18">
        <v>328600</v>
      </c>
      <c r="AM81" s="18">
        <v>124900</v>
      </c>
      <c r="AN81" s="18">
        <v>124600</v>
      </c>
      <c r="AO81" s="18">
        <v>79200</v>
      </c>
      <c r="AP81" s="18">
        <v>309700</v>
      </c>
      <c r="AQ81" s="18">
        <v>196300</v>
      </c>
      <c r="AR81" s="18">
        <v>50100</v>
      </c>
      <c r="AS81" s="18">
        <v>63300</v>
      </c>
      <c r="AT81" s="18">
        <v>247000</v>
      </c>
      <c r="AU81" s="18">
        <v>159100</v>
      </c>
      <c r="AV81" s="18">
        <v>41200</v>
      </c>
      <c r="AW81" s="18">
        <v>46700</v>
      </c>
      <c r="AX81" s="18">
        <v>89800</v>
      </c>
      <c r="AY81" s="18">
        <v>64500</v>
      </c>
      <c r="AZ81" s="18">
        <v>11900</v>
      </c>
      <c r="BA81" s="18">
        <v>13500</v>
      </c>
      <c r="BB81" s="18">
        <v>490400</v>
      </c>
      <c r="BC81" s="18">
        <v>317400</v>
      </c>
      <c r="BD81" s="18">
        <v>82900</v>
      </c>
      <c r="BE81" s="18">
        <v>90100</v>
      </c>
      <c r="BF81" s="18">
        <v>430800</v>
      </c>
      <c r="BG81" s="18">
        <v>213400</v>
      </c>
      <c r="BH81" s="18">
        <v>111000</v>
      </c>
      <c r="BI81" s="18">
        <v>106400</v>
      </c>
      <c r="BJ81" s="18">
        <v>150900</v>
      </c>
      <c r="BK81" s="18">
        <v>130800</v>
      </c>
      <c r="BL81" s="18">
        <v>7300</v>
      </c>
      <c r="BM81" s="18">
        <v>12800</v>
      </c>
      <c r="BN81" s="18">
        <v>409700</v>
      </c>
      <c r="BO81" s="18">
        <v>312900</v>
      </c>
      <c r="BP81" s="18">
        <v>42500</v>
      </c>
      <c r="BQ81" s="18">
        <v>54300</v>
      </c>
      <c r="BR81" s="18">
        <v>507800</v>
      </c>
      <c r="BS81" s="18">
        <v>304300</v>
      </c>
      <c r="BT81" s="18">
        <v>59700</v>
      </c>
      <c r="BU81" s="18">
        <v>143800</v>
      </c>
      <c r="BV81" s="18">
        <v>86400</v>
      </c>
      <c r="BW81" s="18">
        <v>66400</v>
      </c>
      <c r="BX81" s="18">
        <v>11700</v>
      </c>
      <c r="BY81" s="18">
        <v>8300</v>
      </c>
      <c r="BZ81" s="18">
        <v>92300</v>
      </c>
      <c r="CA81" s="18">
        <v>59500</v>
      </c>
      <c r="CB81" s="18">
        <v>13800</v>
      </c>
      <c r="CC81" s="18">
        <v>19000</v>
      </c>
      <c r="CD81" s="18">
        <v>39200</v>
      </c>
      <c r="CE81" s="18">
        <v>21500</v>
      </c>
      <c r="CF81" s="18">
        <v>7900</v>
      </c>
      <c r="CG81" s="19">
        <v>9900</v>
      </c>
    </row>
    <row r="82" spans="1:85" ht="16.350000000000001" customHeight="1" x14ac:dyDescent="0.25">
      <c r="A82" s="17" t="s">
        <v>320</v>
      </c>
      <c r="B82" s="18">
        <v>4169000</v>
      </c>
      <c r="C82" s="18">
        <v>2581200</v>
      </c>
      <c r="D82" s="18">
        <v>759500</v>
      </c>
      <c r="E82" s="18">
        <v>828300</v>
      </c>
      <c r="F82" s="18">
        <v>3200</v>
      </c>
      <c r="G82" s="18">
        <v>2400</v>
      </c>
      <c r="H82" s="18">
        <v>500</v>
      </c>
      <c r="I82" s="18">
        <v>300</v>
      </c>
      <c r="J82" s="18">
        <v>1700</v>
      </c>
      <c r="K82" s="18">
        <v>1100</v>
      </c>
      <c r="L82" s="18">
        <v>300</v>
      </c>
      <c r="M82" s="18">
        <v>400</v>
      </c>
      <c r="N82" s="18">
        <v>108300</v>
      </c>
      <c r="O82" s="18">
        <v>62200</v>
      </c>
      <c r="P82" s="18">
        <v>26700</v>
      </c>
      <c r="Q82" s="18">
        <v>19400</v>
      </c>
      <c r="R82" s="18">
        <v>7700</v>
      </c>
      <c r="S82" s="18">
        <v>6000</v>
      </c>
      <c r="T82" s="18">
        <v>900</v>
      </c>
      <c r="U82" s="18">
        <v>800</v>
      </c>
      <c r="V82" s="18">
        <v>13400</v>
      </c>
      <c r="W82" s="18">
        <v>8700</v>
      </c>
      <c r="X82" s="18">
        <v>3300</v>
      </c>
      <c r="Y82" s="18">
        <v>1500</v>
      </c>
      <c r="Z82" s="18">
        <v>147900</v>
      </c>
      <c r="AA82" s="18">
        <v>84500</v>
      </c>
      <c r="AB82" s="18">
        <v>44400</v>
      </c>
      <c r="AC82" s="18">
        <v>19100</v>
      </c>
      <c r="AD82" s="18">
        <v>542300</v>
      </c>
      <c r="AE82" s="18">
        <v>339400</v>
      </c>
      <c r="AF82" s="18">
        <v>93700</v>
      </c>
      <c r="AG82" s="18">
        <v>109200</v>
      </c>
      <c r="AH82" s="18">
        <v>175200</v>
      </c>
      <c r="AI82" s="18">
        <v>111100</v>
      </c>
      <c r="AJ82" s="18">
        <v>30800</v>
      </c>
      <c r="AK82" s="18">
        <v>33200</v>
      </c>
      <c r="AL82" s="18">
        <v>321600</v>
      </c>
      <c r="AM82" s="18">
        <v>123000</v>
      </c>
      <c r="AN82" s="18">
        <v>120800</v>
      </c>
      <c r="AO82" s="18">
        <v>77800</v>
      </c>
      <c r="AP82" s="18">
        <v>307700</v>
      </c>
      <c r="AQ82" s="18">
        <v>195000</v>
      </c>
      <c r="AR82" s="18">
        <v>49800</v>
      </c>
      <c r="AS82" s="18">
        <v>62800</v>
      </c>
      <c r="AT82" s="18">
        <v>246400</v>
      </c>
      <c r="AU82" s="18">
        <v>158700</v>
      </c>
      <c r="AV82" s="18">
        <v>41100</v>
      </c>
      <c r="AW82" s="18">
        <v>46600</v>
      </c>
      <c r="AX82" s="18">
        <v>89400</v>
      </c>
      <c r="AY82" s="18">
        <v>64200</v>
      </c>
      <c r="AZ82" s="18">
        <v>11800</v>
      </c>
      <c r="BA82" s="18">
        <v>13400</v>
      </c>
      <c r="BB82" s="18">
        <v>487300</v>
      </c>
      <c r="BC82" s="18">
        <v>315700</v>
      </c>
      <c r="BD82" s="18">
        <v>82100</v>
      </c>
      <c r="BE82" s="18">
        <v>89500</v>
      </c>
      <c r="BF82" s="18">
        <v>432600</v>
      </c>
      <c r="BG82" s="18">
        <v>215000</v>
      </c>
      <c r="BH82" s="18">
        <v>111100</v>
      </c>
      <c r="BI82" s="18">
        <v>106500</v>
      </c>
      <c r="BJ82" s="18">
        <v>150600</v>
      </c>
      <c r="BK82" s="18">
        <v>130600</v>
      </c>
      <c r="BL82" s="18">
        <v>7300</v>
      </c>
      <c r="BM82" s="18">
        <v>12800</v>
      </c>
      <c r="BN82" s="18">
        <v>410200</v>
      </c>
      <c r="BO82" s="18">
        <v>313200</v>
      </c>
      <c r="BP82" s="18">
        <v>42600</v>
      </c>
      <c r="BQ82" s="18">
        <v>54400</v>
      </c>
      <c r="BR82" s="18">
        <v>506400</v>
      </c>
      <c r="BS82" s="18">
        <v>303700</v>
      </c>
      <c r="BT82" s="18">
        <v>59300</v>
      </c>
      <c r="BU82" s="18">
        <v>143400</v>
      </c>
      <c r="BV82" s="18">
        <v>85400</v>
      </c>
      <c r="BW82" s="18">
        <v>65700</v>
      </c>
      <c r="BX82" s="18">
        <v>11500</v>
      </c>
      <c r="BY82" s="18">
        <v>8200</v>
      </c>
      <c r="BZ82" s="18">
        <v>92000</v>
      </c>
      <c r="CA82" s="18">
        <v>59300</v>
      </c>
      <c r="CB82" s="18">
        <v>13700</v>
      </c>
      <c r="CC82" s="18">
        <v>19000</v>
      </c>
      <c r="CD82" s="18">
        <v>39800</v>
      </c>
      <c r="CE82" s="18">
        <v>22100</v>
      </c>
      <c r="CF82" s="18">
        <v>7900</v>
      </c>
      <c r="CG82" s="19">
        <v>9900</v>
      </c>
    </row>
    <row r="83" spans="1:85" ht="16.350000000000001" customHeight="1" x14ac:dyDescent="0.25">
      <c r="A83" s="17" t="s">
        <v>187</v>
      </c>
      <c r="B83" s="18">
        <v>4132100</v>
      </c>
      <c r="C83" s="18">
        <v>2562100</v>
      </c>
      <c r="D83" s="18">
        <v>747200</v>
      </c>
      <c r="E83" s="18">
        <v>822800</v>
      </c>
      <c r="F83" s="18">
        <v>3000</v>
      </c>
      <c r="G83" s="18">
        <v>2300</v>
      </c>
      <c r="H83" s="18">
        <v>500</v>
      </c>
      <c r="I83" s="18">
        <v>300</v>
      </c>
      <c r="J83" s="18">
        <v>1700</v>
      </c>
      <c r="K83" s="18">
        <v>1100</v>
      </c>
      <c r="L83" s="18">
        <v>300</v>
      </c>
      <c r="M83" s="18">
        <v>400</v>
      </c>
      <c r="N83" s="18">
        <v>107900</v>
      </c>
      <c r="O83" s="18">
        <v>62000</v>
      </c>
      <c r="P83" s="18">
        <v>26500</v>
      </c>
      <c r="Q83" s="18">
        <v>19400</v>
      </c>
      <c r="R83" s="18">
        <v>7800</v>
      </c>
      <c r="S83" s="18">
        <v>6000</v>
      </c>
      <c r="T83" s="18">
        <v>900</v>
      </c>
      <c r="U83" s="18">
        <v>800</v>
      </c>
      <c r="V83" s="18">
        <v>13400</v>
      </c>
      <c r="W83" s="18">
        <v>8600</v>
      </c>
      <c r="X83" s="18">
        <v>3300</v>
      </c>
      <c r="Y83" s="18">
        <v>1500</v>
      </c>
      <c r="Z83" s="18">
        <v>149000</v>
      </c>
      <c r="AA83" s="18">
        <v>85100</v>
      </c>
      <c r="AB83" s="18">
        <v>44600</v>
      </c>
      <c r="AC83" s="18">
        <v>19300</v>
      </c>
      <c r="AD83" s="18">
        <v>535500</v>
      </c>
      <c r="AE83" s="18">
        <v>334300</v>
      </c>
      <c r="AF83" s="18">
        <v>92500</v>
      </c>
      <c r="AG83" s="18">
        <v>108700</v>
      </c>
      <c r="AH83" s="18">
        <v>173500</v>
      </c>
      <c r="AI83" s="18">
        <v>110000</v>
      </c>
      <c r="AJ83" s="18">
        <v>30500</v>
      </c>
      <c r="AK83" s="18">
        <v>33000</v>
      </c>
      <c r="AL83" s="18">
        <v>308300</v>
      </c>
      <c r="AM83" s="18">
        <v>117800</v>
      </c>
      <c r="AN83" s="18">
        <v>114700</v>
      </c>
      <c r="AO83" s="18">
        <v>75800</v>
      </c>
      <c r="AP83" s="18">
        <v>307300</v>
      </c>
      <c r="AQ83" s="18">
        <v>194700</v>
      </c>
      <c r="AR83" s="18">
        <v>49800</v>
      </c>
      <c r="AS83" s="18">
        <v>62700</v>
      </c>
      <c r="AT83" s="18">
        <v>246000</v>
      </c>
      <c r="AU83" s="18">
        <v>158400</v>
      </c>
      <c r="AV83" s="18">
        <v>41000</v>
      </c>
      <c r="AW83" s="18">
        <v>46600</v>
      </c>
      <c r="AX83" s="18">
        <v>89000</v>
      </c>
      <c r="AY83" s="18">
        <v>63900</v>
      </c>
      <c r="AZ83" s="18">
        <v>11700</v>
      </c>
      <c r="BA83" s="18">
        <v>13400</v>
      </c>
      <c r="BB83" s="18">
        <v>484500</v>
      </c>
      <c r="BC83" s="18">
        <v>314300</v>
      </c>
      <c r="BD83" s="18">
        <v>81300</v>
      </c>
      <c r="BE83" s="18">
        <v>88800</v>
      </c>
      <c r="BF83" s="18">
        <v>423600</v>
      </c>
      <c r="BG83" s="18">
        <v>210600</v>
      </c>
      <c r="BH83" s="18">
        <v>108200</v>
      </c>
      <c r="BI83" s="18">
        <v>104800</v>
      </c>
      <c r="BJ83" s="18">
        <v>151100</v>
      </c>
      <c r="BK83" s="18">
        <v>130900</v>
      </c>
      <c r="BL83" s="18">
        <v>7400</v>
      </c>
      <c r="BM83" s="18">
        <v>12800</v>
      </c>
      <c r="BN83" s="18">
        <v>408100</v>
      </c>
      <c r="BO83" s="18">
        <v>311300</v>
      </c>
      <c r="BP83" s="18">
        <v>42500</v>
      </c>
      <c r="BQ83" s="18">
        <v>54300</v>
      </c>
      <c r="BR83" s="18">
        <v>509100</v>
      </c>
      <c r="BS83" s="18">
        <v>305900</v>
      </c>
      <c r="BT83" s="18">
        <v>59400</v>
      </c>
      <c r="BU83" s="18">
        <v>143900</v>
      </c>
      <c r="BV83" s="18">
        <v>83500</v>
      </c>
      <c r="BW83" s="18">
        <v>64200</v>
      </c>
      <c r="BX83" s="18">
        <v>11200</v>
      </c>
      <c r="BY83" s="18">
        <v>8100</v>
      </c>
      <c r="BZ83" s="18">
        <v>90700</v>
      </c>
      <c r="CA83" s="18">
        <v>58500</v>
      </c>
      <c r="CB83" s="18">
        <v>13500</v>
      </c>
      <c r="CC83" s="18">
        <v>18700</v>
      </c>
      <c r="CD83" s="18">
        <v>39000</v>
      </c>
      <c r="CE83" s="18">
        <v>21900</v>
      </c>
      <c r="CF83" s="18">
        <v>7400</v>
      </c>
      <c r="CG83" s="19">
        <v>9700</v>
      </c>
    </row>
    <row r="84" spans="1:85" ht="16.350000000000001" customHeight="1" x14ac:dyDescent="0.25">
      <c r="A84" s="17" t="s">
        <v>188</v>
      </c>
      <c r="B84" s="18">
        <v>4134400</v>
      </c>
      <c r="C84" s="18">
        <v>2564000</v>
      </c>
      <c r="D84" s="18">
        <v>745900</v>
      </c>
      <c r="E84" s="18">
        <v>824500</v>
      </c>
      <c r="F84" s="18">
        <v>3000</v>
      </c>
      <c r="G84" s="18">
        <v>2200</v>
      </c>
      <c r="H84" s="18">
        <v>500</v>
      </c>
      <c r="I84" s="18">
        <v>300</v>
      </c>
      <c r="J84" s="18">
        <v>1700</v>
      </c>
      <c r="K84" s="18">
        <v>1100</v>
      </c>
      <c r="L84" s="18">
        <v>300</v>
      </c>
      <c r="M84" s="18">
        <v>400</v>
      </c>
      <c r="N84" s="18">
        <v>108100</v>
      </c>
      <c r="O84" s="18">
        <v>62100</v>
      </c>
      <c r="P84" s="18">
        <v>26600</v>
      </c>
      <c r="Q84" s="18">
        <v>19400</v>
      </c>
      <c r="R84" s="18">
        <v>7800</v>
      </c>
      <c r="S84" s="18">
        <v>6000</v>
      </c>
      <c r="T84" s="18">
        <v>900</v>
      </c>
      <c r="U84" s="18">
        <v>800</v>
      </c>
      <c r="V84" s="18">
        <v>13400</v>
      </c>
      <c r="W84" s="18">
        <v>8600</v>
      </c>
      <c r="X84" s="18">
        <v>3300</v>
      </c>
      <c r="Y84" s="18">
        <v>1500</v>
      </c>
      <c r="Z84" s="18">
        <v>149900</v>
      </c>
      <c r="AA84" s="18">
        <v>85400</v>
      </c>
      <c r="AB84" s="18">
        <v>45000</v>
      </c>
      <c r="AC84" s="18">
        <v>19400</v>
      </c>
      <c r="AD84" s="18">
        <v>530100</v>
      </c>
      <c r="AE84" s="18">
        <v>329600</v>
      </c>
      <c r="AF84" s="18">
        <v>92000</v>
      </c>
      <c r="AG84" s="18">
        <v>108500</v>
      </c>
      <c r="AH84" s="18">
        <v>171500</v>
      </c>
      <c r="AI84" s="18">
        <v>108500</v>
      </c>
      <c r="AJ84" s="18">
        <v>30500</v>
      </c>
      <c r="AK84" s="18">
        <v>32600</v>
      </c>
      <c r="AL84" s="18">
        <v>302900</v>
      </c>
      <c r="AM84" s="18">
        <v>115900</v>
      </c>
      <c r="AN84" s="18">
        <v>112100</v>
      </c>
      <c r="AO84" s="18">
        <v>74900</v>
      </c>
      <c r="AP84" s="18">
        <v>308700</v>
      </c>
      <c r="AQ84" s="18">
        <v>196000</v>
      </c>
      <c r="AR84" s="18">
        <v>50000</v>
      </c>
      <c r="AS84" s="18">
        <v>62700</v>
      </c>
      <c r="AT84" s="18">
        <v>248300</v>
      </c>
      <c r="AU84" s="18">
        <v>159700</v>
      </c>
      <c r="AV84" s="18">
        <v>41400</v>
      </c>
      <c r="AW84" s="18">
        <v>47200</v>
      </c>
      <c r="AX84" s="18">
        <v>89200</v>
      </c>
      <c r="AY84" s="18">
        <v>64000</v>
      </c>
      <c r="AZ84" s="18">
        <v>11800</v>
      </c>
      <c r="BA84" s="18">
        <v>13400</v>
      </c>
      <c r="BB84" s="18">
        <v>488300</v>
      </c>
      <c r="BC84" s="18">
        <v>316800</v>
      </c>
      <c r="BD84" s="18">
        <v>81900</v>
      </c>
      <c r="BE84" s="18">
        <v>89600</v>
      </c>
      <c r="BF84" s="18">
        <v>425700</v>
      </c>
      <c r="BG84" s="18">
        <v>212900</v>
      </c>
      <c r="BH84" s="18">
        <v>107700</v>
      </c>
      <c r="BI84" s="18">
        <v>105000</v>
      </c>
      <c r="BJ84" s="18">
        <v>152300</v>
      </c>
      <c r="BK84" s="18">
        <v>131900</v>
      </c>
      <c r="BL84" s="18">
        <v>7500</v>
      </c>
      <c r="BM84" s="18">
        <v>13000</v>
      </c>
      <c r="BN84" s="18">
        <v>406700</v>
      </c>
      <c r="BO84" s="18">
        <v>310100</v>
      </c>
      <c r="BP84" s="18">
        <v>42400</v>
      </c>
      <c r="BQ84" s="18">
        <v>54200</v>
      </c>
      <c r="BR84" s="18">
        <v>514900</v>
      </c>
      <c r="BS84" s="18">
        <v>309300</v>
      </c>
      <c r="BT84" s="18">
        <v>60200</v>
      </c>
      <c r="BU84" s="18">
        <v>145500</v>
      </c>
      <c r="BV84" s="18">
        <v>82300</v>
      </c>
      <c r="BW84" s="18">
        <v>63200</v>
      </c>
      <c r="BX84" s="18">
        <v>11100</v>
      </c>
      <c r="BY84" s="18">
        <v>8000</v>
      </c>
      <c r="BZ84" s="18">
        <v>90200</v>
      </c>
      <c r="CA84" s="18">
        <v>58300</v>
      </c>
      <c r="CB84" s="18">
        <v>13400</v>
      </c>
      <c r="CC84" s="18">
        <v>18500</v>
      </c>
      <c r="CD84" s="18">
        <v>39300</v>
      </c>
      <c r="CE84" s="18">
        <v>22300</v>
      </c>
      <c r="CF84" s="18">
        <v>7300</v>
      </c>
      <c r="CG84" s="19">
        <v>9600</v>
      </c>
    </row>
    <row r="85" spans="1:85" ht="16.350000000000001" customHeight="1" x14ac:dyDescent="0.25">
      <c r="A85" s="17" t="s">
        <v>321</v>
      </c>
      <c r="B85" s="18">
        <v>4155400</v>
      </c>
      <c r="C85" s="18">
        <v>2577300</v>
      </c>
      <c r="D85" s="18">
        <v>748300</v>
      </c>
      <c r="E85" s="18">
        <v>829800</v>
      </c>
      <c r="F85" s="18">
        <v>3000</v>
      </c>
      <c r="G85" s="18">
        <v>2200</v>
      </c>
      <c r="H85" s="18">
        <v>500</v>
      </c>
      <c r="I85" s="18">
        <v>300</v>
      </c>
      <c r="J85" s="18">
        <v>1800</v>
      </c>
      <c r="K85" s="18">
        <v>1100</v>
      </c>
      <c r="L85" s="18">
        <v>300</v>
      </c>
      <c r="M85" s="18">
        <v>400</v>
      </c>
      <c r="N85" s="18">
        <v>108600</v>
      </c>
      <c r="O85" s="18">
        <v>62400</v>
      </c>
      <c r="P85" s="18">
        <v>26700</v>
      </c>
      <c r="Q85" s="18">
        <v>19600</v>
      </c>
      <c r="R85" s="18">
        <v>7800</v>
      </c>
      <c r="S85" s="18">
        <v>6000</v>
      </c>
      <c r="T85" s="18">
        <v>900</v>
      </c>
      <c r="U85" s="18">
        <v>800</v>
      </c>
      <c r="V85" s="18">
        <v>13400</v>
      </c>
      <c r="W85" s="18">
        <v>8600</v>
      </c>
      <c r="X85" s="18">
        <v>3300</v>
      </c>
      <c r="Y85" s="18">
        <v>1500</v>
      </c>
      <c r="Z85" s="18">
        <v>151200</v>
      </c>
      <c r="AA85" s="18">
        <v>86300</v>
      </c>
      <c r="AB85" s="18">
        <v>45300</v>
      </c>
      <c r="AC85" s="18">
        <v>19700</v>
      </c>
      <c r="AD85" s="18">
        <v>527900</v>
      </c>
      <c r="AE85" s="18">
        <v>328100</v>
      </c>
      <c r="AF85" s="18">
        <v>91500</v>
      </c>
      <c r="AG85" s="18">
        <v>108400</v>
      </c>
      <c r="AH85" s="18">
        <v>172100</v>
      </c>
      <c r="AI85" s="18">
        <v>108600</v>
      </c>
      <c r="AJ85" s="18">
        <v>30700</v>
      </c>
      <c r="AK85" s="18">
        <v>32800</v>
      </c>
      <c r="AL85" s="18">
        <v>303700</v>
      </c>
      <c r="AM85" s="18">
        <v>116000</v>
      </c>
      <c r="AN85" s="18">
        <v>112600</v>
      </c>
      <c r="AO85" s="18">
        <v>75100</v>
      </c>
      <c r="AP85" s="18">
        <v>311400</v>
      </c>
      <c r="AQ85" s="18">
        <v>197600</v>
      </c>
      <c r="AR85" s="18">
        <v>50200</v>
      </c>
      <c r="AS85" s="18">
        <v>63500</v>
      </c>
      <c r="AT85" s="18">
        <v>250800</v>
      </c>
      <c r="AU85" s="18">
        <v>161800</v>
      </c>
      <c r="AV85" s="18">
        <v>41500</v>
      </c>
      <c r="AW85" s="18">
        <v>47400</v>
      </c>
      <c r="AX85" s="18">
        <v>90000</v>
      </c>
      <c r="AY85" s="18">
        <v>64600</v>
      </c>
      <c r="AZ85" s="18">
        <v>11800</v>
      </c>
      <c r="BA85" s="18">
        <v>13500</v>
      </c>
      <c r="BB85" s="18">
        <v>492300</v>
      </c>
      <c r="BC85" s="18">
        <v>319300</v>
      </c>
      <c r="BD85" s="18">
        <v>82400</v>
      </c>
      <c r="BE85" s="18">
        <v>90500</v>
      </c>
      <c r="BF85" s="18">
        <v>429100</v>
      </c>
      <c r="BG85" s="18">
        <v>214700</v>
      </c>
      <c r="BH85" s="18">
        <v>108100</v>
      </c>
      <c r="BI85" s="18">
        <v>106300</v>
      </c>
      <c r="BJ85" s="18">
        <v>155200</v>
      </c>
      <c r="BK85" s="18">
        <v>134300</v>
      </c>
      <c r="BL85" s="18">
        <v>7700</v>
      </c>
      <c r="BM85" s="18">
        <v>13300</v>
      </c>
      <c r="BN85" s="18">
        <v>408000</v>
      </c>
      <c r="BO85" s="18">
        <v>311200</v>
      </c>
      <c r="BP85" s="18">
        <v>42600</v>
      </c>
      <c r="BQ85" s="18">
        <v>54300</v>
      </c>
      <c r="BR85" s="18">
        <v>517400</v>
      </c>
      <c r="BS85" s="18">
        <v>310600</v>
      </c>
      <c r="BT85" s="18">
        <v>60400</v>
      </c>
      <c r="BU85" s="18">
        <v>146400</v>
      </c>
      <c r="BV85" s="18">
        <v>82300</v>
      </c>
      <c r="BW85" s="18">
        <v>63200</v>
      </c>
      <c r="BX85" s="18">
        <v>11000</v>
      </c>
      <c r="BY85" s="18">
        <v>8000</v>
      </c>
      <c r="BZ85" s="18">
        <v>90200</v>
      </c>
      <c r="CA85" s="18">
        <v>58300</v>
      </c>
      <c r="CB85" s="18">
        <v>13300</v>
      </c>
      <c r="CC85" s="18">
        <v>18500</v>
      </c>
      <c r="CD85" s="18">
        <v>39400</v>
      </c>
      <c r="CE85" s="18">
        <v>22400</v>
      </c>
      <c r="CF85" s="18">
        <v>7400</v>
      </c>
      <c r="CG85" s="19">
        <v>9600</v>
      </c>
    </row>
    <row r="86" spans="1:85" ht="16.350000000000001" customHeight="1" x14ac:dyDescent="0.25">
      <c r="A86" s="17" t="s">
        <v>190</v>
      </c>
      <c r="B86" s="18">
        <v>4190600</v>
      </c>
      <c r="C86" s="18">
        <v>2589600</v>
      </c>
      <c r="D86" s="18">
        <v>761400</v>
      </c>
      <c r="E86" s="18">
        <v>839600</v>
      </c>
      <c r="F86" s="18">
        <v>3100</v>
      </c>
      <c r="G86" s="18">
        <v>2200</v>
      </c>
      <c r="H86" s="18">
        <v>600</v>
      </c>
      <c r="I86" s="18">
        <v>300</v>
      </c>
      <c r="J86" s="18">
        <v>1700</v>
      </c>
      <c r="K86" s="18">
        <v>1100</v>
      </c>
      <c r="L86" s="18">
        <v>300</v>
      </c>
      <c r="M86" s="18">
        <v>400</v>
      </c>
      <c r="N86" s="18">
        <v>109800</v>
      </c>
      <c r="O86" s="18">
        <v>62800</v>
      </c>
      <c r="P86" s="18">
        <v>27200</v>
      </c>
      <c r="Q86" s="18">
        <v>19800</v>
      </c>
      <c r="R86" s="18">
        <v>7800</v>
      </c>
      <c r="S86" s="18">
        <v>6000</v>
      </c>
      <c r="T86" s="18">
        <v>900</v>
      </c>
      <c r="U86" s="18">
        <v>900</v>
      </c>
      <c r="V86" s="18">
        <v>13500</v>
      </c>
      <c r="W86" s="18">
        <v>8700</v>
      </c>
      <c r="X86" s="18">
        <v>3300</v>
      </c>
      <c r="Y86" s="18">
        <v>1500</v>
      </c>
      <c r="Z86" s="18">
        <v>154300</v>
      </c>
      <c r="AA86" s="18">
        <v>87300</v>
      </c>
      <c r="AB86" s="18">
        <v>46500</v>
      </c>
      <c r="AC86" s="18">
        <v>20500</v>
      </c>
      <c r="AD86" s="18">
        <v>535300</v>
      </c>
      <c r="AE86" s="18">
        <v>331500</v>
      </c>
      <c r="AF86" s="18">
        <v>93700</v>
      </c>
      <c r="AG86" s="18">
        <v>110100</v>
      </c>
      <c r="AH86" s="18">
        <v>171800</v>
      </c>
      <c r="AI86" s="18">
        <v>108200</v>
      </c>
      <c r="AJ86" s="18">
        <v>30600</v>
      </c>
      <c r="AK86" s="18">
        <v>32900</v>
      </c>
      <c r="AL86" s="18">
        <v>313500</v>
      </c>
      <c r="AM86" s="18">
        <v>120600</v>
      </c>
      <c r="AN86" s="18">
        <v>115700</v>
      </c>
      <c r="AO86" s="18">
        <v>77100</v>
      </c>
      <c r="AP86" s="18">
        <v>311500</v>
      </c>
      <c r="AQ86" s="18">
        <v>198400</v>
      </c>
      <c r="AR86" s="18">
        <v>50600</v>
      </c>
      <c r="AS86" s="18">
        <v>62500</v>
      </c>
      <c r="AT86" s="18">
        <v>245500</v>
      </c>
      <c r="AU86" s="18">
        <v>157900</v>
      </c>
      <c r="AV86" s="18">
        <v>40900</v>
      </c>
      <c r="AW86" s="18">
        <v>46600</v>
      </c>
      <c r="AX86" s="18">
        <v>90700</v>
      </c>
      <c r="AY86" s="18">
        <v>65100</v>
      </c>
      <c r="AZ86" s="18">
        <v>12000</v>
      </c>
      <c r="BA86" s="18">
        <v>13600</v>
      </c>
      <c r="BB86" s="18">
        <v>496900</v>
      </c>
      <c r="BC86" s="18">
        <v>321200</v>
      </c>
      <c r="BD86" s="18">
        <v>83900</v>
      </c>
      <c r="BE86" s="18">
        <v>91800</v>
      </c>
      <c r="BF86" s="18">
        <v>433800</v>
      </c>
      <c r="BG86" s="18">
        <v>214500</v>
      </c>
      <c r="BH86" s="18">
        <v>110500</v>
      </c>
      <c r="BI86" s="18">
        <v>108800</v>
      </c>
      <c r="BJ86" s="18">
        <v>158100</v>
      </c>
      <c r="BK86" s="18">
        <v>136500</v>
      </c>
      <c r="BL86" s="18">
        <v>8000</v>
      </c>
      <c r="BM86" s="18">
        <v>13600</v>
      </c>
      <c r="BN86" s="18">
        <v>412300</v>
      </c>
      <c r="BO86" s="18">
        <v>313800</v>
      </c>
      <c r="BP86" s="18">
        <v>43400</v>
      </c>
      <c r="BQ86" s="18">
        <v>55100</v>
      </c>
      <c r="BR86" s="18">
        <v>519900</v>
      </c>
      <c r="BS86" s="18">
        <v>311800</v>
      </c>
      <c r="BT86" s="18">
        <v>60700</v>
      </c>
      <c r="BU86" s="18">
        <v>147400</v>
      </c>
      <c r="BV86" s="18">
        <v>83600</v>
      </c>
      <c r="BW86" s="18">
        <v>64400</v>
      </c>
      <c r="BX86" s="18">
        <v>11200</v>
      </c>
      <c r="BY86" s="18">
        <v>8100</v>
      </c>
      <c r="BZ86" s="18">
        <v>92300</v>
      </c>
      <c r="CA86" s="18">
        <v>59400</v>
      </c>
      <c r="CB86" s="18">
        <v>13800</v>
      </c>
      <c r="CC86" s="18">
        <v>19100</v>
      </c>
      <c r="CD86" s="18">
        <v>35400</v>
      </c>
      <c r="CE86" s="18">
        <v>18200</v>
      </c>
      <c r="CF86" s="18">
        <v>7600</v>
      </c>
      <c r="CG86" s="19">
        <v>9700</v>
      </c>
    </row>
    <row r="87" spans="1:85" ht="16.350000000000001" customHeight="1" x14ac:dyDescent="0.25">
      <c r="A87" s="17" t="s">
        <v>191</v>
      </c>
      <c r="B87" s="18">
        <v>4249800</v>
      </c>
      <c r="C87" s="18">
        <v>2624800</v>
      </c>
      <c r="D87" s="18">
        <v>772200</v>
      </c>
      <c r="E87" s="18">
        <v>852800</v>
      </c>
      <c r="F87" s="18">
        <v>3200</v>
      </c>
      <c r="G87" s="18">
        <v>2300</v>
      </c>
      <c r="H87" s="18">
        <v>600</v>
      </c>
      <c r="I87" s="18">
        <v>300</v>
      </c>
      <c r="J87" s="18">
        <v>1700</v>
      </c>
      <c r="K87" s="18">
        <v>1100</v>
      </c>
      <c r="L87" s="18">
        <v>300</v>
      </c>
      <c r="M87" s="18">
        <v>300</v>
      </c>
      <c r="N87" s="18">
        <v>110300</v>
      </c>
      <c r="O87" s="18">
        <v>62900</v>
      </c>
      <c r="P87" s="18">
        <v>27400</v>
      </c>
      <c r="Q87" s="18">
        <v>20000</v>
      </c>
      <c r="R87" s="18">
        <v>7700</v>
      </c>
      <c r="S87" s="18">
        <v>6000</v>
      </c>
      <c r="T87" s="18">
        <v>900</v>
      </c>
      <c r="U87" s="18">
        <v>900</v>
      </c>
      <c r="V87" s="18">
        <v>13600</v>
      </c>
      <c r="W87" s="18">
        <v>8800</v>
      </c>
      <c r="X87" s="18">
        <v>3300</v>
      </c>
      <c r="Y87" s="18">
        <v>1500</v>
      </c>
      <c r="Z87" s="18">
        <v>154000</v>
      </c>
      <c r="AA87" s="18">
        <v>87200</v>
      </c>
      <c r="AB87" s="18">
        <v>46100</v>
      </c>
      <c r="AC87" s="18">
        <v>20700</v>
      </c>
      <c r="AD87" s="18">
        <v>540200</v>
      </c>
      <c r="AE87" s="18">
        <v>334300</v>
      </c>
      <c r="AF87" s="18">
        <v>94500</v>
      </c>
      <c r="AG87" s="18">
        <v>111300</v>
      </c>
      <c r="AH87" s="18">
        <v>172100</v>
      </c>
      <c r="AI87" s="18">
        <v>108600</v>
      </c>
      <c r="AJ87" s="18">
        <v>30400</v>
      </c>
      <c r="AK87" s="18">
        <v>33100</v>
      </c>
      <c r="AL87" s="18">
        <v>333500</v>
      </c>
      <c r="AM87" s="18">
        <v>130700</v>
      </c>
      <c r="AN87" s="18">
        <v>122200</v>
      </c>
      <c r="AO87" s="18">
        <v>80600</v>
      </c>
      <c r="AP87" s="18">
        <v>312800</v>
      </c>
      <c r="AQ87" s="18">
        <v>200000</v>
      </c>
      <c r="AR87" s="18">
        <v>50800</v>
      </c>
      <c r="AS87" s="18">
        <v>62000</v>
      </c>
      <c r="AT87" s="18">
        <v>245200</v>
      </c>
      <c r="AU87" s="18">
        <v>157600</v>
      </c>
      <c r="AV87" s="18">
        <v>40800</v>
      </c>
      <c r="AW87" s="18">
        <v>46800</v>
      </c>
      <c r="AX87" s="18">
        <v>90900</v>
      </c>
      <c r="AY87" s="18">
        <v>65200</v>
      </c>
      <c r="AZ87" s="18">
        <v>12100</v>
      </c>
      <c r="BA87" s="18">
        <v>13700</v>
      </c>
      <c r="BB87" s="18">
        <v>504000</v>
      </c>
      <c r="BC87" s="18">
        <v>325700</v>
      </c>
      <c r="BD87" s="18">
        <v>84900</v>
      </c>
      <c r="BE87" s="18">
        <v>93500</v>
      </c>
      <c r="BF87" s="18">
        <v>448000</v>
      </c>
      <c r="BG87" s="18">
        <v>222900</v>
      </c>
      <c r="BH87" s="18">
        <v>112300</v>
      </c>
      <c r="BI87" s="18">
        <v>112800</v>
      </c>
      <c r="BJ87" s="18">
        <v>159400</v>
      </c>
      <c r="BK87" s="18">
        <v>137600</v>
      </c>
      <c r="BL87" s="18">
        <v>8000</v>
      </c>
      <c r="BM87" s="18">
        <v>13700</v>
      </c>
      <c r="BN87" s="18">
        <v>416200</v>
      </c>
      <c r="BO87" s="18">
        <v>317300</v>
      </c>
      <c r="BP87" s="18">
        <v>43300</v>
      </c>
      <c r="BQ87" s="18">
        <v>55600</v>
      </c>
      <c r="BR87" s="18">
        <v>521100</v>
      </c>
      <c r="BS87" s="18">
        <v>311900</v>
      </c>
      <c r="BT87" s="18">
        <v>60800</v>
      </c>
      <c r="BU87" s="18">
        <v>148400</v>
      </c>
      <c r="BV87" s="18">
        <v>86100</v>
      </c>
      <c r="BW87" s="18">
        <v>66300</v>
      </c>
      <c r="BX87" s="18">
        <v>11500</v>
      </c>
      <c r="BY87" s="18">
        <v>8300</v>
      </c>
      <c r="BZ87" s="18">
        <v>93200</v>
      </c>
      <c r="CA87" s="18">
        <v>59900</v>
      </c>
      <c r="CB87" s="18">
        <v>14000</v>
      </c>
      <c r="CC87" s="18">
        <v>19400</v>
      </c>
      <c r="CD87" s="18">
        <v>36600</v>
      </c>
      <c r="CE87" s="18">
        <v>18600</v>
      </c>
      <c r="CF87" s="18">
        <v>8100</v>
      </c>
      <c r="CG87" s="19">
        <v>9900</v>
      </c>
    </row>
    <row r="88" spans="1:85" ht="16.350000000000001" customHeight="1" x14ac:dyDescent="0.25">
      <c r="A88" s="17" t="s">
        <v>192</v>
      </c>
      <c r="B88" s="18">
        <v>4299900</v>
      </c>
      <c r="C88" s="18">
        <v>2658200</v>
      </c>
      <c r="D88" s="18">
        <v>776900</v>
      </c>
      <c r="E88" s="18">
        <v>864800</v>
      </c>
      <c r="F88" s="18">
        <v>3400</v>
      </c>
      <c r="G88" s="18">
        <v>2500</v>
      </c>
      <c r="H88" s="18">
        <v>600</v>
      </c>
      <c r="I88" s="18">
        <v>300</v>
      </c>
      <c r="J88" s="18">
        <v>1700</v>
      </c>
      <c r="K88" s="18">
        <v>1100</v>
      </c>
      <c r="L88" s="18">
        <v>300</v>
      </c>
      <c r="M88" s="18">
        <v>300</v>
      </c>
      <c r="N88" s="18">
        <v>111100</v>
      </c>
      <c r="O88" s="18">
        <v>63400</v>
      </c>
      <c r="P88" s="18">
        <v>27400</v>
      </c>
      <c r="Q88" s="18">
        <v>20400</v>
      </c>
      <c r="R88" s="18">
        <v>7700</v>
      </c>
      <c r="S88" s="18">
        <v>6000</v>
      </c>
      <c r="T88" s="18">
        <v>900</v>
      </c>
      <c r="U88" s="18">
        <v>900</v>
      </c>
      <c r="V88" s="18">
        <v>13600</v>
      </c>
      <c r="W88" s="18">
        <v>8800</v>
      </c>
      <c r="X88" s="18">
        <v>3300</v>
      </c>
      <c r="Y88" s="18">
        <v>1500</v>
      </c>
      <c r="Z88" s="18">
        <v>154400</v>
      </c>
      <c r="AA88" s="18">
        <v>87500</v>
      </c>
      <c r="AB88" s="18">
        <v>46000</v>
      </c>
      <c r="AC88" s="18">
        <v>20900</v>
      </c>
      <c r="AD88" s="18">
        <v>543800</v>
      </c>
      <c r="AE88" s="18">
        <v>337700</v>
      </c>
      <c r="AF88" s="18">
        <v>94000</v>
      </c>
      <c r="AG88" s="18">
        <v>112200</v>
      </c>
      <c r="AH88" s="18">
        <v>171200</v>
      </c>
      <c r="AI88" s="18">
        <v>108000</v>
      </c>
      <c r="AJ88" s="18">
        <v>30200</v>
      </c>
      <c r="AK88" s="18">
        <v>33000</v>
      </c>
      <c r="AL88" s="18">
        <v>352500</v>
      </c>
      <c r="AM88" s="18">
        <v>142700</v>
      </c>
      <c r="AN88" s="18">
        <v>125800</v>
      </c>
      <c r="AO88" s="18">
        <v>83900</v>
      </c>
      <c r="AP88" s="18">
        <v>316200</v>
      </c>
      <c r="AQ88" s="18">
        <v>202400</v>
      </c>
      <c r="AR88" s="18">
        <v>51300</v>
      </c>
      <c r="AS88" s="18">
        <v>62500</v>
      </c>
      <c r="AT88" s="18">
        <v>246500</v>
      </c>
      <c r="AU88" s="18">
        <v>158500</v>
      </c>
      <c r="AV88" s="18">
        <v>40900</v>
      </c>
      <c r="AW88" s="18">
        <v>47100</v>
      </c>
      <c r="AX88" s="18">
        <v>91500</v>
      </c>
      <c r="AY88" s="18">
        <v>65600</v>
      </c>
      <c r="AZ88" s="18">
        <v>12100</v>
      </c>
      <c r="BA88" s="18">
        <v>13700</v>
      </c>
      <c r="BB88" s="18">
        <v>509000</v>
      </c>
      <c r="BC88" s="18">
        <v>329300</v>
      </c>
      <c r="BD88" s="18">
        <v>85200</v>
      </c>
      <c r="BE88" s="18">
        <v>94500</v>
      </c>
      <c r="BF88" s="18">
        <v>460100</v>
      </c>
      <c r="BG88" s="18">
        <v>231100</v>
      </c>
      <c r="BH88" s="18">
        <v>112900</v>
      </c>
      <c r="BI88" s="18">
        <v>116100</v>
      </c>
      <c r="BJ88" s="18">
        <v>156200</v>
      </c>
      <c r="BK88" s="18">
        <v>134900</v>
      </c>
      <c r="BL88" s="18">
        <v>7800</v>
      </c>
      <c r="BM88" s="18">
        <v>13500</v>
      </c>
      <c r="BN88" s="18">
        <v>414700</v>
      </c>
      <c r="BO88" s="18">
        <v>315900</v>
      </c>
      <c r="BP88" s="18">
        <v>43200</v>
      </c>
      <c r="BQ88" s="18">
        <v>55600</v>
      </c>
      <c r="BR88" s="18">
        <v>524600</v>
      </c>
      <c r="BS88" s="18">
        <v>313800</v>
      </c>
      <c r="BT88" s="18">
        <v>60800</v>
      </c>
      <c r="BU88" s="18">
        <v>150000</v>
      </c>
      <c r="BV88" s="18">
        <v>89300</v>
      </c>
      <c r="BW88" s="18">
        <v>69000</v>
      </c>
      <c r="BX88" s="18">
        <v>11700</v>
      </c>
      <c r="BY88" s="18">
        <v>8600</v>
      </c>
      <c r="BZ88" s="18">
        <v>94200</v>
      </c>
      <c r="CA88" s="18">
        <v>60500</v>
      </c>
      <c r="CB88" s="18">
        <v>14000</v>
      </c>
      <c r="CC88" s="18">
        <v>19600</v>
      </c>
      <c r="CD88" s="18">
        <v>38100</v>
      </c>
      <c r="CE88" s="18">
        <v>19700</v>
      </c>
      <c r="CF88" s="18">
        <v>8300</v>
      </c>
      <c r="CG88" s="19">
        <v>10100</v>
      </c>
    </row>
    <row r="89" spans="1:85" ht="16.350000000000001" customHeight="1" x14ac:dyDescent="0.25">
      <c r="A89" s="17" t="s">
        <v>193</v>
      </c>
      <c r="B89" s="18">
        <v>4331600</v>
      </c>
      <c r="C89" s="18">
        <v>2686300</v>
      </c>
      <c r="D89" s="18">
        <v>774300</v>
      </c>
      <c r="E89" s="18">
        <v>871100</v>
      </c>
      <c r="F89" s="18">
        <v>3600</v>
      </c>
      <c r="G89" s="18">
        <v>2700</v>
      </c>
      <c r="H89" s="18">
        <v>600</v>
      </c>
      <c r="I89" s="18">
        <v>300</v>
      </c>
      <c r="J89" s="18">
        <v>1700</v>
      </c>
      <c r="K89" s="18">
        <v>1100</v>
      </c>
      <c r="L89" s="18">
        <v>300</v>
      </c>
      <c r="M89" s="18">
        <v>300</v>
      </c>
      <c r="N89" s="18">
        <v>111600</v>
      </c>
      <c r="O89" s="18">
        <v>63900</v>
      </c>
      <c r="P89" s="18">
        <v>27100</v>
      </c>
      <c r="Q89" s="18">
        <v>20700</v>
      </c>
      <c r="R89" s="18">
        <v>7700</v>
      </c>
      <c r="S89" s="18">
        <v>6000</v>
      </c>
      <c r="T89" s="18">
        <v>900</v>
      </c>
      <c r="U89" s="18">
        <v>900</v>
      </c>
      <c r="V89" s="18">
        <v>13800</v>
      </c>
      <c r="W89" s="18">
        <v>8900</v>
      </c>
      <c r="X89" s="18">
        <v>3400</v>
      </c>
      <c r="Y89" s="18">
        <v>1500</v>
      </c>
      <c r="Z89" s="18">
        <v>155100</v>
      </c>
      <c r="AA89" s="18">
        <v>87800</v>
      </c>
      <c r="AB89" s="18">
        <v>46200</v>
      </c>
      <c r="AC89" s="18">
        <v>21100</v>
      </c>
      <c r="AD89" s="18">
        <v>545600</v>
      </c>
      <c r="AE89" s="18">
        <v>340200</v>
      </c>
      <c r="AF89" s="18">
        <v>93100</v>
      </c>
      <c r="AG89" s="18">
        <v>112300</v>
      </c>
      <c r="AH89" s="18">
        <v>171500</v>
      </c>
      <c r="AI89" s="18">
        <v>108200</v>
      </c>
      <c r="AJ89" s="18">
        <v>30100</v>
      </c>
      <c r="AK89" s="18">
        <v>33200</v>
      </c>
      <c r="AL89" s="18">
        <v>362500</v>
      </c>
      <c r="AM89" s="18">
        <v>151600</v>
      </c>
      <c r="AN89" s="18">
        <v>125300</v>
      </c>
      <c r="AO89" s="18">
        <v>85500</v>
      </c>
      <c r="AP89" s="18">
        <v>319000</v>
      </c>
      <c r="AQ89" s="18">
        <v>204500</v>
      </c>
      <c r="AR89" s="18">
        <v>51500</v>
      </c>
      <c r="AS89" s="18">
        <v>63000</v>
      </c>
      <c r="AT89" s="18">
        <v>247200</v>
      </c>
      <c r="AU89" s="18">
        <v>159100</v>
      </c>
      <c r="AV89" s="18">
        <v>40900</v>
      </c>
      <c r="AW89" s="18">
        <v>47300</v>
      </c>
      <c r="AX89" s="18">
        <v>91600</v>
      </c>
      <c r="AY89" s="18">
        <v>65800</v>
      </c>
      <c r="AZ89" s="18">
        <v>12100</v>
      </c>
      <c r="BA89" s="18">
        <v>13800</v>
      </c>
      <c r="BB89" s="18">
        <v>511700</v>
      </c>
      <c r="BC89" s="18">
        <v>331700</v>
      </c>
      <c r="BD89" s="18">
        <v>84900</v>
      </c>
      <c r="BE89" s="18">
        <v>95100</v>
      </c>
      <c r="BF89" s="18">
        <v>470400</v>
      </c>
      <c r="BG89" s="18">
        <v>239400</v>
      </c>
      <c r="BH89" s="18">
        <v>113000</v>
      </c>
      <c r="BI89" s="18">
        <v>118000</v>
      </c>
      <c r="BJ89" s="18">
        <v>154900</v>
      </c>
      <c r="BK89" s="18">
        <v>134000</v>
      </c>
      <c r="BL89" s="18">
        <v>7700</v>
      </c>
      <c r="BM89" s="18">
        <v>13300</v>
      </c>
      <c r="BN89" s="18">
        <v>411600</v>
      </c>
      <c r="BO89" s="18">
        <v>314100</v>
      </c>
      <c r="BP89" s="18">
        <v>42500</v>
      </c>
      <c r="BQ89" s="18">
        <v>55000</v>
      </c>
      <c r="BR89" s="18">
        <v>527000</v>
      </c>
      <c r="BS89" s="18">
        <v>315200</v>
      </c>
      <c r="BT89" s="18">
        <v>60500</v>
      </c>
      <c r="BU89" s="18">
        <v>151300</v>
      </c>
      <c r="BV89" s="18">
        <v>91400</v>
      </c>
      <c r="BW89" s="18">
        <v>71000</v>
      </c>
      <c r="BX89" s="18">
        <v>11800</v>
      </c>
      <c r="BY89" s="18">
        <v>8600</v>
      </c>
      <c r="BZ89" s="18">
        <v>94700</v>
      </c>
      <c r="CA89" s="18">
        <v>60900</v>
      </c>
      <c r="CB89" s="18">
        <v>14000</v>
      </c>
      <c r="CC89" s="18">
        <v>19700</v>
      </c>
      <c r="CD89" s="18">
        <v>39000</v>
      </c>
      <c r="CE89" s="18">
        <v>20300</v>
      </c>
      <c r="CF89" s="18">
        <v>8400</v>
      </c>
      <c r="CG89" s="19">
        <v>10200</v>
      </c>
    </row>
    <row r="90" spans="1:85" ht="16.350000000000001" customHeight="1" x14ac:dyDescent="0.25">
      <c r="A90" s="17" t="s">
        <v>194</v>
      </c>
      <c r="B90" s="18">
        <v>4337200</v>
      </c>
      <c r="C90" s="18">
        <v>2697200</v>
      </c>
      <c r="D90" s="18">
        <v>765600</v>
      </c>
      <c r="E90" s="18">
        <v>874300</v>
      </c>
      <c r="F90" s="18">
        <v>3600</v>
      </c>
      <c r="G90" s="18">
        <v>2700</v>
      </c>
      <c r="H90" s="18">
        <v>600</v>
      </c>
      <c r="I90" s="18">
        <v>300</v>
      </c>
      <c r="J90" s="18">
        <v>1700</v>
      </c>
      <c r="K90" s="18">
        <v>1000</v>
      </c>
      <c r="L90" s="18">
        <v>300</v>
      </c>
      <c r="M90" s="18">
        <v>300</v>
      </c>
      <c r="N90" s="18">
        <v>111900</v>
      </c>
      <c r="O90" s="18">
        <v>64100</v>
      </c>
      <c r="P90" s="18">
        <v>27000</v>
      </c>
      <c r="Q90" s="18">
        <v>20800</v>
      </c>
      <c r="R90" s="18">
        <v>7800</v>
      </c>
      <c r="S90" s="18">
        <v>6000</v>
      </c>
      <c r="T90" s="18">
        <v>900</v>
      </c>
      <c r="U90" s="18">
        <v>900</v>
      </c>
      <c r="V90" s="18">
        <v>13800</v>
      </c>
      <c r="W90" s="18">
        <v>8900</v>
      </c>
      <c r="X90" s="18">
        <v>3400</v>
      </c>
      <c r="Y90" s="18">
        <v>1500</v>
      </c>
      <c r="Z90" s="18">
        <v>154400</v>
      </c>
      <c r="AA90" s="18">
        <v>87600</v>
      </c>
      <c r="AB90" s="18">
        <v>45700</v>
      </c>
      <c r="AC90" s="18">
        <v>21100</v>
      </c>
      <c r="AD90" s="18">
        <v>547100</v>
      </c>
      <c r="AE90" s="18">
        <v>342400</v>
      </c>
      <c r="AF90" s="18">
        <v>92100</v>
      </c>
      <c r="AG90" s="18">
        <v>112600</v>
      </c>
      <c r="AH90" s="18">
        <v>171400</v>
      </c>
      <c r="AI90" s="18">
        <v>108300</v>
      </c>
      <c r="AJ90" s="18">
        <v>29700</v>
      </c>
      <c r="AK90" s="18">
        <v>33300</v>
      </c>
      <c r="AL90" s="18">
        <v>367300</v>
      </c>
      <c r="AM90" s="18">
        <v>157000</v>
      </c>
      <c r="AN90" s="18">
        <v>123700</v>
      </c>
      <c r="AO90" s="18">
        <v>86500</v>
      </c>
      <c r="AP90" s="18">
        <v>320100</v>
      </c>
      <c r="AQ90" s="18">
        <v>205000</v>
      </c>
      <c r="AR90" s="18">
        <v>51300</v>
      </c>
      <c r="AS90" s="18">
        <v>63800</v>
      </c>
      <c r="AT90" s="18">
        <v>247600</v>
      </c>
      <c r="AU90" s="18">
        <v>159100</v>
      </c>
      <c r="AV90" s="18">
        <v>41000</v>
      </c>
      <c r="AW90" s="18">
        <v>47500</v>
      </c>
      <c r="AX90" s="18">
        <v>91800</v>
      </c>
      <c r="AY90" s="18">
        <v>65900</v>
      </c>
      <c r="AZ90" s="18">
        <v>12100</v>
      </c>
      <c r="BA90" s="18">
        <v>13800</v>
      </c>
      <c r="BB90" s="18">
        <v>508800</v>
      </c>
      <c r="BC90" s="18">
        <v>330200</v>
      </c>
      <c r="BD90" s="18">
        <v>83700</v>
      </c>
      <c r="BE90" s="18">
        <v>94900</v>
      </c>
      <c r="BF90" s="18">
        <v>470500</v>
      </c>
      <c r="BG90" s="18">
        <v>241600</v>
      </c>
      <c r="BH90" s="18">
        <v>111100</v>
      </c>
      <c r="BI90" s="18">
        <v>117700</v>
      </c>
      <c r="BJ90" s="18">
        <v>154500</v>
      </c>
      <c r="BK90" s="18">
        <v>133600</v>
      </c>
      <c r="BL90" s="18">
        <v>7700</v>
      </c>
      <c r="BM90" s="18">
        <v>13200</v>
      </c>
      <c r="BN90" s="18">
        <v>404000</v>
      </c>
      <c r="BO90" s="18">
        <v>309100</v>
      </c>
      <c r="BP90" s="18">
        <v>41000</v>
      </c>
      <c r="BQ90" s="18">
        <v>53900</v>
      </c>
      <c r="BR90" s="18">
        <v>533800</v>
      </c>
      <c r="BS90" s="18">
        <v>320000</v>
      </c>
      <c r="BT90" s="18">
        <v>60400</v>
      </c>
      <c r="BU90" s="18">
        <v>153400</v>
      </c>
      <c r="BV90" s="18">
        <v>93500</v>
      </c>
      <c r="BW90" s="18">
        <v>73100</v>
      </c>
      <c r="BX90" s="18">
        <v>11700</v>
      </c>
      <c r="BY90" s="18">
        <v>8600</v>
      </c>
      <c r="BZ90" s="18">
        <v>94500</v>
      </c>
      <c r="CA90" s="18">
        <v>60800</v>
      </c>
      <c r="CB90" s="18">
        <v>13900</v>
      </c>
      <c r="CC90" s="18">
        <v>19800</v>
      </c>
      <c r="CD90" s="18">
        <v>39200</v>
      </c>
      <c r="CE90" s="18">
        <v>20700</v>
      </c>
      <c r="CF90" s="18">
        <v>8300</v>
      </c>
      <c r="CG90" s="19">
        <v>10200</v>
      </c>
    </row>
    <row r="91" spans="1:85" ht="16.350000000000001" customHeight="1" x14ac:dyDescent="0.25">
      <c r="A91" s="17" t="s">
        <v>195</v>
      </c>
      <c r="B91" s="18">
        <v>4383800</v>
      </c>
      <c r="C91" s="18">
        <v>2725300</v>
      </c>
      <c r="D91" s="18">
        <v>771900</v>
      </c>
      <c r="E91" s="18">
        <v>886700</v>
      </c>
      <c r="F91" s="18">
        <v>3600</v>
      </c>
      <c r="G91" s="18">
        <v>2600</v>
      </c>
      <c r="H91" s="18">
        <v>600</v>
      </c>
      <c r="I91" s="18">
        <v>400</v>
      </c>
      <c r="J91" s="18">
        <v>1700</v>
      </c>
      <c r="K91" s="18">
        <v>1000</v>
      </c>
      <c r="L91" s="18">
        <v>300</v>
      </c>
      <c r="M91" s="18">
        <v>300</v>
      </c>
      <c r="N91" s="18">
        <v>112500</v>
      </c>
      <c r="O91" s="18">
        <v>64400</v>
      </c>
      <c r="P91" s="18">
        <v>27000</v>
      </c>
      <c r="Q91" s="18">
        <v>21100</v>
      </c>
      <c r="R91" s="18">
        <v>7800</v>
      </c>
      <c r="S91" s="18">
        <v>6000</v>
      </c>
      <c r="T91" s="18">
        <v>900</v>
      </c>
      <c r="U91" s="18">
        <v>900</v>
      </c>
      <c r="V91" s="18">
        <v>13900</v>
      </c>
      <c r="W91" s="18">
        <v>9000</v>
      </c>
      <c r="X91" s="18">
        <v>3400</v>
      </c>
      <c r="Y91" s="18">
        <v>1600</v>
      </c>
      <c r="Z91" s="18">
        <v>154700</v>
      </c>
      <c r="AA91" s="18">
        <v>88000</v>
      </c>
      <c r="AB91" s="18">
        <v>45600</v>
      </c>
      <c r="AC91" s="18">
        <v>21100</v>
      </c>
      <c r="AD91" s="18">
        <v>549700</v>
      </c>
      <c r="AE91" s="18">
        <v>344200</v>
      </c>
      <c r="AF91" s="18">
        <v>92200</v>
      </c>
      <c r="AG91" s="18">
        <v>113400</v>
      </c>
      <c r="AH91" s="18">
        <v>172800</v>
      </c>
      <c r="AI91" s="18">
        <v>109100</v>
      </c>
      <c r="AJ91" s="18">
        <v>29800</v>
      </c>
      <c r="AK91" s="18">
        <v>33800</v>
      </c>
      <c r="AL91" s="18">
        <v>374400</v>
      </c>
      <c r="AM91" s="18">
        <v>161000</v>
      </c>
      <c r="AN91" s="18">
        <v>124900</v>
      </c>
      <c r="AO91" s="18">
        <v>88500</v>
      </c>
      <c r="AP91" s="18">
        <v>323200</v>
      </c>
      <c r="AQ91" s="18">
        <v>207000</v>
      </c>
      <c r="AR91" s="18">
        <v>51700</v>
      </c>
      <c r="AS91" s="18">
        <v>64500</v>
      </c>
      <c r="AT91" s="18">
        <v>247700</v>
      </c>
      <c r="AU91" s="18">
        <v>159100</v>
      </c>
      <c r="AV91" s="18">
        <v>40900</v>
      </c>
      <c r="AW91" s="18">
        <v>47600</v>
      </c>
      <c r="AX91" s="18">
        <v>92400</v>
      </c>
      <c r="AY91" s="18">
        <v>66300</v>
      </c>
      <c r="AZ91" s="18">
        <v>12100</v>
      </c>
      <c r="BA91" s="18">
        <v>13900</v>
      </c>
      <c r="BB91" s="18">
        <v>515600</v>
      </c>
      <c r="BC91" s="18">
        <v>335300</v>
      </c>
      <c r="BD91" s="18">
        <v>84300</v>
      </c>
      <c r="BE91" s="18">
        <v>96000</v>
      </c>
      <c r="BF91" s="18">
        <v>485600</v>
      </c>
      <c r="BG91" s="18">
        <v>250400</v>
      </c>
      <c r="BH91" s="18">
        <v>113800</v>
      </c>
      <c r="BI91" s="18">
        <v>121400</v>
      </c>
      <c r="BJ91" s="18">
        <v>155300</v>
      </c>
      <c r="BK91" s="18">
        <v>134200</v>
      </c>
      <c r="BL91" s="18">
        <v>7800</v>
      </c>
      <c r="BM91" s="18">
        <v>13200</v>
      </c>
      <c r="BN91" s="18">
        <v>404300</v>
      </c>
      <c r="BO91" s="18">
        <v>308700</v>
      </c>
      <c r="BP91" s="18">
        <v>41200</v>
      </c>
      <c r="BQ91" s="18">
        <v>54300</v>
      </c>
      <c r="BR91" s="18">
        <v>537600</v>
      </c>
      <c r="BS91" s="18">
        <v>321300</v>
      </c>
      <c r="BT91" s="18">
        <v>60900</v>
      </c>
      <c r="BU91" s="18">
        <v>155500</v>
      </c>
      <c r="BV91" s="18">
        <v>95800</v>
      </c>
      <c r="BW91" s="18">
        <v>75000</v>
      </c>
      <c r="BX91" s="18">
        <v>11900</v>
      </c>
      <c r="BY91" s="18">
        <v>8800</v>
      </c>
      <c r="BZ91" s="18">
        <v>95300</v>
      </c>
      <c r="CA91" s="18">
        <v>61200</v>
      </c>
      <c r="CB91" s="18">
        <v>14100</v>
      </c>
      <c r="CC91" s="18">
        <v>20000</v>
      </c>
      <c r="CD91" s="18">
        <v>40000</v>
      </c>
      <c r="CE91" s="18">
        <v>21200</v>
      </c>
      <c r="CF91" s="18">
        <v>8500</v>
      </c>
      <c r="CG91" s="19">
        <v>10300</v>
      </c>
    </row>
    <row r="92" spans="1:85" ht="16.350000000000001" customHeight="1" x14ac:dyDescent="0.25">
      <c r="A92" s="17" t="s">
        <v>322</v>
      </c>
      <c r="B92" s="18">
        <v>4395900</v>
      </c>
      <c r="C92" s="18">
        <v>2727100</v>
      </c>
      <c r="D92" s="18">
        <v>775200</v>
      </c>
      <c r="E92" s="18">
        <v>893600</v>
      </c>
      <c r="F92" s="18">
        <v>3400</v>
      </c>
      <c r="G92" s="18">
        <v>2500</v>
      </c>
      <c r="H92" s="18">
        <v>500</v>
      </c>
      <c r="I92" s="18">
        <v>400</v>
      </c>
      <c r="J92" s="18">
        <v>1700</v>
      </c>
      <c r="K92" s="18">
        <v>1000</v>
      </c>
      <c r="L92" s="18">
        <v>300</v>
      </c>
      <c r="M92" s="18">
        <v>300</v>
      </c>
      <c r="N92" s="18">
        <v>112400</v>
      </c>
      <c r="O92" s="18">
        <v>64100</v>
      </c>
      <c r="P92" s="18">
        <v>27100</v>
      </c>
      <c r="Q92" s="18">
        <v>21200</v>
      </c>
      <c r="R92" s="18">
        <v>7800</v>
      </c>
      <c r="S92" s="18">
        <v>6100</v>
      </c>
      <c r="T92" s="18">
        <v>900</v>
      </c>
      <c r="U92" s="18">
        <v>900</v>
      </c>
      <c r="V92" s="18">
        <v>13900</v>
      </c>
      <c r="W92" s="18">
        <v>9000</v>
      </c>
      <c r="X92" s="18">
        <v>3300</v>
      </c>
      <c r="Y92" s="18">
        <v>1500</v>
      </c>
      <c r="Z92" s="18">
        <v>153000</v>
      </c>
      <c r="AA92" s="18">
        <v>87500</v>
      </c>
      <c r="AB92" s="18">
        <v>44500</v>
      </c>
      <c r="AC92" s="18">
        <v>21000</v>
      </c>
      <c r="AD92" s="18">
        <v>549400</v>
      </c>
      <c r="AE92" s="18">
        <v>343200</v>
      </c>
      <c r="AF92" s="18">
        <v>92100</v>
      </c>
      <c r="AG92" s="18">
        <v>114200</v>
      </c>
      <c r="AH92" s="18">
        <v>173000</v>
      </c>
      <c r="AI92" s="18">
        <v>109100</v>
      </c>
      <c r="AJ92" s="18">
        <v>29800</v>
      </c>
      <c r="AK92" s="18">
        <v>34100</v>
      </c>
      <c r="AL92" s="18">
        <v>379700</v>
      </c>
      <c r="AM92" s="18">
        <v>162200</v>
      </c>
      <c r="AN92" s="18">
        <v>127000</v>
      </c>
      <c r="AO92" s="18">
        <v>90400</v>
      </c>
      <c r="AP92" s="18">
        <v>324600</v>
      </c>
      <c r="AQ92" s="18">
        <v>208000</v>
      </c>
      <c r="AR92" s="18">
        <v>51800</v>
      </c>
      <c r="AS92" s="18">
        <v>64900</v>
      </c>
      <c r="AT92" s="18">
        <v>247700</v>
      </c>
      <c r="AU92" s="18">
        <v>159200</v>
      </c>
      <c r="AV92" s="18">
        <v>40800</v>
      </c>
      <c r="AW92" s="18">
        <v>47800</v>
      </c>
      <c r="AX92" s="18">
        <v>92200</v>
      </c>
      <c r="AY92" s="18">
        <v>66300</v>
      </c>
      <c r="AZ92" s="18">
        <v>12100</v>
      </c>
      <c r="BA92" s="18">
        <v>13900</v>
      </c>
      <c r="BB92" s="18">
        <v>518400</v>
      </c>
      <c r="BC92" s="18">
        <v>337000</v>
      </c>
      <c r="BD92" s="18">
        <v>84500</v>
      </c>
      <c r="BE92" s="18">
        <v>96900</v>
      </c>
      <c r="BF92" s="18">
        <v>491200</v>
      </c>
      <c r="BG92" s="18">
        <v>251300</v>
      </c>
      <c r="BH92" s="18">
        <v>115600</v>
      </c>
      <c r="BI92" s="18">
        <v>124300</v>
      </c>
      <c r="BJ92" s="18">
        <v>155700</v>
      </c>
      <c r="BK92" s="18">
        <v>134600</v>
      </c>
      <c r="BL92" s="18">
        <v>7900</v>
      </c>
      <c r="BM92" s="18">
        <v>13300</v>
      </c>
      <c r="BN92" s="18">
        <v>411000</v>
      </c>
      <c r="BO92" s="18">
        <v>313000</v>
      </c>
      <c r="BP92" s="18">
        <v>42400</v>
      </c>
      <c r="BQ92" s="18">
        <v>55600</v>
      </c>
      <c r="BR92" s="18">
        <v>529000</v>
      </c>
      <c r="BS92" s="18">
        <v>315300</v>
      </c>
      <c r="BT92" s="18">
        <v>60100</v>
      </c>
      <c r="BU92" s="18">
        <v>153600</v>
      </c>
      <c r="BV92" s="18">
        <v>96000</v>
      </c>
      <c r="BW92" s="18">
        <v>75000</v>
      </c>
      <c r="BX92" s="18">
        <v>12000</v>
      </c>
      <c r="BY92" s="18">
        <v>8900</v>
      </c>
      <c r="BZ92" s="18">
        <v>95400</v>
      </c>
      <c r="CA92" s="18">
        <v>61400</v>
      </c>
      <c r="CB92" s="18">
        <v>14000</v>
      </c>
      <c r="CC92" s="18">
        <v>20000</v>
      </c>
      <c r="CD92" s="18">
        <v>40400</v>
      </c>
      <c r="CE92" s="18">
        <v>21400</v>
      </c>
      <c r="CF92" s="18">
        <v>8600</v>
      </c>
      <c r="CG92" s="19">
        <v>10500</v>
      </c>
    </row>
    <row r="93" spans="1:85" ht="16.350000000000001" customHeight="1" x14ac:dyDescent="0.25">
      <c r="A93" s="17" t="s">
        <v>197</v>
      </c>
      <c r="B93" s="18">
        <v>4445600</v>
      </c>
      <c r="C93" s="18">
        <v>2755900</v>
      </c>
      <c r="D93" s="18">
        <v>780500</v>
      </c>
      <c r="E93" s="18">
        <v>909200</v>
      </c>
      <c r="F93" s="18">
        <v>3200</v>
      </c>
      <c r="G93" s="18">
        <v>2400</v>
      </c>
      <c r="H93" s="18">
        <v>500</v>
      </c>
      <c r="I93" s="18">
        <v>300</v>
      </c>
      <c r="J93" s="18">
        <v>1700</v>
      </c>
      <c r="K93" s="18">
        <v>1000</v>
      </c>
      <c r="L93" s="18">
        <v>300</v>
      </c>
      <c r="M93" s="18">
        <v>300</v>
      </c>
      <c r="N93" s="18">
        <v>112800</v>
      </c>
      <c r="O93" s="18">
        <v>64400</v>
      </c>
      <c r="P93" s="18">
        <v>27000</v>
      </c>
      <c r="Q93" s="18">
        <v>21400</v>
      </c>
      <c r="R93" s="18">
        <v>7700</v>
      </c>
      <c r="S93" s="18">
        <v>6000</v>
      </c>
      <c r="T93" s="18">
        <v>900</v>
      </c>
      <c r="U93" s="18">
        <v>900</v>
      </c>
      <c r="V93" s="18">
        <v>13800</v>
      </c>
      <c r="W93" s="18">
        <v>9000</v>
      </c>
      <c r="X93" s="18">
        <v>3300</v>
      </c>
      <c r="Y93" s="18">
        <v>1500</v>
      </c>
      <c r="Z93" s="18">
        <v>152600</v>
      </c>
      <c r="AA93" s="18">
        <v>87400</v>
      </c>
      <c r="AB93" s="18">
        <v>44000</v>
      </c>
      <c r="AC93" s="18">
        <v>21200</v>
      </c>
      <c r="AD93" s="18">
        <v>561300</v>
      </c>
      <c r="AE93" s="18">
        <v>351500</v>
      </c>
      <c r="AF93" s="18">
        <v>93100</v>
      </c>
      <c r="AG93" s="18">
        <v>116700</v>
      </c>
      <c r="AH93" s="18">
        <v>175100</v>
      </c>
      <c r="AI93" s="18">
        <v>110400</v>
      </c>
      <c r="AJ93" s="18">
        <v>30000</v>
      </c>
      <c r="AK93" s="18">
        <v>34800</v>
      </c>
      <c r="AL93" s="18">
        <v>389200</v>
      </c>
      <c r="AM93" s="18">
        <v>167200</v>
      </c>
      <c r="AN93" s="18">
        <v>128200</v>
      </c>
      <c r="AO93" s="18">
        <v>93700</v>
      </c>
      <c r="AP93" s="18">
        <v>326600</v>
      </c>
      <c r="AQ93" s="18">
        <v>209000</v>
      </c>
      <c r="AR93" s="18">
        <v>52000</v>
      </c>
      <c r="AS93" s="18">
        <v>65600</v>
      </c>
      <c r="AT93" s="18">
        <v>248500</v>
      </c>
      <c r="AU93" s="18">
        <v>159600</v>
      </c>
      <c r="AV93" s="18">
        <v>40800</v>
      </c>
      <c r="AW93" s="18">
        <v>48100</v>
      </c>
      <c r="AX93" s="18">
        <v>92500</v>
      </c>
      <c r="AY93" s="18">
        <v>66400</v>
      </c>
      <c r="AZ93" s="18">
        <v>12200</v>
      </c>
      <c r="BA93" s="18">
        <v>13900</v>
      </c>
      <c r="BB93" s="18">
        <v>520600</v>
      </c>
      <c r="BC93" s="18">
        <v>338000</v>
      </c>
      <c r="BD93" s="18">
        <v>84500</v>
      </c>
      <c r="BE93" s="18">
        <v>98100</v>
      </c>
      <c r="BF93" s="18">
        <v>503200</v>
      </c>
      <c r="BG93" s="18">
        <v>257700</v>
      </c>
      <c r="BH93" s="18">
        <v>117400</v>
      </c>
      <c r="BI93" s="18">
        <v>128100</v>
      </c>
      <c r="BJ93" s="18">
        <v>155800</v>
      </c>
      <c r="BK93" s="18">
        <v>134600</v>
      </c>
      <c r="BL93" s="18">
        <v>7900</v>
      </c>
      <c r="BM93" s="18">
        <v>13300</v>
      </c>
      <c r="BN93" s="18">
        <v>416400</v>
      </c>
      <c r="BO93" s="18">
        <v>316200</v>
      </c>
      <c r="BP93" s="18">
        <v>43300</v>
      </c>
      <c r="BQ93" s="18">
        <v>56900</v>
      </c>
      <c r="BR93" s="18">
        <v>530800</v>
      </c>
      <c r="BS93" s="18">
        <v>315900</v>
      </c>
      <c r="BT93" s="18">
        <v>60300</v>
      </c>
      <c r="BU93" s="18">
        <v>154600</v>
      </c>
      <c r="BV93" s="18">
        <v>96800</v>
      </c>
      <c r="BW93" s="18">
        <v>75500</v>
      </c>
      <c r="BX93" s="18">
        <v>12200</v>
      </c>
      <c r="BY93" s="18">
        <v>9100</v>
      </c>
      <c r="BZ93" s="18">
        <v>95800</v>
      </c>
      <c r="CA93" s="18">
        <v>61600</v>
      </c>
      <c r="CB93" s="18">
        <v>14100</v>
      </c>
      <c r="CC93" s="18">
        <v>20100</v>
      </c>
      <c r="CD93" s="18">
        <v>41200</v>
      </c>
      <c r="CE93" s="18">
        <v>22000</v>
      </c>
      <c r="CF93" s="18">
        <v>8600</v>
      </c>
      <c r="CG93" s="19">
        <v>10600</v>
      </c>
    </row>
    <row r="94" spans="1:85" ht="16.350000000000001" customHeight="1" x14ac:dyDescent="0.25">
      <c r="A94" s="17" t="s">
        <v>323</v>
      </c>
      <c r="B94" s="18">
        <v>4438500</v>
      </c>
      <c r="C94" s="18">
        <v>2750800</v>
      </c>
      <c r="D94" s="18">
        <v>773800</v>
      </c>
      <c r="E94" s="18">
        <v>913900</v>
      </c>
      <c r="F94" s="18">
        <v>3300</v>
      </c>
      <c r="G94" s="18">
        <v>2500</v>
      </c>
      <c r="H94" s="18">
        <v>500</v>
      </c>
      <c r="I94" s="18">
        <v>300</v>
      </c>
      <c r="J94" s="18">
        <v>1700</v>
      </c>
      <c r="K94" s="18">
        <v>1000</v>
      </c>
      <c r="L94" s="18">
        <v>300</v>
      </c>
      <c r="M94" s="18">
        <v>400</v>
      </c>
      <c r="N94" s="18">
        <v>112100</v>
      </c>
      <c r="O94" s="18">
        <v>63900</v>
      </c>
      <c r="P94" s="18">
        <v>26700</v>
      </c>
      <c r="Q94" s="18">
        <v>21500</v>
      </c>
      <c r="R94" s="18">
        <v>7700</v>
      </c>
      <c r="S94" s="18">
        <v>6000</v>
      </c>
      <c r="T94" s="18">
        <v>800</v>
      </c>
      <c r="U94" s="18">
        <v>900</v>
      </c>
      <c r="V94" s="18">
        <v>13700</v>
      </c>
      <c r="W94" s="18">
        <v>8900</v>
      </c>
      <c r="X94" s="18">
        <v>3200</v>
      </c>
      <c r="Y94" s="18">
        <v>1500</v>
      </c>
      <c r="Z94" s="18">
        <v>151000</v>
      </c>
      <c r="AA94" s="18">
        <v>86500</v>
      </c>
      <c r="AB94" s="18">
        <v>43400</v>
      </c>
      <c r="AC94" s="18">
        <v>21100</v>
      </c>
      <c r="AD94" s="18">
        <v>566900</v>
      </c>
      <c r="AE94" s="18">
        <v>355800</v>
      </c>
      <c r="AF94" s="18">
        <v>92600</v>
      </c>
      <c r="AG94" s="18">
        <v>118500</v>
      </c>
      <c r="AH94" s="18">
        <v>175300</v>
      </c>
      <c r="AI94" s="18">
        <v>110600</v>
      </c>
      <c r="AJ94" s="18">
        <v>29700</v>
      </c>
      <c r="AK94" s="18">
        <v>35000</v>
      </c>
      <c r="AL94" s="18">
        <v>390600</v>
      </c>
      <c r="AM94" s="18">
        <v>168500</v>
      </c>
      <c r="AN94" s="18">
        <v>126700</v>
      </c>
      <c r="AO94" s="18">
        <v>95400</v>
      </c>
      <c r="AP94" s="18">
        <v>325100</v>
      </c>
      <c r="AQ94" s="18">
        <v>207500</v>
      </c>
      <c r="AR94" s="18">
        <v>51700</v>
      </c>
      <c r="AS94" s="18">
        <v>65800</v>
      </c>
      <c r="AT94" s="18">
        <v>248400</v>
      </c>
      <c r="AU94" s="18">
        <v>159300</v>
      </c>
      <c r="AV94" s="18">
        <v>40800</v>
      </c>
      <c r="AW94" s="18">
        <v>48300</v>
      </c>
      <c r="AX94" s="18">
        <v>92000</v>
      </c>
      <c r="AY94" s="18">
        <v>66100</v>
      </c>
      <c r="AZ94" s="18">
        <v>12000</v>
      </c>
      <c r="BA94" s="18">
        <v>13900</v>
      </c>
      <c r="BB94" s="18">
        <v>518100</v>
      </c>
      <c r="BC94" s="18">
        <v>336300</v>
      </c>
      <c r="BD94" s="18">
        <v>83800</v>
      </c>
      <c r="BE94" s="18">
        <v>98000</v>
      </c>
      <c r="BF94" s="18">
        <v>499500</v>
      </c>
      <c r="BG94" s="18">
        <v>254500</v>
      </c>
      <c r="BH94" s="18">
        <v>116100</v>
      </c>
      <c r="BI94" s="18">
        <v>128900</v>
      </c>
      <c r="BJ94" s="18">
        <v>155100</v>
      </c>
      <c r="BK94" s="18">
        <v>134000</v>
      </c>
      <c r="BL94" s="18">
        <v>7900</v>
      </c>
      <c r="BM94" s="18">
        <v>13200</v>
      </c>
      <c r="BN94" s="18">
        <v>417700</v>
      </c>
      <c r="BO94" s="18">
        <v>317000</v>
      </c>
      <c r="BP94" s="18">
        <v>43500</v>
      </c>
      <c r="BQ94" s="18">
        <v>57200</v>
      </c>
      <c r="BR94" s="18">
        <v>527300</v>
      </c>
      <c r="BS94" s="18">
        <v>313500</v>
      </c>
      <c r="BT94" s="18">
        <v>59600</v>
      </c>
      <c r="BU94" s="18">
        <v>154200</v>
      </c>
      <c r="BV94" s="18">
        <v>96600</v>
      </c>
      <c r="BW94" s="18">
        <v>75400</v>
      </c>
      <c r="BX94" s="18">
        <v>12100</v>
      </c>
      <c r="BY94" s="18">
        <v>9100</v>
      </c>
      <c r="BZ94" s="18">
        <v>95300</v>
      </c>
      <c r="CA94" s="18">
        <v>61200</v>
      </c>
      <c r="CB94" s="18">
        <v>13900</v>
      </c>
      <c r="CC94" s="18">
        <v>20200</v>
      </c>
      <c r="CD94" s="18">
        <v>41300</v>
      </c>
      <c r="CE94" s="18">
        <v>22300</v>
      </c>
      <c r="CF94" s="18">
        <v>8500</v>
      </c>
      <c r="CG94" s="19">
        <v>10600</v>
      </c>
    </row>
    <row r="95" spans="1:85" ht="16.350000000000001" customHeight="1" x14ac:dyDescent="0.25">
      <c r="A95" s="17" t="s">
        <v>199</v>
      </c>
      <c r="B95" s="18">
        <v>4405200</v>
      </c>
      <c r="C95" s="18">
        <v>2726100</v>
      </c>
      <c r="D95" s="18">
        <v>763700</v>
      </c>
      <c r="E95" s="18">
        <v>915400</v>
      </c>
      <c r="F95" s="18">
        <v>3100</v>
      </c>
      <c r="G95" s="18">
        <v>2300</v>
      </c>
      <c r="H95" s="18">
        <v>500</v>
      </c>
      <c r="I95" s="18">
        <v>300</v>
      </c>
      <c r="J95" s="18">
        <v>1700</v>
      </c>
      <c r="K95" s="18">
        <v>1000</v>
      </c>
      <c r="L95" s="18">
        <v>300</v>
      </c>
      <c r="M95" s="18">
        <v>400</v>
      </c>
      <c r="N95" s="18">
        <v>111800</v>
      </c>
      <c r="O95" s="18">
        <v>63600</v>
      </c>
      <c r="P95" s="18">
        <v>26500</v>
      </c>
      <c r="Q95" s="18">
        <v>21600</v>
      </c>
      <c r="R95" s="18">
        <v>7700</v>
      </c>
      <c r="S95" s="18">
        <v>6000</v>
      </c>
      <c r="T95" s="18">
        <v>900</v>
      </c>
      <c r="U95" s="18">
        <v>900</v>
      </c>
      <c r="V95" s="18">
        <v>13700</v>
      </c>
      <c r="W95" s="18">
        <v>8900</v>
      </c>
      <c r="X95" s="18">
        <v>3300</v>
      </c>
      <c r="Y95" s="18">
        <v>1500</v>
      </c>
      <c r="Z95" s="18">
        <v>150700</v>
      </c>
      <c r="AA95" s="18">
        <v>86600</v>
      </c>
      <c r="AB95" s="18">
        <v>43000</v>
      </c>
      <c r="AC95" s="18">
        <v>21200</v>
      </c>
      <c r="AD95" s="18">
        <v>561500</v>
      </c>
      <c r="AE95" s="18">
        <v>351100</v>
      </c>
      <c r="AF95" s="18">
        <v>91700</v>
      </c>
      <c r="AG95" s="18">
        <v>118700</v>
      </c>
      <c r="AH95" s="18">
        <v>172900</v>
      </c>
      <c r="AI95" s="18">
        <v>109000</v>
      </c>
      <c r="AJ95" s="18">
        <v>29200</v>
      </c>
      <c r="AK95" s="18">
        <v>34700</v>
      </c>
      <c r="AL95" s="18">
        <v>381400</v>
      </c>
      <c r="AM95" s="18">
        <v>162800</v>
      </c>
      <c r="AN95" s="18">
        <v>123400</v>
      </c>
      <c r="AO95" s="18">
        <v>95100</v>
      </c>
      <c r="AP95" s="18">
        <v>326500</v>
      </c>
      <c r="AQ95" s="18">
        <v>208100</v>
      </c>
      <c r="AR95" s="18">
        <v>52000</v>
      </c>
      <c r="AS95" s="18">
        <v>66500</v>
      </c>
      <c r="AT95" s="18">
        <v>248900</v>
      </c>
      <c r="AU95" s="18">
        <v>159200</v>
      </c>
      <c r="AV95" s="18">
        <v>40900</v>
      </c>
      <c r="AW95" s="18">
        <v>48700</v>
      </c>
      <c r="AX95" s="18">
        <v>92000</v>
      </c>
      <c r="AY95" s="18">
        <v>66100</v>
      </c>
      <c r="AZ95" s="18">
        <v>12000</v>
      </c>
      <c r="BA95" s="18">
        <v>13900</v>
      </c>
      <c r="BB95" s="18">
        <v>516500</v>
      </c>
      <c r="BC95" s="18">
        <v>334900</v>
      </c>
      <c r="BD95" s="18">
        <v>83400</v>
      </c>
      <c r="BE95" s="18">
        <v>98200</v>
      </c>
      <c r="BF95" s="18">
        <v>482500</v>
      </c>
      <c r="BG95" s="18">
        <v>244200</v>
      </c>
      <c r="BH95" s="18">
        <v>111400</v>
      </c>
      <c r="BI95" s="18">
        <v>126800</v>
      </c>
      <c r="BJ95" s="18">
        <v>154500</v>
      </c>
      <c r="BK95" s="18">
        <v>133500</v>
      </c>
      <c r="BL95" s="18">
        <v>7900</v>
      </c>
      <c r="BM95" s="18">
        <v>13200</v>
      </c>
      <c r="BN95" s="18">
        <v>417500</v>
      </c>
      <c r="BO95" s="18">
        <v>316300</v>
      </c>
      <c r="BP95" s="18">
        <v>43600</v>
      </c>
      <c r="BQ95" s="18">
        <v>57600</v>
      </c>
      <c r="BR95" s="18">
        <v>530800</v>
      </c>
      <c r="BS95" s="18">
        <v>314700</v>
      </c>
      <c r="BT95" s="18">
        <v>59600</v>
      </c>
      <c r="BU95" s="18">
        <v>156500</v>
      </c>
      <c r="BV95" s="18">
        <v>95800</v>
      </c>
      <c r="BW95" s="18">
        <v>74700</v>
      </c>
      <c r="BX95" s="18">
        <v>12000</v>
      </c>
      <c r="BY95" s="18">
        <v>9100</v>
      </c>
      <c r="BZ95" s="18">
        <v>94600</v>
      </c>
      <c r="CA95" s="18">
        <v>60700</v>
      </c>
      <c r="CB95" s="18">
        <v>13800</v>
      </c>
      <c r="CC95" s="18">
        <v>20100</v>
      </c>
      <c r="CD95" s="18">
        <v>41200</v>
      </c>
      <c r="CE95" s="18">
        <v>22200</v>
      </c>
      <c r="CF95" s="18">
        <v>8400</v>
      </c>
      <c r="CG95" s="19">
        <v>10500</v>
      </c>
    </row>
    <row r="96" spans="1:85" ht="16.350000000000001" customHeight="1" x14ac:dyDescent="0.25">
      <c r="A96" s="17" t="s">
        <v>200</v>
      </c>
      <c r="B96" s="18">
        <v>4434100</v>
      </c>
      <c r="C96" s="18">
        <v>2736600</v>
      </c>
      <c r="D96" s="18">
        <v>769200</v>
      </c>
      <c r="E96" s="18">
        <v>928400</v>
      </c>
      <c r="F96" s="18">
        <v>3000</v>
      </c>
      <c r="G96" s="18">
        <v>2200</v>
      </c>
      <c r="H96" s="18">
        <v>500</v>
      </c>
      <c r="I96" s="18">
        <v>300</v>
      </c>
      <c r="J96" s="18">
        <v>1700</v>
      </c>
      <c r="K96" s="18">
        <v>1000</v>
      </c>
      <c r="L96" s="18">
        <v>300</v>
      </c>
      <c r="M96" s="18">
        <v>400</v>
      </c>
      <c r="N96" s="18">
        <v>111900</v>
      </c>
      <c r="O96" s="18">
        <v>63500</v>
      </c>
      <c r="P96" s="18">
        <v>26700</v>
      </c>
      <c r="Q96" s="18">
        <v>21800</v>
      </c>
      <c r="R96" s="18">
        <v>7800</v>
      </c>
      <c r="S96" s="18">
        <v>6000</v>
      </c>
      <c r="T96" s="18">
        <v>900</v>
      </c>
      <c r="U96" s="18">
        <v>900</v>
      </c>
      <c r="V96" s="18">
        <v>13800</v>
      </c>
      <c r="W96" s="18">
        <v>9000</v>
      </c>
      <c r="X96" s="18">
        <v>3300</v>
      </c>
      <c r="Y96" s="18">
        <v>1500</v>
      </c>
      <c r="Z96" s="18">
        <v>150800</v>
      </c>
      <c r="AA96" s="18">
        <v>86700</v>
      </c>
      <c r="AB96" s="18">
        <v>42700</v>
      </c>
      <c r="AC96" s="18">
        <v>21400</v>
      </c>
      <c r="AD96" s="18">
        <v>558700</v>
      </c>
      <c r="AE96" s="18">
        <v>347400</v>
      </c>
      <c r="AF96" s="18">
        <v>91400</v>
      </c>
      <c r="AG96" s="18">
        <v>120000</v>
      </c>
      <c r="AH96" s="18">
        <v>171700</v>
      </c>
      <c r="AI96" s="18">
        <v>108100</v>
      </c>
      <c r="AJ96" s="18">
        <v>29100</v>
      </c>
      <c r="AK96" s="18">
        <v>34500</v>
      </c>
      <c r="AL96" s="18">
        <v>387100</v>
      </c>
      <c r="AM96" s="18">
        <v>164600</v>
      </c>
      <c r="AN96" s="18">
        <v>124800</v>
      </c>
      <c r="AO96" s="18">
        <v>97700</v>
      </c>
      <c r="AP96" s="18">
        <v>330200</v>
      </c>
      <c r="AQ96" s="18">
        <v>210100</v>
      </c>
      <c r="AR96" s="18">
        <v>52500</v>
      </c>
      <c r="AS96" s="18">
        <v>67500</v>
      </c>
      <c r="AT96" s="18">
        <v>251700</v>
      </c>
      <c r="AU96" s="18">
        <v>160500</v>
      </c>
      <c r="AV96" s="18">
        <v>41600</v>
      </c>
      <c r="AW96" s="18">
        <v>49500</v>
      </c>
      <c r="AX96" s="18">
        <v>92500</v>
      </c>
      <c r="AY96" s="18">
        <v>66400</v>
      </c>
      <c r="AZ96" s="18">
        <v>12000</v>
      </c>
      <c r="BA96" s="18">
        <v>14000</v>
      </c>
      <c r="BB96" s="18">
        <v>522700</v>
      </c>
      <c r="BC96" s="18">
        <v>338200</v>
      </c>
      <c r="BD96" s="18">
        <v>84400</v>
      </c>
      <c r="BE96" s="18">
        <v>100100</v>
      </c>
      <c r="BF96" s="18">
        <v>487400</v>
      </c>
      <c r="BG96" s="18">
        <v>246100</v>
      </c>
      <c r="BH96" s="18">
        <v>112700</v>
      </c>
      <c r="BI96" s="18">
        <v>128600</v>
      </c>
      <c r="BJ96" s="18">
        <v>155000</v>
      </c>
      <c r="BK96" s="18">
        <v>133800</v>
      </c>
      <c r="BL96" s="18">
        <v>7900</v>
      </c>
      <c r="BM96" s="18">
        <v>13300</v>
      </c>
      <c r="BN96" s="18">
        <v>420100</v>
      </c>
      <c r="BO96" s="18">
        <v>318000</v>
      </c>
      <c r="BP96" s="18">
        <v>43900</v>
      </c>
      <c r="BQ96" s="18">
        <v>58200</v>
      </c>
      <c r="BR96" s="18">
        <v>535100</v>
      </c>
      <c r="BS96" s="18">
        <v>316300</v>
      </c>
      <c r="BT96" s="18">
        <v>60100</v>
      </c>
      <c r="BU96" s="18">
        <v>158700</v>
      </c>
      <c r="BV96" s="18">
        <v>96200</v>
      </c>
      <c r="BW96" s="18">
        <v>74900</v>
      </c>
      <c r="BX96" s="18">
        <v>12100</v>
      </c>
      <c r="BY96" s="18">
        <v>9200</v>
      </c>
      <c r="BZ96" s="18">
        <v>94800</v>
      </c>
      <c r="CA96" s="18">
        <v>60900</v>
      </c>
      <c r="CB96" s="18">
        <v>13800</v>
      </c>
      <c r="CC96" s="18">
        <v>20200</v>
      </c>
      <c r="CD96" s="18">
        <v>41700</v>
      </c>
      <c r="CE96" s="18">
        <v>22700</v>
      </c>
      <c r="CF96" s="18">
        <v>8500</v>
      </c>
      <c r="CG96" s="19">
        <v>10600</v>
      </c>
    </row>
    <row r="97" spans="1:85" ht="16.350000000000001" customHeight="1" x14ac:dyDescent="0.25">
      <c r="A97" s="17" t="s">
        <v>324</v>
      </c>
      <c r="B97" s="18">
        <v>4471800</v>
      </c>
      <c r="C97" s="18">
        <v>2753900</v>
      </c>
      <c r="D97" s="18">
        <v>773800</v>
      </c>
      <c r="E97" s="18">
        <v>944000</v>
      </c>
      <c r="F97" s="18">
        <v>3100</v>
      </c>
      <c r="G97" s="18">
        <v>2300</v>
      </c>
      <c r="H97" s="18">
        <v>500</v>
      </c>
      <c r="I97" s="18">
        <v>300</v>
      </c>
      <c r="J97" s="18">
        <v>1800</v>
      </c>
      <c r="K97" s="18">
        <v>1100</v>
      </c>
      <c r="L97" s="18">
        <v>300</v>
      </c>
      <c r="M97" s="18">
        <v>400</v>
      </c>
      <c r="N97" s="18">
        <v>112700</v>
      </c>
      <c r="O97" s="18">
        <v>63600</v>
      </c>
      <c r="P97" s="18">
        <v>26800</v>
      </c>
      <c r="Q97" s="18">
        <v>22300</v>
      </c>
      <c r="R97" s="18">
        <v>7800</v>
      </c>
      <c r="S97" s="18">
        <v>6000</v>
      </c>
      <c r="T97" s="18">
        <v>900</v>
      </c>
      <c r="U97" s="18">
        <v>900</v>
      </c>
      <c r="V97" s="18">
        <v>13900</v>
      </c>
      <c r="W97" s="18">
        <v>9000</v>
      </c>
      <c r="X97" s="18">
        <v>3300</v>
      </c>
      <c r="Y97" s="18">
        <v>1600</v>
      </c>
      <c r="Z97" s="18">
        <v>150500</v>
      </c>
      <c r="AA97" s="18">
        <v>86800</v>
      </c>
      <c r="AB97" s="18">
        <v>42200</v>
      </c>
      <c r="AC97" s="18">
        <v>21500</v>
      </c>
      <c r="AD97" s="18">
        <v>556900</v>
      </c>
      <c r="AE97" s="18">
        <v>344900</v>
      </c>
      <c r="AF97" s="18">
        <v>91200</v>
      </c>
      <c r="AG97" s="18">
        <v>120800</v>
      </c>
      <c r="AH97" s="18">
        <v>171600</v>
      </c>
      <c r="AI97" s="18">
        <v>108000</v>
      </c>
      <c r="AJ97" s="18">
        <v>29100</v>
      </c>
      <c r="AK97" s="18">
        <v>34500</v>
      </c>
      <c r="AL97" s="18">
        <v>397800</v>
      </c>
      <c r="AM97" s="18">
        <v>169300</v>
      </c>
      <c r="AN97" s="18">
        <v>126600</v>
      </c>
      <c r="AO97" s="18">
        <v>101900</v>
      </c>
      <c r="AP97" s="18">
        <v>333400</v>
      </c>
      <c r="AQ97" s="18">
        <v>211800</v>
      </c>
      <c r="AR97" s="18">
        <v>52900</v>
      </c>
      <c r="AS97" s="18">
        <v>68800</v>
      </c>
      <c r="AT97" s="18">
        <v>252700</v>
      </c>
      <c r="AU97" s="18">
        <v>161200</v>
      </c>
      <c r="AV97" s="18">
        <v>41600</v>
      </c>
      <c r="AW97" s="18">
        <v>49900</v>
      </c>
      <c r="AX97" s="18">
        <v>93100</v>
      </c>
      <c r="AY97" s="18">
        <v>66900</v>
      </c>
      <c r="AZ97" s="18">
        <v>12100</v>
      </c>
      <c r="BA97" s="18">
        <v>14100</v>
      </c>
      <c r="BB97" s="18">
        <v>528700</v>
      </c>
      <c r="BC97" s="18">
        <v>341300</v>
      </c>
      <c r="BD97" s="18">
        <v>85200</v>
      </c>
      <c r="BE97" s="18">
        <v>102200</v>
      </c>
      <c r="BF97" s="18">
        <v>498500</v>
      </c>
      <c r="BG97" s="18">
        <v>251700</v>
      </c>
      <c r="BH97" s="18">
        <v>114500</v>
      </c>
      <c r="BI97" s="18">
        <v>132300</v>
      </c>
      <c r="BJ97" s="18">
        <v>155300</v>
      </c>
      <c r="BK97" s="18">
        <v>134000</v>
      </c>
      <c r="BL97" s="18">
        <v>7900</v>
      </c>
      <c r="BM97" s="18">
        <v>13400</v>
      </c>
      <c r="BN97" s="18">
        <v>423000</v>
      </c>
      <c r="BO97" s="18">
        <v>319900</v>
      </c>
      <c r="BP97" s="18">
        <v>44200</v>
      </c>
      <c r="BQ97" s="18">
        <v>58900</v>
      </c>
      <c r="BR97" s="18">
        <v>536300</v>
      </c>
      <c r="BS97" s="18">
        <v>316100</v>
      </c>
      <c r="BT97" s="18">
        <v>60000</v>
      </c>
      <c r="BU97" s="18">
        <v>160200</v>
      </c>
      <c r="BV97" s="18">
        <v>98100</v>
      </c>
      <c r="BW97" s="18">
        <v>76400</v>
      </c>
      <c r="BX97" s="18">
        <v>12300</v>
      </c>
      <c r="BY97" s="18">
        <v>9400</v>
      </c>
      <c r="BZ97" s="18">
        <v>95000</v>
      </c>
      <c r="CA97" s="18">
        <v>61000</v>
      </c>
      <c r="CB97" s="18">
        <v>13800</v>
      </c>
      <c r="CC97" s="18">
        <v>20300</v>
      </c>
      <c r="CD97" s="18">
        <v>41700</v>
      </c>
      <c r="CE97" s="18">
        <v>22600</v>
      </c>
      <c r="CF97" s="18">
        <v>8500</v>
      </c>
      <c r="CG97" s="19">
        <v>10500</v>
      </c>
    </row>
    <row r="98" spans="1:85" ht="16.350000000000001" customHeight="1" x14ac:dyDescent="0.25">
      <c r="A98" s="17" t="s">
        <v>202</v>
      </c>
      <c r="B98" s="18">
        <v>4470900</v>
      </c>
      <c r="C98" s="18">
        <v>2742800</v>
      </c>
      <c r="D98" s="18">
        <v>773700</v>
      </c>
      <c r="E98" s="18">
        <v>954400</v>
      </c>
      <c r="F98" s="18">
        <v>3200</v>
      </c>
      <c r="G98" s="18">
        <v>2300</v>
      </c>
      <c r="H98" s="18">
        <v>500</v>
      </c>
      <c r="I98" s="18">
        <v>300</v>
      </c>
      <c r="J98" s="18">
        <v>1700</v>
      </c>
      <c r="K98" s="18">
        <v>1000</v>
      </c>
      <c r="L98" s="18">
        <v>300</v>
      </c>
      <c r="M98" s="18">
        <v>400</v>
      </c>
      <c r="N98" s="18">
        <v>112600</v>
      </c>
      <c r="O98" s="18">
        <v>63500</v>
      </c>
      <c r="P98" s="18">
        <v>26700</v>
      </c>
      <c r="Q98" s="18">
        <v>22500</v>
      </c>
      <c r="R98" s="18">
        <v>7800</v>
      </c>
      <c r="S98" s="18">
        <v>6000</v>
      </c>
      <c r="T98" s="18">
        <v>900</v>
      </c>
      <c r="U98" s="18">
        <v>900</v>
      </c>
      <c r="V98" s="18">
        <v>14000</v>
      </c>
      <c r="W98" s="18">
        <v>9100</v>
      </c>
      <c r="X98" s="18">
        <v>3300</v>
      </c>
      <c r="Y98" s="18">
        <v>1600</v>
      </c>
      <c r="Z98" s="18">
        <v>151700</v>
      </c>
      <c r="AA98" s="18">
        <v>87300</v>
      </c>
      <c r="AB98" s="18">
        <v>42100</v>
      </c>
      <c r="AC98" s="18">
        <v>22300</v>
      </c>
      <c r="AD98" s="18">
        <v>556000</v>
      </c>
      <c r="AE98" s="18">
        <v>342700</v>
      </c>
      <c r="AF98" s="18">
        <v>91000</v>
      </c>
      <c r="AG98" s="18">
        <v>122300</v>
      </c>
      <c r="AH98" s="18">
        <v>171900</v>
      </c>
      <c r="AI98" s="18">
        <v>107900</v>
      </c>
      <c r="AJ98" s="18">
        <v>29300</v>
      </c>
      <c r="AK98" s="18">
        <v>34700</v>
      </c>
      <c r="AL98" s="18">
        <v>408300</v>
      </c>
      <c r="AM98" s="18">
        <v>173900</v>
      </c>
      <c r="AN98" s="18">
        <v>127700</v>
      </c>
      <c r="AO98" s="18">
        <v>106700</v>
      </c>
      <c r="AP98" s="18">
        <v>334600</v>
      </c>
      <c r="AQ98" s="18">
        <v>212100</v>
      </c>
      <c r="AR98" s="18">
        <v>53100</v>
      </c>
      <c r="AS98" s="18">
        <v>69400</v>
      </c>
      <c r="AT98" s="18">
        <v>249900</v>
      </c>
      <c r="AU98" s="18">
        <v>159700</v>
      </c>
      <c r="AV98" s="18">
        <v>40800</v>
      </c>
      <c r="AW98" s="18">
        <v>49400</v>
      </c>
      <c r="AX98" s="18">
        <v>93400</v>
      </c>
      <c r="AY98" s="18">
        <v>67000</v>
      </c>
      <c r="AZ98" s="18">
        <v>12100</v>
      </c>
      <c r="BA98" s="18">
        <v>14300</v>
      </c>
      <c r="BB98" s="18">
        <v>531000</v>
      </c>
      <c r="BC98" s="18">
        <v>341900</v>
      </c>
      <c r="BD98" s="18">
        <v>85500</v>
      </c>
      <c r="BE98" s="18">
        <v>103600</v>
      </c>
      <c r="BF98" s="18">
        <v>489600</v>
      </c>
      <c r="BG98" s="18">
        <v>244900</v>
      </c>
      <c r="BH98" s="18">
        <v>113500</v>
      </c>
      <c r="BI98" s="18">
        <v>131200</v>
      </c>
      <c r="BJ98" s="18">
        <v>154600</v>
      </c>
      <c r="BK98" s="18">
        <v>133300</v>
      </c>
      <c r="BL98" s="18">
        <v>7900</v>
      </c>
      <c r="BM98" s="18">
        <v>13400</v>
      </c>
      <c r="BN98" s="18">
        <v>423300</v>
      </c>
      <c r="BO98" s="18">
        <v>319600</v>
      </c>
      <c r="BP98" s="18">
        <v>44300</v>
      </c>
      <c r="BQ98" s="18">
        <v>59400</v>
      </c>
      <c r="BR98" s="18">
        <v>536300</v>
      </c>
      <c r="BS98" s="18">
        <v>315100</v>
      </c>
      <c r="BT98" s="18">
        <v>59900</v>
      </c>
      <c r="BU98" s="18">
        <v>161200</v>
      </c>
      <c r="BV98" s="18">
        <v>99300</v>
      </c>
      <c r="BW98" s="18">
        <v>77400</v>
      </c>
      <c r="BX98" s="18">
        <v>12300</v>
      </c>
      <c r="BY98" s="18">
        <v>9600</v>
      </c>
      <c r="BZ98" s="18">
        <v>95700</v>
      </c>
      <c r="CA98" s="18">
        <v>61200</v>
      </c>
      <c r="CB98" s="18">
        <v>13800</v>
      </c>
      <c r="CC98" s="18">
        <v>20700</v>
      </c>
      <c r="CD98" s="18">
        <v>36000</v>
      </c>
      <c r="CE98" s="18">
        <v>16800</v>
      </c>
      <c r="CF98" s="18">
        <v>8600</v>
      </c>
      <c r="CG98" s="19">
        <v>10600</v>
      </c>
    </row>
    <row r="99" spans="1:85" ht="16.350000000000001" customHeight="1" x14ac:dyDescent="0.25">
      <c r="A99" s="17" t="s">
        <v>203</v>
      </c>
      <c r="B99" s="18">
        <v>4505100</v>
      </c>
      <c r="C99" s="18">
        <v>2761100</v>
      </c>
      <c r="D99" s="18">
        <v>775500</v>
      </c>
      <c r="E99" s="18">
        <v>968500</v>
      </c>
      <c r="F99" s="18">
        <v>3400</v>
      </c>
      <c r="G99" s="18">
        <v>2400</v>
      </c>
      <c r="H99" s="18">
        <v>500</v>
      </c>
      <c r="I99" s="18">
        <v>500</v>
      </c>
      <c r="J99" s="18">
        <v>1700</v>
      </c>
      <c r="K99" s="18">
        <v>1000</v>
      </c>
      <c r="L99" s="18">
        <v>300</v>
      </c>
      <c r="M99" s="18">
        <v>400</v>
      </c>
      <c r="N99" s="18">
        <v>113200</v>
      </c>
      <c r="O99" s="18">
        <v>63700</v>
      </c>
      <c r="P99" s="18">
        <v>26700</v>
      </c>
      <c r="Q99" s="18">
        <v>22700</v>
      </c>
      <c r="R99" s="18">
        <v>7800</v>
      </c>
      <c r="S99" s="18">
        <v>6000</v>
      </c>
      <c r="T99" s="18">
        <v>900</v>
      </c>
      <c r="U99" s="18">
        <v>900</v>
      </c>
      <c r="V99" s="18">
        <v>14100</v>
      </c>
      <c r="W99" s="18">
        <v>9100</v>
      </c>
      <c r="X99" s="18">
        <v>3400</v>
      </c>
      <c r="Y99" s="18">
        <v>1600</v>
      </c>
      <c r="Z99" s="18">
        <v>151700</v>
      </c>
      <c r="AA99" s="18">
        <v>87100</v>
      </c>
      <c r="AB99" s="18">
        <v>42000</v>
      </c>
      <c r="AC99" s="18">
        <v>22600</v>
      </c>
      <c r="AD99" s="18">
        <v>556000</v>
      </c>
      <c r="AE99" s="18">
        <v>342100</v>
      </c>
      <c r="AF99" s="18">
        <v>90700</v>
      </c>
      <c r="AG99" s="18">
        <v>123200</v>
      </c>
      <c r="AH99" s="18">
        <v>172500</v>
      </c>
      <c r="AI99" s="18">
        <v>108200</v>
      </c>
      <c r="AJ99" s="18">
        <v>29400</v>
      </c>
      <c r="AK99" s="18">
        <v>34800</v>
      </c>
      <c r="AL99" s="18">
        <v>413200</v>
      </c>
      <c r="AM99" s="18">
        <v>176000</v>
      </c>
      <c r="AN99" s="18">
        <v>127500</v>
      </c>
      <c r="AO99" s="18">
        <v>109700</v>
      </c>
      <c r="AP99" s="18">
        <v>338100</v>
      </c>
      <c r="AQ99" s="18">
        <v>213500</v>
      </c>
      <c r="AR99" s="18">
        <v>54000</v>
      </c>
      <c r="AS99" s="18">
        <v>70600</v>
      </c>
      <c r="AT99" s="18">
        <v>251200</v>
      </c>
      <c r="AU99" s="18">
        <v>160300</v>
      </c>
      <c r="AV99" s="18">
        <v>41000</v>
      </c>
      <c r="AW99" s="18">
        <v>49900</v>
      </c>
      <c r="AX99" s="18">
        <v>93300</v>
      </c>
      <c r="AY99" s="18">
        <v>66900</v>
      </c>
      <c r="AZ99" s="18">
        <v>12100</v>
      </c>
      <c r="BA99" s="18">
        <v>14400</v>
      </c>
      <c r="BB99" s="18">
        <v>535600</v>
      </c>
      <c r="BC99" s="18">
        <v>344300</v>
      </c>
      <c r="BD99" s="18">
        <v>85900</v>
      </c>
      <c r="BE99" s="18">
        <v>105300</v>
      </c>
      <c r="BF99" s="18">
        <v>498800</v>
      </c>
      <c r="BG99" s="18">
        <v>250300</v>
      </c>
      <c r="BH99" s="18">
        <v>114100</v>
      </c>
      <c r="BI99" s="18">
        <v>134400</v>
      </c>
      <c r="BJ99" s="18">
        <v>159100</v>
      </c>
      <c r="BK99" s="18">
        <v>137100</v>
      </c>
      <c r="BL99" s="18">
        <v>8100</v>
      </c>
      <c r="BM99" s="18">
        <v>13800</v>
      </c>
      <c r="BN99" s="18">
        <v>427400</v>
      </c>
      <c r="BO99" s="18">
        <v>323100</v>
      </c>
      <c r="BP99" s="18">
        <v>44100</v>
      </c>
      <c r="BQ99" s="18">
        <v>60200</v>
      </c>
      <c r="BR99" s="18">
        <v>535100</v>
      </c>
      <c r="BS99" s="18">
        <v>313600</v>
      </c>
      <c r="BT99" s="18">
        <v>59700</v>
      </c>
      <c r="BU99" s="18">
        <v>161800</v>
      </c>
      <c r="BV99" s="18">
        <v>100200</v>
      </c>
      <c r="BW99" s="18">
        <v>78000</v>
      </c>
      <c r="BX99" s="18">
        <v>12400</v>
      </c>
      <c r="BY99" s="18">
        <v>9800</v>
      </c>
      <c r="BZ99" s="18">
        <v>96000</v>
      </c>
      <c r="CA99" s="18">
        <v>61200</v>
      </c>
      <c r="CB99" s="18">
        <v>13800</v>
      </c>
      <c r="CC99" s="18">
        <v>21000</v>
      </c>
      <c r="CD99" s="18">
        <v>36700</v>
      </c>
      <c r="CE99" s="18">
        <v>17100</v>
      </c>
      <c r="CF99" s="18">
        <v>8800</v>
      </c>
      <c r="CG99" s="19">
        <v>10800</v>
      </c>
    </row>
    <row r="100" spans="1:85" ht="16.350000000000001" customHeight="1" x14ac:dyDescent="0.25">
      <c r="A100" s="17" t="s">
        <v>204</v>
      </c>
      <c r="B100" s="18">
        <v>4530200</v>
      </c>
      <c r="C100" s="18">
        <v>2772800</v>
      </c>
      <c r="D100" s="18">
        <v>775700</v>
      </c>
      <c r="E100" s="18">
        <v>981800</v>
      </c>
      <c r="F100" s="18">
        <v>3900</v>
      </c>
      <c r="G100" s="18">
        <v>2600</v>
      </c>
      <c r="H100" s="18">
        <v>600</v>
      </c>
      <c r="I100" s="18">
        <v>800</v>
      </c>
      <c r="J100" s="18">
        <v>1700</v>
      </c>
      <c r="K100" s="18">
        <v>1000</v>
      </c>
      <c r="L100" s="18">
        <v>300</v>
      </c>
      <c r="M100" s="18">
        <v>400</v>
      </c>
      <c r="N100" s="18">
        <v>113700</v>
      </c>
      <c r="O100" s="18">
        <v>64000</v>
      </c>
      <c r="P100" s="18">
        <v>26700</v>
      </c>
      <c r="Q100" s="18">
        <v>23100</v>
      </c>
      <c r="R100" s="18">
        <v>7800</v>
      </c>
      <c r="S100" s="18">
        <v>6000</v>
      </c>
      <c r="T100" s="18">
        <v>900</v>
      </c>
      <c r="U100" s="18">
        <v>1000</v>
      </c>
      <c r="V100" s="18">
        <v>14100</v>
      </c>
      <c r="W100" s="18">
        <v>9100</v>
      </c>
      <c r="X100" s="18">
        <v>3400</v>
      </c>
      <c r="Y100" s="18">
        <v>1600</v>
      </c>
      <c r="Z100" s="18">
        <v>151800</v>
      </c>
      <c r="AA100" s="18">
        <v>86900</v>
      </c>
      <c r="AB100" s="18">
        <v>42000</v>
      </c>
      <c r="AC100" s="18">
        <v>22800</v>
      </c>
      <c r="AD100" s="18">
        <v>556200</v>
      </c>
      <c r="AE100" s="18">
        <v>342500</v>
      </c>
      <c r="AF100" s="18">
        <v>90000</v>
      </c>
      <c r="AG100" s="18">
        <v>123800</v>
      </c>
      <c r="AH100" s="18">
        <v>173300</v>
      </c>
      <c r="AI100" s="18">
        <v>108700</v>
      </c>
      <c r="AJ100" s="18">
        <v>29500</v>
      </c>
      <c r="AK100" s="18">
        <v>35100</v>
      </c>
      <c r="AL100" s="18">
        <v>418600</v>
      </c>
      <c r="AM100" s="18">
        <v>179300</v>
      </c>
      <c r="AN100" s="18">
        <v>127000</v>
      </c>
      <c r="AO100" s="18">
        <v>112300</v>
      </c>
      <c r="AP100" s="18">
        <v>340600</v>
      </c>
      <c r="AQ100" s="18">
        <v>214700</v>
      </c>
      <c r="AR100" s="18">
        <v>54300</v>
      </c>
      <c r="AS100" s="18">
        <v>71600</v>
      </c>
      <c r="AT100" s="18">
        <v>253300</v>
      </c>
      <c r="AU100" s="18">
        <v>161500</v>
      </c>
      <c r="AV100" s="18">
        <v>41300</v>
      </c>
      <c r="AW100" s="18">
        <v>50500</v>
      </c>
      <c r="AX100" s="18">
        <v>93600</v>
      </c>
      <c r="AY100" s="18">
        <v>67000</v>
      </c>
      <c r="AZ100" s="18">
        <v>12100</v>
      </c>
      <c r="BA100" s="18">
        <v>14500</v>
      </c>
      <c r="BB100" s="18">
        <v>539600</v>
      </c>
      <c r="BC100" s="18">
        <v>346400</v>
      </c>
      <c r="BD100" s="18">
        <v>86200</v>
      </c>
      <c r="BE100" s="18">
        <v>107000</v>
      </c>
      <c r="BF100" s="18">
        <v>506100</v>
      </c>
      <c r="BG100" s="18">
        <v>254600</v>
      </c>
      <c r="BH100" s="18">
        <v>114300</v>
      </c>
      <c r="BI100" s="18">
        <v>137200</v>
      </c>
      <c r="BJ100" s="18">
        <v>156400</v>
      </c>
      <c r="BK100" s="18">
        <v>134600</v>
      </c>
      <c r="BL100" s="18">
        <v>8100</v>
      </c>
      <c r="BM100" s="18">
        <v>13700</v>
      </c>
      <c r="BN100" s="18">
        <v>426400</v>
      </c>
      <c r="BO100" s="18">
        <v>322000</v>
      </c>
      <c r="BP100" s="18">
        <v>44000</v>
      </c>
      <c r="BQ100" s="18">
        <v>60400</v>
      </c>
      <c r="BR100" s="18">
        <v>537400</v>
      </c>
      <c r="BS100" s="18">
        <v>314000</v>
      </c>
      <c r="BT100" s="18">
        <v>59600</v>
      </c>
      <c r="BU100" s="18">
        <v>163800</v>
      </c>
      <c r="BV100" s="18">
        <v>101200</v>
      </c>
      <c r="BW100" s="18">
        <v>78900</v>
      </c>
      <c r="BX100" s="18">
        <v>12400</v>
      </c>
      <c r="BY100" s="18">
        <v>9900</v>
      </c>
      <c r="BZ100" s="18">
        <v>96500</v>
      </c>
      <c r="CA100" s="18">
        <v>61400</v>
      </c>
      <c r="CB100" s="18">
        <v>13900</v>
      </c>
      <c r="CC100" s="18">
        <v>21300</v>
      </c>
      <c r="CD100" s="18">
        <v>38000</v>
      </c>
      <c r="CE100" s="18">
        <v>17700</v>
      </c>
      <c r="CF100" s="18">
        <v>9100</v>
      </c>
      <c r="CG100" s="19">
        <v>11200</v>
      </c>
    </row>
    <row r="101" spans="1:85" ht="16.350000000000001" customHeight="1" x14ac:dyDescent="0.25">
      <c r="A101" s="17" t="s">
        <v>205</v>
      </c>
      <c r="B101" s="18">
        <v>4548300</v>
      </c>
      <c r="C101" s="18">
        <v>2785300</v>
      </c>
      <c r="D101" s="18">
        <v>771400</v>
      </c>
      <c r="E101" s="18">
        <v>991600</v>
      </c>
      <c r="F101" s="18">
        <v>4100</v>
      </c>
      <c r="G101" s="18">
        <v>2700</v>
      </c>
      <c r="H101" s="18">
        <v>600</v>
      </c>
      <c r="I101" s="18">
        <v>800</v>
      </c>
      <c r="J101" s="18">
        <v>1700</v>
      </c>
      <c r="K101" s="18">
        <v>1000</v>
      </c>
      <c r="L101" s="18">
        <v>300</v>
      </c>
      <c r="M101" s="18">
        <v>400</v>
      </c>
      <c r="N101" s="18">
        <v>113700</v>
      </c>
      <c r="O101" s="18">
        <v>63900</v>
      </c>
      <c r="P101" s="18">
        <v>26500</v>
      </c>
      <c r="Q101" s="18">
        <v>23300</v>
      </c>
      <c r="R101" s="18">
        <v>7900</v>
      </c>
      <c r="S101" s="18">
        <v>6000</v>
      </c>
      <c r="T101" s="18">
        <v>900</v>
      </c>
      <c r="U101" s="18">
        <v>1000</v>
      </c>
      <c r="V101" s="18">
        <v>14200</v>
      </c>
      <c r="W101" s="18">
        <v>9200</v>
      </c>
      <c r="X101" s="18">
        <v>3300</v>
      </c>
      <c r="Y101" s="18">
        <v>1700</v>
      </c>
      <c r="Z101" s="18">
        <v>151800</v>
      </c>
      <c r="AA101" s="18">
        <v>87000</v>
      </c>
      <c r="AB101" s="18">
        <v>41800</v>
      </c>
      <c r="AC101" s="18">
        <v>23000</v>
      </c>
      <c r="AD101" s="18">
        <v>557800</v>
      </c>
      <c r="AE101" s="18">
        <v>344400</v>
      </c>
      <c r="AF101" s="18">
        <v>88900</v>
      </c>
      <c r="AG101" s="18">
        <v>124500</v>
      </c>
      <c r="AH101" s="18">
        <v>173300</v>
      </c>
      <c r="AI101" s="18">
        <v>108600</v>
      </c>
      <c r="AJ101" s="18">
        <v>29500</v>
      </c>
      <c r="AK101" s="18">
        <v>35200</v>
      </c>
      <c r="AL101" s="18">
        <v>423800</v>
      </c>
      <c r="AM101" s="18">
        <v>183900</v>
      </c>
      <c r="AN101" s="18">
        <v>125700</v>
      </c>
      <c r="AO101" s="18">
        <v>114200</v>
      </c>
      <c r="AP101" s="18">
        <v>343800</v>
      </c>
      <c r="AQ101" s="18">
        <v>216200</v>
      </c>
      <c r="AR101" s="18">
        <v>54700</v>
      </c>
      <c r="AS101" s="18">
        <v>72900</v>
      </c>
      <c r="AT101" s="18">
        <v>255700</v>
      </c>
      <c r="AU101" s="18">
        <v>162700</v>
      </c>
      <c r="AV101" s="18">
        <v>41700</v>
      </c>
      <c r="AW101" s="18">
        <v>51300</v>
      </c>
      <c r="AX101" s="18">
        <v>93700</v>
      </c>
      <c r="AY101" s="18">
        <v>67100</v>
      </c>
      <c r="AZ101" s="18">
        <v>12000</v>
      </c>
      <c r="BA101" s="18">
        <v>14600</v>
      </c>
      <c r="BB101" s="18">
        <v>542400</v>
      </c>
      <c r="BC101" s="18">
        <v>348000</v>
      </c>
      <c r="BD101" s="18">
        <v>86000</v>
      </c>
      <c r="BE101" s="18">
        <v>108400</v>
      </c>
      <c r="BF101" s="18">
        <v>508700</v>
      </c>
      <c r="BG101" s="18">
        <v>256700</v>
      </c>
      <c r="BH101" s="18">
        <v>113500</v>
      </c>
      <c r="BI101" s="18">
        <v>138500</v>
      </c>
      <c r="BJ101" s="18">
        <v>154700</v>
      </c>
      <c r="BK101" s="18">
        <v>133300</v>
      </c>
      <c r="BL101" s="18">
        <v>8000</v>
      </c>
      <c r="BM101" s="18">
        <v>13400</v>
      </c>
      <c r="BN101" s="18">
        <v>424000</v>
      </c>
      <c r="BO101" s="18">
        <v>320100</v>
      </c>
      <c r="BP101" s="18">
        <v>43600</v>
      </c>
      <c r="BQ101" s="18">
        <v>60200</v>
      </c>
      <c r="BR101" s="18">
        <v>539500</v>
      </c>
      <c r="BS101" s="18">
        <v>314800</v>
      </c>
      <c r="BT101" s="18">
        <v>59300</v>
      </c>
      <c r="BU101" s="18">
        <v>165400</v>
      </c>
      <c r="BV101" s="18">
        <v>102000</v>
      </c>
      <c r="BW101" s="18">
        <v>79800</v>
      </c>
      <c r="BX101" s="18">
        <v>12300</v>
      </c>
      <c r="BY101" s="18">
        <v>9900</v>
      </c>
      <c r="BZ101" s="18">
        <v>96900</v>
      </c>
      <c r="CA101" s="18">
        <v>61500</v>
      </c>
      <c r="CB101" s="18">
        <v>13900</v>
      </c>
      <c r="CC101" s="18">
        <v>21500</v>
      </c>
      <c r="CD101" s="18">
        <v>38800</v>
      </c>
      <c r="CE101" s="18">
        <v>18400</v>
      </c>
      <c r="CF101" s="18">
        <v>9000</v>
      </c>
      <c r="CG101" s="19">
        <v>11400</v>
      </c>
    </row>
    <row r="102" spans="1:85" ht="16.350000000000001" customHeight="1" x14ac:dyDescent="0.25">
      <c r="A102" s="17" t="s">
        <v>206</v>
      </c>
      <c r="B102" s="18">
        <v>4516800</v>
      </c>
      <c r="C102" s="18">
        <v>2764700</v>
      </c>
      <c r="D102" s="18">
        <v>759300</v>
      </c>
      <c r="E102" s="18">
        <v>992800</v>
      </c>
      <c r="F102" s="18">
        <v>3900</v>
      </c>
      <c r="G102" s="18">
        <v>2700</v>
      </c>
      <c r="H102" s="18">
        <v>500</v>
      </c>
      <c r="I102" s="18">
        <v>700</v>
      </c>
      <c r="J102" s="18">
        <v>1800</v>
      </c>
      <c r="K102" s="18">
        <v>1100</v>
      </c>
      <c r="L102" s="18">
        <v>300</v>
      </c>
      <c r="M102" s="18">
        <v>400</v>
      </c>
      <c r="N102" s="18">
        <v>113000</v>
      </c>
      <c r="O102" s="18">
        <v>63600</v>
      </c>
      <c r="P102" s="18">
        <v>26100</v>
      </c>
      <c r="Q102" s="18">
        <v>23300</v>
      </c>
      <c r="R102" s="18">
        <v>7900</v>
      </c>
      <c r="S102" s="18">
        <v>6100</v>
      </c>
      <c r="T102" s="18">
        <v>900</v>
      </c>
      <c r="U102" s="18">
        <v>1000</v>
      </c>
      <c r="V102" s="18">
        <v>14200</v>
      </c>
      <c r="W102" s="18">
        <v>9200</v>
      </c>
      <c r="X102" s="18">
        <v>3300</v>
      </c>
      <c r="Y102" s="18">
        <v>1700</v>
      </c>
      <c r="Z102" s="18">
        <v>151500</v>
      </c>
      <c r="AA102" s="18">
        <v>86800</v>
      </c>
      <c r="AB102" s="18">
        <v>41500</v>
      </c>
      <c r="AC102" s="18">
        <v>23200</v>
      </c>
      <c r="AD102" s="18">
        <v>557100</v>
      </c>
      <c r="AE102" s="18">
        <v>344600</v>
      </c>
      <c r="AF102" s="18">
        <v>87700</v>
      </c>
      <c r="AG102" s="18">
        <v>124900</v>
      </c>
      <c r="AH102" s="18">
        <v>172800</v>
      </c>
      <c r="AI102" s="18">
        <v>108300</v>
      </c>
      <c r="AJ102" s="18">
        <v>29300</v>
      </c>
      <c r="AK102" s="18">
        <v>35200</v>
      </c>
      <c r="AL102" s="18">
        <v>423900</v>
      </c>
      <c r="AM102" s="18">
        <v>185100</v>
      </c>
      <c r="AN102" s="18">
        <v>123300</v>
      </c>
      <c r="AO102" s="18">
        <v>115500</v>
      </c>
      <c r="AP102" s="18">
        <v>343100</v>
      </c>
      <c r="AQ102" s="18">
        <v>215300</v>
      </c>
      <c r="AR102" s="18">
        <v>54200</v>
      </c>
      <c r="AS102" s="18">
        <v>73600</v>
      </c>
      <c r="AT102" s="18">
        <v>256100</v>
      </c>
      <c r="AU102" s="18">
        <v>162800</v>
      </c>
      <c r="AV102" s="18">
        <v>41600</v>
      </c>
      <c r="AW102" s="18">
        <v>51700</v>
      </c>
      <c r="AX102" s="18">
        <v>93700</v>
      </c>
      <c r="AY102" s="18">
        <v>67000</v>
      </c>
      <c r="AZ102" s="18">
        <v>12000</v>
      </c>
      <c r="BA102" s="18">
        <v>14700</v>
      </c>
      <c r="BB102" s="18">
        <v>538400</v>
      </c>
      <c r="BC102" s="18">
        <v>344900</v>
      </c>
      <c r="BD102" s="18">
        <v>85000</v>
      </c>
      <c r="BE102" s="18">
        <v>108500</v>
      </c>
      <c r="BF102" s="18">
        <v>490300</v>
      </c>
      <c r="BG102" s="18">
        <v>244800</v>
      </c>
      <c r="BH102" s="18">
        <v>109800</v>
      </c>
      <c r="BI102" s="18">
        <v>135600</v>
      </c>
      <c r="BJ102" s="18">
        <v>154500</v>
      </c>
      <c r="BK102" s="18">
        <v>133100</v>
      </c>
      <c r="BL102" s="18">
        <v>8000</v>
      </c>
      <c r="BM102" s="18">
        <v>13400</v>
      </c>
      <c r="BN102" s="18">
        <v>409900</v>
      </c>
      <c r="BO102" s="18">
        <v>309900</v>
      </c>
      <c r="BP102" s="18">
        <v>41700</v>
      </c>
      <c r="BQ102" s="18">
        <v>58300</v>
      </c>
      <c r="BR102" s="18">
        <v>546300</v>
      </c>
      <c r="BS102" s="18">
        <v>319500</v>
      </c>
      <c r="BT102" s="18">
        <v>59300</v>
      </c>
      <c r="BU102" s="18">
        <v>167500</v>
      </c>
      <c r="BV102" s="18">
        <v>102300</v>
      </c>
      <c r="BW102" s="18">
        <v>80100</v>
      </c>
      <c r="BX102" s="18">
        <v>12200</v>
      </c>
      <c r="BY102" s="18">
        <v>10000</v>
      </c>
      <c r="BZ102" s="18">
        <v>96500</v>
      </c>
      <c r="CA102" s="18">
        <v>61200</v>
      </c>
      <c r="CB102" s="18">
        <v>13700</v>
      </c>
      <c r="CC102" s="18">
        <v>21600</v>
      </c>
      <c r="CD102" s="18">
        <v>39500</v>
      </c>
      <c r="CE102" s="18">
        <v>18700</v>
      </c>
      <c r="CF102" s="18">
        <v>8900</v>
      </c>
      <c r="CG102" s="19">
        <v>11800</v>
      </c>
    </row>
    <row r="103" spans="1:85" ht="16.350000000000001" customHeight="1" x14ac:dyDescent="0.25">
      <c r="A103" s="17" t="s">
        <v>207</v>
      </c>
      <c r="B103" s="18">
        <v>4555700</v>
      </c>
      <c r="C103" s="18">
        <v>2780800</v>
      </c>
      <c r="D103" s="18">
        <v>763700</v>
      </c>
      <c r="E103" s="18">
        <v>1011200</v>
      </c>
      <c r="F103" s="18">
        <v>3800</v>
      </c>
      <c r="G103" s="18">
        <v>2600</v>
      </c>
      <c r="H103" s="18">
        <v>500</v>
      </c>
      <c r="I103" s="18">
        <v>600</v>
      </c>
      <c r="J103" s="18">
        <v>1800</v>
      </c>
      <c r="K103" s="18">
        <v>1100</v>
      </c>
      <c r="L103" s="18">
        <v>300</v>
      </c>
      <c r="M103" s="18">
        <v>400</v>
      </c>
      <c r="N103" s="18">
        <v>113700</v>
      </c>
      <c r="O103" s="18">
        <v>63800</v>
      </c>
      <c r="P103" s="18">
        <v>26200</v>
      </c>
      <c r="Q103" s="18">
        <v>23800</v>
      </c>
      <c r="R103" s="18">
        <v>8000</v>
      </c>
      <c r="S103" s="18">
        <v>6100</v>
      </c>
      <c r="T103" s="18">
        <v>900</v>
      </c>
      <c r="U103" s="18">
        <v>1000</v>
      </c>
      <c r="V103" s="18">
        <v>14300</v>
      </c>
      <c r="W103" s="18">
        <v>9200</v>
      </c>
      <c r="X103" s="18">
        <v>3400</v>
      </c>
      <c r="Y103" s="18">
        <v>1700</v>
      </c>
      <c r="Z103" s="18">
        <v>152300</v>
      </c>
      <c r="AA103" s="18">
        <v>87100</v>
      </c>
      <c r="AB103" s="18">
        <v>41700</v>
      </c>
      <c r="AC103" s="18">
        <v>23500</v>
      </c>
      <c r="AD103" s="18">
        <v>558000</v>
      </c>
      <c r="AE103" s="18">
        <v>344500</v>
      </c>
      <c r="AF103" s="18">
        <v>87400</v>
      </c>
      <c r="AG103" s="18">
        <v>126100</v>
      </c>
      <c r="AH103" s="18">
        <v>173900</v>
      </c>
      <c r="AI103" s="18">
        <v>108900</v>
      </c>
      <c r="AJ103" s="18">
        <v>29200</v>
      </c>
      <c r="AK103" s="18">
        <v>35700</v>
      </c>
      <c r="AL103" s="18">
        <v>425700</v>
      </c>
      <c r="AM103" s="18">
        <v>184800</v>
      </c>
      <c r="AN103" s="18">
        <v>123300</v>
      </c>
      <c r="AO103" s="18">
        <v>117500</v>
      </c>
      <c r="AP103" s="18">
        <v>344300</v>
      </c>
      <c r="AQ103" s="18">
        <v>215600</v>
      </c>
      <c r="AR103" s="18">
        <v>54400</v>
      </c>
      <c r="AS103" s="18">
        <v>74400</v>
      </c>
      <c r="AT103" s="18">
        <v>257100</v>
      </c>
      <c r="AU103" s="18">
        <v>163200</v>
      </c>
      <c r="AV103" s="18">
        <v>41700</v>
      </c>
      <c r="AW103" s="18">
        <v>52300</v>
      </c>
      <c r="AX103" s="18">
        <v>94200</v>
      </c>
      <c r="AY103" s="18">
        <v>67300</v>
      </c>
      <c r="AZ103" s="18">
        <v>12000</v>
      </c>
      <c r="BA103" s="18">
        <v>14800</v>
      </c>
      <c r="BB103" s="18">
        <v>546800</v>
      </c>
      <c r="BC103" s="18">
        <v>349700</v>
      </c>
      <c r="BD103" s="18">
        <v>85800</v>
      </c>
      <c r="BE103" s="18">
        <v>111300</v>
      </c>
      <c r="BF103" s="18">
        <v>503300</v>
      </c>
      <c r="BG103" s="18">
        <v>251700</v>
      </c>
      <c r="BH103" s="18">
        <v>111400</v>
      </c>
      <c r="BI103" s="18">
        <v>140200</v>
      </c>
      <c r="BJ103" s="18">
        <v>154700</v>
      </c>
      <c r="BK103" s="18">
        <v>133100</v>
      </c>
      <c r="BL103" s="18">
        <v>8100</v>
      </c>
      <c r="BM103" s="18">
        <v>13500</v>
      </c>
      <c r="BN103" s="18">
        <v>409100</v>
      </c>
      <c r="BO103" s="18">
        <v>308200</v>
      </c>
      <c r="BP103" s="18">
        <v>41900</v>
      </c>
      <c r="BQ103" s="18">
        <v>59000</v>
      </c>
      <c r="BR103" s="18">
        <v>553200</v>
      </c>
      <c r="BS103" s="18">
        <v>322000</v>
      </c>
      <c r="BT103" s="18">
        <v>60000</v>
      </c>
      <c r="BU103" s="18">
        <v>171100</v>
      </c>
      <c r="BV103" s="18">
        <v>103100</v>
      </c>
      <c r="BW103" s="18">
        <v>80600</v>
      </c>
      <c r="BX103" s="18">
        <v>12300</v>
      </c>
      <c r="BY103" s="18">
        <v>10200</v>
      </c>
      <c r="BZ103" s="18">
        <v>97000</v>
      </c>
      <c r="CA103" s="18">
        <v>61500</v>
      </c>
      <c r="CB103" s="18">
        <v>13800</v>
      </c>
      <c r="CC103" s="18">
        <v>21700</v>
      </c>
      <c r="CD103" s="18">
        <v>41500</v>
      </c>
      <c r="CE103" s="18">
        <v>19600</v>
      </c>
      <c r="CF103" s="18">
        <v>9400</v>
      </c>
      <c r="CG103" s="19">
        <v>12400</v>
      </c>
    </row>
    <row r="104" spans="1:85" ht="16.350000000000001" customHeight="1" x14ac:dyDescent="0.25">
      <c r="A104" s="17" t="s">
        <v>325</v>
      </c>
      <c r="B104" s="18">
        <v>4580100</v>
      </c>
      <c r="C104" s="18">
        <v>2782200</v>
      </c>
      <c r="D104" s="18">
        <v>768600</v>
      </c>
      <c r="E104" s="18">
        <v>1029300</v>
      </c>
      <c r="F104" s="18">
        <v>3500</v>
      </c>
      <c r="G104" s="18">
        <v>2500</v>
      </c>
      <c r="H104" s="18">
        <v>500</v>
      </c>
      <c r="I104" s="18">
        <v>500</v>
      </c>
      <c r="J104" s="18">
        <v>1800</v>
      </c>
      <c r="K104" s="18">
        <v>1100</v>
      </c>
      <c r="L104" s="18">
        <v>300</v>
      </c>
      <c r="M104" s="18">
        <v>400</v>
      </c>
      <c r="N104" s="18">
        <v>113300</v>
      </c>
      <c r="O104" s="18">
        <v>63300</v>
      </c>
      <c r="P104" s="18">
        <v>26000</v>
      </c>
      <c r="Q104" s="18">
        <v>24000</v>
      </c>
      <c r="R104" s="18">
        <v>8100</v>
      </c>
      <c r="S104" s="18">
        <v>6200</v>
      </c>
      <c r="T104" s="18">
        <v>900</v>
      </c>
      <c r="U104" s="18">
        <v>1100</v>
      </c>
      <c r="V104" s="18">
        <v>14200</v>
      </c>
      <c r="W104" s="18">
        <v>9200</v>
      </c>
      <c r="X104" s="18">
        <v>3300</v>
      </c>
      <c r="Y104" s="18">
        <v>1700</v>
      </c>
      <c r="Z104" s="18">
        <v>152100</v>
      </c>
      <c r="AA104" s="18">
        <v>87000</v>
      </c>
      <c r="AB104" s="18">
        <v>41600</v>
      </c>
      <c r="AC104" s="18">
        <v>23600</v>
      </c>
      <c r="AD104" s="18">
        <v>558400</v>
      </c>
      <c r="AE104" s="18">
        <v>342900</v>
      </c>
      <c r="AF104" s="18">
        <v>87400</v>
      </c>
      <c r="AG104" s="18">
        <v>128100</v>
      </c>
      <c r="AH104" s="18">
        <v>175100</v>
      </c>
      <c r="AI104" s="18">
        <v>109400</v>
      </c>
      <c r="AJ104" s="18">
        <v>29300</v>
      </c>
      <c r="AK104" s="18">
        <v>36400</v>
      </c>
      <c r="AL104" s="18">
        <v>428700</v>
      </c>
      <c r="AM104" s="18">
        <v>182300</v>
      </c>
      <c r="AN104" s="18">
        <v>124300</v>
      </c>
      <c r="AO104" s="18">
        <v>122200</v>
      </c>
      <c r="AP104" s="18">
        <v>345200</v>
      </c>
      <c r="AQ104" s="18">
        <v>215600</v>
      </c>
      <c r="AR104" s="18">
        <v>54300</v>
      </c>
      <c r="AS104" s="18">
        <v>75300</v>
      </c>
      <c r="AT104" s="18">
        <v>257900</v>
      </c>
      <c r="AU104" s="18">
        <v>163500</v>
      </c>
      <c r="AV104" s="18">
        <v>41700</v>
      </c>
      <c r="AW104" s="18">
        <v>52800</v>
      </c>
      <c r="AX104" s="18">
        <v>94300</v>
      </c>
      <c r="AY104" s="18">
        <v>67300</v>
      </c>
      <c r="AZ104" s="18">
        <v>12100</v>
      </c>
      <c r="BA104" s="18">
        <v>14900</v>
      </c>
      <c r="BB104" s="18">
        <v>551700</v>
      </c>
      <c r="BC104" s="18">
        <v>351600</v>
      </c>
      <c r="BD104" s="18">
        <v>86500</v>
      </c>
      <c r="BE104" s="18">
        <v>113600</v>
      </c>
      <c r="BF104" s="18">
        <v>510100</v>
      </c>
      <c r="BG104" s="18">
        <v>254000</v>
      </c>
      <c r="BH104" s="18">
        <v>113100</v>
      </c>
      <c r="BI104" s="18">
        <v>143000</v>
      </c>
      <c r="BJ104" s="18">
        <v>155300</v>
      </c>
      <c r="BK104" s="18">
        <v>133500</v>
      </c>
      <c r="BL104" s="18">
        <v>8200</v>
      </c>
      <c r="BM104" s="18">
        <v>13600</v>
      </c>
      <c r="BN104" s="18">
        <v>417500</v>
      </c>
      <c r="BO104" s="18">
        <v>313300</v>
      </c>
      <c r="BP104" s="18">
        <v>43500</v>
      </c>
      <c r="BQ104" s="18">
        <v>60800</v>
      </c>
      <c r="BR104" s="18">
        <v>549100</v>
      </c>
      <c r="BS104" s="18">
        <v>317500</v>
      </c>
      <c r="BT104" s="18">
        <v>59600</v>
      </c>
      <c r="BU104" s="18">
        <v>172000</v>
      </c>
      <c r="BV104" s="18">
        <v>102800</v>
      </c>
      <c r="BW104" s="18">
        <v>80000</v>
      </c>
      <c r="BX104" s="18">
        <v>12500</v>
      </c>
      <c r="BY104" s="18">
        <v>10400</v>
      </c>
      <c r="BZ104" s="18">
        <v>97500</v>
      </c>
      <c r="CA104" s="18">
        <v>61700</v>
      </c>
      <c r="CB104" s="18">
        <v>13800</v>
      </c>
      <c r="CC104" s="18">
        <v>22000</v>
      </c>
      <c r="CD104" s="18">
        <v>43300</v>
      </c>
      <c r="CE104" s="18">
        <v>20500</v>
      </c>
      <c r="CF104" s="18">
        <v>9800</v>
      </c>
      <c r="CG104" s="19">
        <v>13000</v>
      </c>
    </row>
    <row r="105" spans="1:85" ht="16.350000000000001" customHeight="1" x14ac:dyDescent="0.25">
      <c r="A105" s="17" t="s">
        <v>209</v>
      </c>
      <c r="B105" s="18">
        <v>4626800</v>
      </c>
      <c r="C105" s="18">
        <v>2801600</v>
      </c>
      <c r="D105" s="18">
        <v>772800</v>
      </c>
      <c r="E105" s="18">
        <v>1052300</v>
      </c>
      <c r="F105" s="18">
        <v>3400</v>
      </c>
      <c r="G105" s="18">
        <v>2500</v>
      </c>
      <c r="H105" s="18">
        <v>500</v>
      </c>
      <c r="I105" s="18">
        <v>400</v>
      </c>
      <c r="J105" s="18">
        <v>1800</v>
      </c>
      <c r="K105" s="18">
        <v>1100</v>
      </c>
      <c r="L105" s="18">
        <v>300</v>
      </c>
      <c r="M105" s="18">
        <v>400</v>
      </c>
      <c r="N105" s="18">
        <v>113600</v>
      </c>
      <c r="O105" s="18">
        <v>63400</v>
      </c>
      <c r="P105" s="18">
        <v>25900</v>
      </c>
      <c r="Q105" s="18">
        <v>24200</v>
      </c>
      <c r="R105" s="18">
        <v>8100</v>
      </c>
      <c r="S105" s="18">
        <v>6200</v>
      </c>
      <c r="T105" s="18">
        <v>900</v>
      </c>
      <c r="U105" s="18">
        <v>1100</v>
      </c>
      <c r="V105" s="18">
        <v>14300</v>
      </c>
      <c r="W105" s="18">
        <v>9200</v>
      </c>
      <c r="X105" s="18">
        <v>3300</v>
      </c>
      <c r="Y105" s="18">
        <v>1700</v>
      </c>
      <c r="Z105" s="18">
        <v>151700</v>
      </c>
      <c r="AA105" s="18">
        <v>86800</v>
      </c>
      <c r="AB105" s="18">
        <v>41200</v>
      </c>
      <c r="AC105" s="18">
        <v>23700</v>
      </c>
      <c r="AD105" s="18">
        <v>567300</v>
      </c>
      <c r="AE105" s="18">
        <v>347700</v>
      </c>
      <c r="AF105" s="18">
        <v>87900</v>
      </c>
      <c r="AG105" s="18">
        <v>131700</v>
      </c>
      <c r="AH105" s="18">
        <v>176700</v>
      </c>
      <c r="AI105" s="18">
        <v>110100</v>
      </c>
      <c r="AJ105" s="18">
        <v>29300</v>
      </c>
      <c r="AK105" s="18">
        <v>37300</v>
      </c>
      <c r="AL105" s="18">
        <v>435800</v>
      </c>
      <c r="AM105" s="18">
        <v>183500</v>
      </c>
      <c r="AN105" s="18">
        <v>125000</v>
      </c>
      <c r="AO105" s="18">
        <v>127400</v>
      </c>
      <c r="AP105" s="18">
        <v>345900</v>
      </c>
      <c r="AQ105" s="18">
        <v>215700</v>
      </c>
      <c r="AR105" s="18">
        <v>54200</v>
      </c>
      <c r="AS105" s="18">
        <v>75900</v>
      </c>
      <c r="AT105" s="18">
        <v>257500</v>
      </c>
      <c r="AU105" s="18">
        <v>163300</v>
      </c>
      <c r="AV105" s="18">
        <v>41400</v>
      </c>
      <c r="AW105" s="18">
        <v>52800</v>
      </c>
      <c r="AX105" s="18">
        <v>94500</v>
      </c>
      <c r="AY105" s="18">
        <v>67300</v>
      </c>
      <c r="AZ105" s="18">
        <v>12200</v>
      </c>
      <c r="BA105" s="18">
        <v>15000</v>
      </c>
      <c r="BB105" s="18">
        <v>555000</v>
      </c>
      <c r="BC105" s="18">
        <v>352700</v>
      </c>
      <c r="BD105" s="18">
        <v>86800</v>
      </c>
      <c r="BE105" s="18">
        <v>115500</v>
      </c>
      <c r="BF105" s="18">
        <v>519500</v>
      </c>
      <c r="BG105" s="18">
        <v>257700</v>
      </c>
      <c r="BH105" s="18">
        <v>114500</v>
      </c>
      <c r="BI105" s="18">
        <v>147200</v>
      </c>
      <c r="BJ105" s="18">
        <v>154800</v>
      </c>
      <c r="BK105" s="18">
        <v>132900</v>
      </c>
      <c r="BL105" s="18">
        <v>8200</v>
      </c>
      <c r="BM105" s="18">
        <v>13700</v>
      </c>
      <c r="BN105" s="18">
        <v>425400</v>
      </c>
      <c r="BO105" s="18">
        <v>318500</v>
      </c>
      <c r="BP105" s="18">
        <v>44500</v>
      </c>
      <c r="BQ105" s="18">
        <v>62400</v>
      </c>
      <c r="BR105" s="18">
        <v>553600</v>
      </c>
      <c r="BS105" s="18">
        <v>318700</v>
      </c>
      <c r="BT105" s="18">
        <v>59800</v>
      </c>
      <c r="BU105" s="18">
        <v>175000</v>
      </c>
      <c r="BV105" s="18">
        <v>103200</v>
      </c>
      <c r="BW105" s="18">
        <v>80200</v>
      </c>
      <c r="BX105" s="18">
        <v>12500</v>
      </c>
      <c r="BY105" s="18">
        <v>10500</v>
      </c>
      <c r="BZ105" s="18">
        <v>97800</v>
      </c>
      <c r="CA105" s="18">
        <v>61700</v>
      </c>
      <c r="CB105" s="18">
        <v>13900</v>
      </c>
      <c r="CC105" s="18">
        <v>22200</v>
      </c>
      <c r="CD105" s="18">
        <v>47000</v>
      </c>
      <c r="CE105" s="18">
        <v>22500</v>
      </c>
      <c r="CF105" s="18">
        <v>10400</v>
      </c>
      <c r="CG105" s="19">
        <v>14200</v>
      </c>
    </row>
    <row r="106" spans="1:85" ht="16.350000000000001" customHeight="1" x14ac:dyDescent="0.25">
      <c r="A106" s="20" t="s">
        <v>326</v>
      </c>
      <c r="B106" s="21">
        <v>4611200</v>
      </c>
      <c r="C106" s="21">
        <v>2791400</v>
      </c>
      <c r="D106" s="21">
        <v>765000</v>
      </c>
      <c r="E106" s="21">
        <v>1054700</v>
      </c>
      <c r="F106" s="21">
        <v>3300</v>
      </c>
      <c r="G106" s="21">
        <v>2500</v>
      </c>
      <c r="H106" s="21">
        <v>500</v>
      </c>
      <c r="I106" s="21">
        <v>400</v>
      </c>
      <c r="J106" s="21">
        <v>1800</v>
      </c>
      <c r="K106" s="21">
        <v>1000</v>
      </c>
      <c r="L106" s="21">
        <v>300</v>
      </c>
      <c r="M106" s="21">
        <v>400</v>
      </c>
      <c r="N106" s="21">
        <v>112400</v>
      </c>
      <c r="O106" s="21">
        <v>62800</v>
      </c>
      <c r="P106" s="21">
        <v>25500</v>
      </c>
      <c r="Q106" s="21">
        <v>24100</v>
      </c>
      <c r="R106" s="21">
        <v>8200</v>
      </c>
      <c r="S106" s="21">
        <v>6200</v>
      </c>
      <c r="T106" s="21">
        <v>900</v>
      </c>
      <c r="U106" s="21">
        <v>1100</v>
      </c>
      <c r="V106" s="21">
        <v>14100</v>
      </c>
      <c r="W106" s="21">
        <v>9100</v>
      </c>
      <c r="X106" s="21">
        <v>3300</v>
      </c>
      <c r="Y106" s="21">
        <v>1700</v>
      </c>
      <c r="Z106" s="21">
        <v>149500</v>
      </c>
      <c r="AA106" s="21">
        <v>85600</v>
      </c>
      <c r="AB106" s="21">
        <v>40600</v>
      </c>
      <c r="AC106" s="21">
        <v>23300</v>
      </c>
      <c r="AD106" s="21">
        <v>566400</v>
      </c>
      <c r="AE106" s="21">
        <v>347300</v>
      </c>
      <c r="AF106" s="21">
        <v>86800</v>
      </c>
      <c r="AG106" s="21">
        <v>132300</v>
      </c>
      <c r="AH106" s="21">
        <v>176000</v>
      </c>
      <c r="AI106" s="21">
        <v>109600</v>
      </c>
      <c r="AJ106" s="21">
        <v>29000</v>
      </c>
      <c r="AK106" s="21">
        <v>37300</v>
      </c>
      <c r="AL106" s="21">
        <v>432100</v>
      </c>
      <c r="AM106" s="21">
        <v>181800</v>
      </c>
      <c r="AN106" s="21">
        <v>122700</v>
      </c>
      <c r="AO106" s="21">
        <v>127600</v>
      </c>
      <c r="AP106" s="21">
        <v>342800</v>
      </c>
      <c r="AQ106" s="21">
        <v>213500</v>
      </c>
      <c r="AR106" s="21">
        <v>53600</v>
      </c>
      <c r="AS106" s="21">
        <v>75600</v>
      </c>
      <c r="AT106" s="21">
        <v>255400</v>
      </c>
      <c r="AU106" s="21">
        <v>162200</v>
      </c>
      <c r="AV106" s="21">
        <v>41000</v>
      </c>
      <c r="AW106" s="21">
        <v>52200</v>
      </c>
      <c r="AX106" s="21">
        <v>93800</v>
      </c>
      <c r="AY106" s="21">
        <v>66700</v>
      </c>
      <c r="AZ106" s="21">
        <v>12100</v>
      </c>
      <c r="BA106" s="21">
        <v>14900</v>
      </c>
      <c r="BB106" s="21">
        <v>545500</v>
      </c>
      <c r="BC106" s="21">
        <v>348100</v>
      </c>
      <c r="BD106" s="21">
        <v>84600</v>
      </c>
      <c r="BE106" s="21">
        <v>112700</v>
      </c>
      <c r="BF106" s="21">
        <v>525000</v>
      </c>
      <c r="BG106" s="21">
        <v>259900</v>
      </c>
      <c r="BH106" s="21">
        <v>114500</v>
      </c>
      <c r="BI106" s="21">
        <v>150700</v>
      </c>
      <c r="BJ106" s="21">
        <v>154700</v>
      </c>
      <c r="BK106" s="21">
        <v>132700</v>
      </c>
      <c r="BL106" s="21">
        <v>8200</v>
      </c>
      <c r="BM106" s="21">
        <v>13700</v>
      </c>
      <c r="BN106" s="21">
        <v>428000</v>
      </c>
      <c r="BO106" s="21">
        <v>320300</v>
      </c>
      <c r="BP106" s="21">
        <v>44700</v>
      </c>
      <c r="BQ106" s="21">
        <v>62900</v>
      </c>
      <c r="BR106" s="21">
        <v>553800</v>
      </c>
      <c r="BS106" s="21">
        <v>317700</v>
      </c>
      <c r="BT106" s="21">
        <v>59700</v>
      </c>
      <c r="BU106" s="21">
        <v>176400</v>
      </c>
      <c r="BV106" s="21">
        <v>102200</v>
      </c>
      <c r="BW106" s="21">
        <v>79300</v>
      </c>
      <c r="BX106" s="21">
        <v>12400</v>
      </c>
      <c r="BY106" s="21">
        <v>10500</v>
      </c>
      <c r="BZ106" s="21">
        <v>96800</v>
      </c>
      <c r="CA106" s="21">
        <v>61100</v>
      </c>
      <c r="CB106" s="21">
        <v>13700</v>
      </c>
      <c r="CC106" s="21">
        <v>22100</v>
      </c>
      <c r="CD106" s="21">
        <v>49500</v>
      </c>
      <c r="CE106" s="21">
        <v>23800</v>
      </c>
      <c r="CF106" s="21">
        <v>10900</v>
      </c>
      <c r="CG106" s="22">
        <v>14800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107"/>
  <sheetViews>
    <sheetView tabSelected="1" topLeftCell="A77" workbookViewId="0">
      <selection activeCell="A107" sqref="A107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4046800</v>
      </c>
      <c r="C5" s="18">
        <v>3552000</v>
      </c>
      <c r="D5" s="18">
        <v>259000</v>
      </c>
      <c r="E5" s="18">
        <v>235700</v>
      </c>
      <c r="F5" s="18">
        <v>33400</v>
      </c>
      <c r="G5" s="18">
        <v>20700</v>
      </c>
      <c r="H5" s="18">
        <v>12100</v>
      </c>
      <c r="I5" s="18">
        <v>700</v>
      </c>
      <c r="J5" s="18">
        <v>4300</v>
      </c>
      <c r="K5" s="18">
        <v>3600</v>
      </c>
      <c r="L5" s="18">
        <v>300</v>
      </c>
      <c r="M5" s="18">
        <v>400</v>
      </c>
      <c r="N5" s="18">
        <v>257100</v>
      </c>
      <c r="O5" s="18">
        <v>227100</v>
      </c>
      <c r="P5" s="18">
        <v>20300</v>
      </c>
      <c r="Q5" s="18">
        <v>9700</v>
      </c>
      <c r="R5" s="18">
        <v>19500</v>
      </c>
      <c r="S5" s="18">
        <v>18300</v>
      </c>
      <c r="T5" s="18">
        <v>400</v>
      </c>
      <c r="U5" s="18">
        <v>700</v>
      </c>
      <c r="V5" s="18">
        <v>23900</v>
      </c>
      <c r="W5" s="18">
        <v>22200</v>
      </c>
      <c r="X5" s="18">
        <v>1200</v>
      </c>
      <c r="Y5" s="18">
        <v>500</v>
      </c>
      <c r="Z5" s="18">
        <v>159800</v>
      </c>
      <c r="AA5" s="18">
        <v>151700</v>
      </c>
      <c r="AB5" s="18">
        <v>4800</v>
      </c>
      <c r="AC5" s="18">
        <v>3300</v>
      </c>
      <c r="AD5" s="18">
        <v>640400</v>
      </c>
      <c r="AE5" s="18">
        <v>583100</v>
      </c>
      <c r="AF5" s="18">
        <v>30200</v>
      </c>
      <c r="AG5" s="18">
        <v>27200</v>
      </c>
      <c r="AH5" s="18">
        <v>189600</v>
      </c>
      <c r="AI5" s="18">
        <v>169900</v>
      </c>
      <c r="AJ5" s="18">
        <v>11900</v>
      </c>
      <c r="AK5" s="18">
        <v>7700</v>
      </c>
      <c r="AL5" s="18">
        <v>260400</v>
      </c>
      <c r="AM5" s="18">
        <v>194500</v>
      </c>
      <c r="AN5" s="18">
        <v>41000</v>
      </c>
      <c r="AO5" s="18">
        <v>24900</v>
      </c>
      <c r="AP5" s="18">
        <v>221600</v>
      </c>
      <c r="AQ5" s="18">
        <v>191700</v>
      </c>
      <c r="AR5" s="18">
        <v>9900</v>
      </c>
      <c r="AS5" s="18">
        <v>20000</v>
      </c>
      <c r="AT5" s="18">
        <v>169600</v>
      </c>
      <c r="AU5" s="18">
        <v>157800</v>
      </c>
      <c r="AV5" s="18">
        <v>5100</v>
      </c>
      <c r="AW5" s="18">
        <v>6700</v>
      </c>
      <c r="AX5" s="18">
        <v>61700</v>
      </c>
      <c r="AY5" s="18">
        <v>58500</v>
      </c>
      <c r="AZ5" s="18">
        <v>1600</v>
      </c>
      <c r="BA5" s="18">
        <v>1700</v>
      </c>
      <c r="BB5" s="18">
        <v>318800</v>
      </c>
      <c r="BC5" s="18">
        <v>285200</v>
      </c>
      <c r="BD5" s="18">
        <v>16300</v>
      </c>
      <c r="BE5" s="18">
        <v>17400</v>
      </c>
      <c r="BF5" s="18">
        <v>336400</v>
      </c>
      <c r="BG5" s="18">
        <v>259900</v>
      </c>
      <c r="BH5" s="18">
        <v>47000</v>
      </c>
      <c r="BI5" s="18">
        <v>29400</v>
      </c>
      <c r="BJ5" s="18">
        <v>202000</v>
      </c>
      <c r="BK5" s="18">
        <v>194200</v>
      </c>
      <c r="BL5" s="18">
        <v>2200</v>
      </c>
      <c r="BM5" s="18">
        <v>5600</v>
      </c>
      <c r="BN5" s="18">
        <v>469800</v>
      </c>
      <c r="BO5" s="18">
        <v>430200</v>
      </c>
      <c r="BP5" s="18">
        <v>19500</v>
      </c>
      <c r="BQ5" s="18">
        <v>20100</v>
      </c>
      <c r="BR5" s="18">
        <v>483300</v>
      </c>
      <c r="BS5" s="18">
        <v>403200</v>
      </c>
      <c r="BT5" s="18">
        <v>27400</v>
      </c>
      <c r="BU5" s="18">
        <v>52600</v>
      </c>
      <c r="BV5" s="18">
        <v>93100</v>
      </c>
      <c r="BW5" s="18">
        <v>87500</v>
      </c>
      <c r="BX5" s="18">
        <v>3400</v>
      </c>
      <c r="BY5" s="18">
        <v>2200</v>
      </c>
      <c r="BZ5" s="18">
        <v>82600</v>
      </c>
      <c r="CA5" s="18">
        <v>75700</v>
      </c>
      <c r="CB5" s="18">
        <v>3300</v>
      </c>
      <c r="CC5" s="18">
        <v>3600</v>
      </c>
      <c r="CD5" s="18">
        <v>19500</v>
      </c>
      <c r="CE5" s="18">
        <v>17000</v>
      </c>
      <c r="CF5" s="18">
        <v>1100</v>
      </c>
      <c r="CG5" s="19">
        <v>1400</v>
      </c>
    </row>
    <row r="6" spans="1:85" ht="16.350000000000001" customHeight="1" x14ac:dyDescent="0.25">
      <c r="A6" s="17" t="s">
        <v>110</v>
      </c>
      <c r="B6" s="18">
        <v>4030800</v>
      </c>
      <c r="C6" s="18">
        <v>3536200</v>
      </c>
      <c r="D6" s="18">
        <v>260000</v>
      </c>
      <c r="E6" s="18">
        <v>234600</v>
      </c>
      <c r="F6" s="18">
        <v>33900</v>
      </c>
      <c r="G6" s="18">
        <v>21100</v>
      </c>
      <c r="H6" s="18">
        <v>12100</v>
      </c>
      <c r="I6" s="18">
        <v>700</v>
      </c>
      <c r="J6" s="18">
        <v>4300</v>
      </c>
      <c r="K6" s="18">
        <v>3600</v>
      </c>
      <c r="L6" s="18">
        <v>300</v>
      </c>
      <c r="M6" s="18">
        <v>400</v>
      </c>
      <c r="N6" s="18">
        <v>256900</v>
      </c>
      <c r="O6" s="18">
        <v>226800</v>
      </c>
      <c r="P6" s="18">
        <v>20400</v>
      </c>
      <c r="Q6" s="18">
        <v>9700</v>
      </c>
      <c r="R6" s="18">
        <v>19400</v>
      </c>
      <c r="S6" s="18">
        <v>18300</v>
      </c>
      <c r="T6" s="18">
        <v>400</v>
      </c>
      <c r="U6" s="18">
        <v>700</v>
      </c>
      <c r="V6" s="18">
        <v>23800</v>
      </c>
      <c r="W6" s="18">
        <v>22100</v>
      </c>
      <c r="X6" s="18">
        <v>1200</v>
      </c>
      <c r="Y6" s="18">
        <v>500</v>
      </c>
      <c r="Z6" s="18">
        <v>160800</v>
      </c>
      <c r="AA6" s="18">
        <v>152600</v>
      </c>
      <c r="AB6" s="18">
        <v>4900</v>
      </c>
      <c r="AC6" s="18">
        <v>3300</v>
      </c>
      <c r="AD6" s="18">
        <v>641600</v>
      </c>
      <c r="AE6" s="18">
        <v>584100</v>
      </c>
      <c r="AF6" s="18">
        <v>30300</v>
      </c>
      <c r="AG6" s="18">
        <v>27100</v>
      </c>
      <c r="AH6" s="18">
        <v>188400</v>
      </c>
      <c r="AI6" s="18">
        <v>168900</v>
      </c>
      <c r="AJ6" s="18">
        <v>11800</v>
      </c>
      <c r="AK6" s="18">
        <v>7700</v>
      </c>
      <c r="AL6" s="18">
        <v>262400</v>
      </c>
      <c r="AM6" s="18">
        <v>196000</v>
      </c>
      <c r="AN6" s="18">
        <v>41600</v>
      </c>
      <c r="AO6" s="18">
        <v>24800</v>
      </c>
      <c r="AP6" s="18">
        <v>221700</v>
      </c>
      <c r="AQ6" s="18">
        <v>191600</v>
      </c>
      <c r="AR6" s="18">
        <v>10000</v>
      </c>
      <c r="AS6" s="18">
        <v>20100</v>
      </c>
      <c r="AT6" s="18">
        <v>169400</v>
      </c>
      <c r="AU6" s="18">
        <v>157600</v>
      </c>
      <c r="AV6" s="18">
        <v>5100</v>
      </c>
      <c r="AW6" s="18">
        <v>6700</v>
      </c>
      <c r="AX6" s="18">
        <v>61800</v>
      </c>
      <c r="AY6" s="18">
        <v>58500</v>
      </c>
      <c r="AZ6" s="18">
        <v>1600</v>
      </c>
      <c r="BA6" s="18">
        <v>1700</v>
      </c>
      <c r="BB6" s="18">
        <v>318400</v>
      </c>
      <c r="BC6" s="18">
        <v>284600</v>
      </c>
      <c r="BD6" s="18">
        <v>16400</v>
      </c>
      <c r="BE6" s="18">
        <v>17400</v>
      </c>
      <c r="BF6" s="18">
        <v>333700</v>
      </c>
      <c r="BG6" s="18">
        <v>257500</v>
      </c>
      <c r="BH6" s="18">
        <v>47200</v>
      </c>
      <c r="BI6" s="18">
        <v>29000</v>
      </c>
      <c r="BJ6" s="18">
        <v>200200</v>
      </c>
      <c r="BK6" s="18">
        <v>192400</v>
      </c>
      <c r="BL6" s="18">
        <v>2200</v>
      </c>
      <c r="BM6" s="18">
        <v>5600</v>
      </c>
      <c r="BN6" s="18">
        <v>452100</v>
      </c>
      <c r="BO6" s="18">
        <v>414300</v>
      </c>
      <c r="BP6" s="18">
        <v>18700</v>
      </c>
      <c r="BQ6" s="18">
        <v>19100</v>
      </c>
      <c r="BR6" s="18">
        <v>486100</v>
      </c>
      <c r="BS6" s="18">
        <v>405500</v>
      </c>
      <c r="BT6" s="18">
        <v>27700</v>
      </c>
      <c r="BU6" s="18">
        <v>52900</v>
      </c>
      <c r="BV6" s="18">
        <v>94100</v>
      </c>
      <c r="BW6" s="18">
        <v>88500</v>
      </c>
      <c r="BX6" s="18">
        <v>3500</v>
      </c>
      <c r="BY6" s="18">
        <v>2200</v>
      </c>
      <c r="BZ6" s="18">
        <v>82300</v>
      </c>
      <c r="CA6" s="18">
        <v>75300</v>
      </c>
      <c r="CB6" s="18">
        <v>3300</v>
      </c>
      <c r="CC6" s="18">
        <v>3700</v>
      </c>
      <c r="CD6" s="18">
        <v>19500</v>
      </c>
      <c r="CE6" s="18">
        <v>17000</v>
      </c>
      <c r="CF6" s="18">
        <v>1100</v>
      </c>
      <c r="CG6" s="19">
        <v>1400</v>
      </c>
    </row>
    <row r="7" spans="1:85" ht="16.350000000000001" customHeight="1" x14ac:dyDescent="0.25">
      <c r="A7" s="17" t="s">
        <v>111</v>
      </c>
      <c r="B7" s="18">
        <v>4036600</v>
      </c>
      <c r="C7" s="18">
        <v>3537900</v>
      </c>
      <c r="D7" s="18">
        <v>263100</v>
      </c>
      <c r="E7" s="18">
        <v>235600</v>
      </c>
      <c r="F7" s="18">
        <v>33300</v>
      </c>
      <c r="G7" s="18">
        <v>21000</v>
      </c>
      <c r="H7" s="18">
        <v>11600</v>
      </c>
      <c r="I7" s="18">
        <v>600</v>
      </c>
      <c r="J7" s="18">
        <v>4300</v>
      </c>
      <c r="K7" s="18">
        <v>3600</v>
      </c>
      <c r="L7" s="18">
        <v>300</v>
      </c>
      <c r="M7" s="18">
        <v>400</v>
      </c>
      <c r="N7" s="18">
        <v>258000</v>
      </c>
      <c r="O7" s="18">
        <v>227600</v>
      </c>
      <c r="P7" s="18">
        <v>20700</v>
      </c>
      <c r="Q7" s="18">
        <v>9700</v>
      </c>
      <c r="R7" s="18">
        <v>19400</v>
      </c>
      <c r="S7" s="18">
        <v>18300</v>
      </c>
      <c r="T7" s="18">
        <v>400</v>
      </c>
      <c r="U7" s="18">
        <v>700</v>
      </c>
      <c r="V7" s="18">
        <v>23800</v>
      </c>
      <c r="W7" s="18">
        <v>22100</v>
      </c>
      <c r="X7" s="18">
        <v>1300</v>
      </c>
      <c r="Y7" s="18">
        <v>500</v>
      </c>
      <c r="Z7" s="18">
        <v>161200</v>
      </c>
      <c r="AA7" s="18">
        <v>152800</v>
      </c>
      <c r="AB7" s="18">
        <v>5000</v>
      </c>
      <c r="AC7" s="18">
        <v>3400</v>
      </c>
      <c r="AD7" s="18">
        <v>643500</v>
      </c>
      <c r="AE7" s="18">
        <v>585500</v>
      </c>
      <c r="AF7" s="18">
        <v>30900</v>
      </c>
      <c r="AG7" s="18">
        <v>27200</v>
      </c>
      <c r="AH7" s="18">
        <v>189100</v>
      </c>
      <c r="AI7" s="18">
        <v>169400</v>
      </c>
      <c r="AJ7" s="18">
        <v>12000</v>
      </c>
      <c r="AK7" s="18">
        <v>7700</v>
      </c>
      <c r="AL7" s="18">
        <v>262700</v>
      </c>
      <c r="AM7" s="18">
        <v>195600</v>
      </c>
      <c r="AN7" s="18">
        <v>42100</v>
      </c>
      <c r="AO7" s="18">
        <v>24900</v>
      </c>
      <c r="AP7" s="18">
        <v>222000</v>
      </c>
      <c r="AQ7" s="18">
        <v>191600</v>
      </c>
      <c r="AR7" s="18">
        <v>10100</v>
      </c>
      <c r="AS7" s="18">
        <v>20300</v>
      </c>
      <c r="AT7" s="18">
        <v>168600</v>
      </c>
      <c r="AU7" s="18">
        <v>156800</v>
      </c>
      <c r="AV7" s="18">
        <v>5200</v>
      </c>
      <c r="AW7" s="18">
        <v>6600</v>
      </c>
      <c r="AX7" s="18">
        <v>62200</v>
      </c>
      <c r="AY7" s="18">
        <v>58900</v>
      </c>
      <c r="AZ7" s="18">
        <v>1600</v>
      </c>
      <c r="BA7" s="18">
        <v>1700</v>
      </c>
      <c r="BB7" s="18">
        <v>320100</v>
      </c>
      <c r="BC7" s="18">
        <v>285700</v>
      </c>
      <c r="BD7" s="18">
        <v>16700</v>
      </c>
      <c r="BE7" s="18">
        <v>17700</v>
      </c>
      <c r="BF7" s="18">
        <v>336200</v>
      </c>
      <c r="BG7" s="18">
        <v>258500</v>
      </c>
      <c r="BH7" s="18">
        <v>48300</v>
      </c>
      <c r="BI7" s="18">
        <v>29300</v>
      </c>
      <c r="BJ7" s="18">
        <v>199600</v>
      </c>
      <c r="BK7" s="18">
        <v>191800</v>
      </c>
      <c r="BL7" s="18">
        <v>2200</v>
      </c>
      <c r="BM7" s="18">
        <v>5600</v>
      </c>
      <c r="BN7" s="18">
        <v>450300</v>
      </c>
      <c r="BO7" s="18">
        <v>412200</v>
      </c>
      <c r="BP7" s="18">
        <v>18800</v>
      </c>
      <c r="BQ7" s="18">
        <v>19200</v>
      </c>
      <c r="BR7" s="18">
        <v>485500</v>
      </c>
      <c r="BS7" s="18">
        <v>404800</v>
      </c>
      <c r="BT7" s="18">
        <v>28000</v>
      </c>
      <c r="BU7" s="18">
        <v>52800</v>
      </c>
      <c r="BV7" s="18">
        <v>94300</v>
      </c>
      <c r="BW7" s="18">
        <v>88700</v>
      </c>
      <c r="BX7" s="18">
        <v>3500</v>
      </c>
      <c r="BY7" s="18">
        <v>2200</v>
      </c>
      <c r="BZ7" s="18">
        <v>83000</v>
      </c>
      <c r="CA7" s="18">
        <v>76000</v>
      </c>
      <c r="CB7" s="18">
        <v>3400</v>
      </c>
      <c r="CC7" s="18">
        <v>3700</v>
      </c>
      <c r="CD7" s="18">
        <v>19600</v>
      </c>
      <c r="CE7" s="18">
        <v>17100</v>
      </c>
      <c r="CF7" s="18">
        <v>1100</v>
      </c>
      <c r="CG7" s="19">
        <v>1400</v>
      </c>
    </row>
    <row r="8" spans="1:85" ht="16.350000000000001" customHeight="1" x14ac:dyDescent="0.25">
      <c r="A8" s="17" t="s">
        <v>112</v>
      </c>
      <c r="B8" s="18">
        <v>4031000</v>
      </c>
      <c r="C8" s="18">
        <v>3530100</v>
      </c>
      <c r="D8" s="18">
        <v>264300</v>
      </c>
      <c r="E8" s="18">
        <v>236600</v>
      </c>
      <c r="F8" s="18">
        <v>30100</v>
      </c>
      <c r="G8" s="18">
        <v>20500</v>
      </c>
      <c r="H8" s="18">
        <v>9000</v>
      </c>
      <c r="I8" s="18">
        <v>600</v>
      </c>
      <c r="J8" s="18">
        <v>4200</v>
      </c>
      <c r="K8" s="18">
        <v>3500</v>
      </c>
      <c r="L8" s="18">
        <v>300</v>
      </c>
      <c r="M8" s="18">
        <v>400</v>
      </c>
      <c r="N8" s="18">
        <v>257600</v>
      </c>
      <c r="O8" s="18">
        <v>227000</v>
      </c>
      <c r="P8" s="18">
        <v>20900</v>
      </c>
      <c r="Q8" s="18">
        <v>9700</v>
      </c>
      <c r="R8" s="18">
        <v>19500</v>
      </c>
      <c r="S8" s="18">
        <v>18400</v>
      </c>
      <c r="T8" s="18">
        <v>400</v>
      </c>
      <c r="U8" s="18">
        <v>700</v>
      </c>
      <c r="V8" s="18">
        <v>23800</v>
      </c>
      <c r="W8" s="18">
        <v>22000</v>
      </c>
      <c r="X8" s="18">
        <v>1300</v>
      </c>
      <c r="Y8" s="18">
        <v>500</v>
      </c>
      <c r="Z8" s="18">
        <v>162200</v>
      </c>
      <c r="AA8" s="18">
        <v>153700</v>
      </c>
      <c r="AB8" s="18">
        <v>5100</v>
      </c>
      <c r="AC8" s="18">
        <v>3400</v>
      </c>
      <c r="AD8" s="18">
        <v>643300</v>
      </c>
      <c r="AE8" s="18">
        <v>584400</v>
      </c>
      <c r="AF8" s="18">
        <v>31400</v>
      </c>
      <c r="AG8" s="18">
        <v>27500</v>
      </c>
      <c r="AH8" s="18">
        <v>188900</v>
      </c>
      <c r="AI8" s="18">
        <v>168800</v>
      </c>
      <c r="AJ8" s="18">
        <v>12200</v>
      </c>
      <c r="AK8" s="18">
        <v>7800</v>
      </c>
      <c r="AL8" s="18">
        <v>256700</v>
      </c>
      <c r="AM8" s="18">
        <v>189600</v>
      </c>
      <c r="AN8" s="18">
        <v>42300</v>
      </c>
      <c r="AO8" s="18">
        <v>24800</v>
      </c>
      <c r="AP8" s="18">
        <v>221700</v>
      </c>
      <c r="AQ8" s="18">
        <v>191300</v>
      </c>
      <c r="AR8" s="18">
        <v>10100</v>
      </c>
      <c r="AS8" s="18">
        <v>20300</v>
      </c>
      <c r="AT8" s="18">
        <v>164600</v>
      </c>
      <c r="AU8" s="18">
        <v>153100</v>
      </c>
      <c r="AV8" s="18">
        <v>5100</v>
      </c>
      <c r="AW8" s="18">
        <v>6400</v>
      </c>
      <c r="AX8" s="18">
        <v>62200</v>
      </c>
      <c r="AY8" s="18">
        <v>58800</v>
      </c>
      <c r="AZ8" s="18">
        <v>1600</v>
      </c>
      <c r="BA8" s="18">
        <v>1700</v>
      </c>
      <c r="BB8" s="18">
        <v>321800</v>
      </c>
      <c r="BC8" s="18">
        <v>286900</v>
      </c>
      <c r="BD8" s="18">
        <v>17000</v>
      </c>
      <c r="BE8" s="18">
        <v>17900</v>
      </c>
      <c r="BF8" s="18">
        <v>335300</v>
      </c>
      <c r="BG8" s="18">
        <v>256800</v>
      </c>
      <c r="BH8" s="18">
        <v>49200</v>
      </c>
      <c r="BI8" s="18">
        <v>29200</v>
      </c>
      <c r="BJ8" s="18">
        <v>199100</v>
      </c>
      <c r="BK8" s="18">
        <v>191300</v>
      </c>
      <c r="BL8" s="18">
        <v>2200</v>
      </c>
      <c r="BM8" s="18">
        <v>5600</v>
      </c>
      <c r="BN8" s="18">
        <v>458800</v>
      </c>
      <c r="BO8" s="18">
        <v>419200</v>
      </c>
      <c r="BP8" s="18">
        <v>19600</v>
      </c>
      <c r="BQ8" s="18">
        <v>19900</v>
      </c>
      <c r="BR8" s="18">
        <v>485000</v>
      </c>
      <c r="BS8" s="18">
        <v>403800</v>
      </c>
      <c r="BT8" s="18">
        <v>28400</v>
      </c>
      <c r="BU8" s="18">
        <v>52800</v>
      </c>
      <c r="BV8" s="18">
        <v>93000</v>
      </c>
      <c r="BW8" s="18">
        <v>87400</v>
      </c>
      <c r="BX8" s="18">
        <v>3400</v>
      </c>
      <c r="BY8" s="18">
        <v>2100</v>
      </c>
      <c r="BZ8" s="18">
        <v>83600</v>
      </c>
      <c r="CA8" s="18">
        <v>76500</v>
      </c>
      <c r="CB8" s="18">
        <v>3400</v>
      </c>
      <c r="CC8" s="18">
        <v>3700</v>
      </c>
      <c r="CD8" s="18">
        <v>19500</v>
      </c>
      <c r="CE8" s="18">
        <v>16900</v>
      </c>
      <c r="CF8" s="18">
        <v>1100</v>
      </c>
      <c r="CG8" s="19">
        <v>1400</v>
      </c>
    </row>
    <row r="9" spans="1:85" ht="16.350000000000001" customHeight="1" x14ac:dyDescent="0.25">
      <c r="A9" s="17" t="s">
        <v>113</v>
      </c>
      <c r="B9" s="18">
        <v>4059500</v>
      </c>
      <c r="C9" s="18">
        <v>3553800</v>
      </c>
      <c r="D9" s="18">
        <v>267000</v>
      </c>
      <c r="E9" s="18">
        <v>238600</v>
      </c>
      <c r="F9" s="18">
        <v>27400</v>
      </c>
      <c r="G9" s="18">
        <v>20600</v>
      </c>
      <c r="H9" s="18">
        <v>6300</v>
      </c>
      <c r="I9" s="18">
        <v>600</v>
      </c>
      <c r="J9" s="18">
        <v>4300</v>
      </c>
      <c r="K9" s="18">
        <v>3600</v>
      </c>
      <c r="L9" s="18">
        <v>300</v>
      </c>
      <c r="M9" s="18">
        <v>500</v>
      </c>
      <c r="N9" s="18">
        <v>258500</v>
      </c>
      <c r="O9" s="18">
        <v>227500</v>
      </c>
      <c r="P9" s="18">
        <v>21300</v>
      </c>
      <c r="Q9" s="18">
        <v>9800</v>
      </c>
      <c r="R9" s="18">
        <v>19500</v>
      </c>
      <c r="S9" s="18">
        <v>18400</v>
      </c>
      <c r="T9" s="18">
        <v>400</v>
      </c>
      <c r="U9" s="18">
        <v>700</v>
      </c>
      <c r="V9" s="18">
        <v>24100</v>
      </c>
      <c r="W9" s="18">
        <v>22200</v>
      </c>
      <c r="X9" s="18">
        <v>1300</v>
      </c>
      <c r="Y9" s="18">
        <v>500</v>
      </c>
      <c r="Z9" s="18">
        <v>163400</v>
      </c>
      <c r="AA9" s="18">
        <v>154700</v>
      </c>
      <c r="AB9" s="18">
        <v>5200</v>
      </c>
      <c r="AC9" s="18">
        <v>3400</v>
      </c>
      <c r="AD9" s="18">
        <v>654600</v>
      </c>
      <c r="AE9" s="18">
        <v>594300</v>
      </c>
      <c r="AF9" s="18">
        <v>32300</v>
      </c>
      <c r="AG9" s="18">
        <v>27900</v>
      </c>
      <c r="AH9" s="18">
        <v>190600</v>
      </c>
      <c r="AI9" s="18">
        <v>170000</v>
      </c>
      <c r="AJ9" s="18">
        <v>12700</v>
      </c>
      <c r="AK9" s="18">
        <v>8000</v>
      </c>
      <c r="AL9" s="18">
        <v>256100</v>
      </c>
      <c r="AM9" s="18">
        <v>188300</v>
      </c>
      <c r="AN9" s="18">
        <v>43000</v>
      </c>
      <c r="AO9" s="18">
        <v>24800</v>
      </c>
      <c r="AP9" s="18">
        <v>222300</v>
      </c>
      <c r="AQ9" s="18">
        <v>191500</v>
      </c>
      <c r="AR9" s="18">
        <v>10300</v>
      </c>
      <c r="AS9" s="18">
        <v>20500</v>
      </c>
      <c r="AT9" s="18">
        <v>167500</v>
      </c>
      <c r="AU9" s="18">
        <v>155700</v>
      </c>
      <c r="AV9" s="18">
        <v>5200</v>
      </c>
      <c r="AW9" s="18">
        <v>6600</v>
      </c>
      <c r="AX9" s="18">
        <v>62400</v>
      </c>
      <c r="AY9" s="18">
        <v>59000</v>
      </c>
      <c r="AZ9" s="18">
        <v>1700</v>
      </c>
      <c r="BA9" s="18">
        <v>1700</v>
      </c>
      <c r="BB9" s="18">
        <v>322600</v>
      </c>
      <c r="BC9" s="18">
        <v>287300</v>
      </c>
      <c r="BD9" s="18">
        <v>17200</v>
      </c>
      <c r="BE9" s="18">
        <v>18100</v>
      </c>
      <c r="BF9" s="18">
        <v>337800</v>
      </c>
      <c r="BG9" s="18">
        <v>258200</v>
      </c>
      <c r="BH9" s="18">
        <v>50300</v>
      </c>
      <c r="BI9" s="18">
        <v>29300</v>
      </c>
      <c r="BJ9" s="18">
        <v>199800</v>
      </c>
      <c r="BK9" s="18">
        <v>192000</v>
      </c>
      <c r="BL9" s="18">
        <v>2200</v>
      </c>
      <c r="BM9" s="18">
        <v>5600</v>
      </c>
      <c r="BN9" s="18">
        <v>466000</v>
      </c>
      <c r="BO9" s="18">
        <v>425200</v>
      </c>
      <c r="BP9" s="18">
        <v>20300</v>
      </c>
      <c r="BQ9" s="18">
        <v>20500</v>
      </c>
      <c r="BR9" s="18">
        <v>486800</v>
      </c>
      <c r="BS9" s="18">
        <v>404900</v>
      </c>
      <c r="BT9" s="18">
        <v>29000</v>
      </c>
      <c r="BU9" s="18">
        <v>53000</v>
      </c>
      <c r="BV9" s="18">
        <v>92000</v>
      </c>
      <c r="BW9" s="18">
        <v>86400</v>
      </c>
      <c r="BX9" s="18">
        <v>3400</v>
      </c>
      <c r="BY9" s="18">
        <v>2100</v>
      </c>
      <c r="BZ9" s="18">
        <v>84000</v>
      </c>
      <c r="CA9" s="18">
        <v>76800</v>
      </c>
      <c r="CB9" s="18">
        <v>3500</v>
      </c>
      <c r="CC9" s="18">
        <v>3700</v>
      </c>
      <c r="CD9" s="18">
        <v>19700</v>
      </c>
      <c r="CE9" s="18">
        <v>17200</v>
      </c>
      <c r="CF9" s="18">
        <v>1200</v>
      </c>
      <c r="CG9" s="19">
        <v>1400</v>
      </c>
    </row>
    <row r="10" spans="1:85" ht="16.350000000000001" customHeight="1" x14ac:dyDescent="0.25">
      <c r="A10" s="17" t="s">
        <v>114</v>
      </c>
      <c r="B10" s="18">
        <v>4042000</v>
      </c>
      <c r="C10" s="18">
        <v>3539100</v>
      </c>
      <c r="D10" s="18">
        <v>265400</v>
      </c>
      <c r="E10" s="18">
        <v>237500</v>
      </c>
      <c r="F10" s="18">
        <v>25600</v>
      </c>
      <c r="G10" s="18">
        <v>20100</v>
      </c>
      <c r="H10" s="18">
        <v>5000</v>
      </c>
      <c r="I10" s="18">
        <v>500</v>
      </c>
      <c r="J10" s="18">
        <v>4200</v>
      </c>
      <c r="K10" s="18">
        <v>3500</v>
      </c>
      <c r="L10" s="18">
        <v>300</v>
      </c>
      <c r="M10" s="18">
        <v>500</v>
      </c>
      <c r="N10" s="18">
        <v>254600</v>
      </c>
      <c r="O10" s="18">
        <v>224000</v>
      </c>
      <c r="P10" s="18">
        <v>21100</v>
      </c>
      <c r="Q10" s="18">
        <v>9600</v>
      </c>
      <c r="R10" s="18">
        <v>19500</v>
      </c>
      <c r="S10" s="18">
        <v>18400</v>
      </c>
      <c r="T10" s="18">
        <v>400</v>
      </c>
      <c r="U10" s="18">
        <v>700</v>
      </c>
      <c r="V10" s="18">
        <v>23900</v>
      </c>
      <c r="W10" s="18">
        <v>22100</v>
      </c>
      <c r="X10" s="18">
        <v>1300</v>
      </c>
      <c r="Y10" s="18">
        <v>500</v>
      </c>
      <c r="Z10" s="18">
        <v>159100</v>
      </c>
      <c r="AA10" s="18">
        <v>150500</v>
      </c>
      <c r="AB10" s="18">
        <v>5100</v>
      </c>
      <c r="AC10" s="18">
        <v>3400</v>
      </c>
      <c r="AD10" s="18">
        <v>662300</v>
      </c>
      <c r="AE10" s="18">
        <v>601600</v>
      </c>
      <c r="AF10" s="18">
        <v>32700</v>
      </c>
      <c r="AG10" s="18">
        <v>28000</v>
      </c>
      <c r="AH10" s="18">
        <v>190900</v>
      </c>
      <c r="AI10" s="18">
        <v>170100</v>
      </c>
      <c r="AJ10" s="18">
        <v>12700</v>
      </c>
      <c r="AK10" s="18">
        <v>8200</v>
      </c>
      <c r="AL10" s="18">
        <v>254400</v>
      </c>
      <c r="AM10" s="18">
        <v>187100</v>
      </c>
      <c r="AN10" s="18">
        <v>42900</v>
      </c>
      <c r="AO10" s="18">
        <v>24400</v>
      </c>
      <c r="AP10" s="18">
        <v>220900</v>
      </c>
      <c r="AQ10" s="18">
        <v>190000</v>
      </c>
      <c r="AR10" s="18">
        <v>10300</v>
      </c>
      <c r="AS10" s="18">
        <v>20600</v>
      </c>
      <c r="AT10" s="18">
        <v>169300</v>
      </c>
      <c r="AU10" s="18">
        <v>157300</v>
      </c>
      <c r="AV10" s="18">
        <v>5300</v>
      </c>
      <c r="AW10" s="18">
        <v>6700</v>
      </c>
      <c r="AX10" s="18">
        <v>61900</v>
      </c>
      <c r="AY10" s="18">
        <v>58600</v>
      </c>
      <c r="AZ10" s="18">
        <v>1600</v>
      </c>
      <c r="BA10" s="18">
        <v>1700</v>
      </c>
      <c r="BB10" s="18">
        <v>320300</v>
      </c>
      <c r="BC10" s="18">
        <v>285300</v>
      </c>
      <c r="BD10" s="18">
        <v>17100</v>
      </c>
      <c r="BE10" s="18">
        <v>17900</v>
      </c>
      <c r="BF10" s="18">
        <v>333900</v>
      </c>
      <c r="BG10" s="18">
        <v>255200</v>
      </c>
      <c r="BH10" s="18">
        <v>49900</v>
      </c>
      <c r="BI10" s="18">
        <v>28800</v>
      </c>
      <c r="BJ10" s="18">
        <v>199400</v>
      </c>
      <c r="BK10" s="18">
        <v>191500</v>
      </c>
      <c r="BL10" s="18">
        <v>2200</v>
      </c>
      <c r="BM10" s="18">
        <v>5600</v>
      </c>
      <c r="BN10" s="18">
        <v>465500</v>
      </c>
      <c r="BO10" s="18">
        <v>424600</v>
      </c>
      <c r="BP10" s="18">
        <v>20400</v>
      </c>
      <c r="BQ10" s="18">
        <v>20500</v>
      </c>
      <c r="BR10" s="18">
        <v>484000</v>
      </c>
      <c r="BS10" s="18">
        <v>402300</v>
      </c>
      <c r="BT10" s="18">
        <v>29100</v>
      </c>
      <c r="BU10" s="18">
        <v>52600</v>
      </c>
      <c r="BV10" s="18">
        <v>89500</v>
      </c>
      <c r="BW10" s="18">
        <v>84000</v>
      </c>
      <c r="BX10" s="18">
        <v>3400</v>
      </c>
      <c r="BY10" s="18">
        <v>2100</v>
      </c>
      <c r="BZ10" s="18">
        <v>83200</v>
      </c>
      <c r="CA10" s="18">
        <v>76000</v>
      </c>
      <c r="CB10" s="18">
        <v>3500</v>
      </c>
      <c r="CC10" s="18">
        <v>3700</v>
      </c>
      <c r="CD10" s="18">
        <v>19700</v>
      </c>
      <c r="CE10" s="18">
        <v>17100</v>
      </c>
      <c r="CF10" s="18">
        <v>1100</v>
      </c>
      <c r="CG10" s="19">
        <v>1400</v>
      </c>
    </row>
    <row r="11" spans="1:85" ht="16.350000000000001" customHeight="1" x14ac:dyDescent="0.25">
      <c r="A11" s="17" t="s">
        <v>115</v>
      </c>
      <c r="B11" s="18">
        <v>4027000</v>
      </c>
      <c r="C11" s="18">
        <v>3525200</v>
      </c>
      <c r="D11" s="18">
        <v>264900</v>
      </c>
      <c r="E11" s="18">
        <v>236900</v>
      </c>
      <c r="F11" s="18">
        <v>25100</v>
      </c>
      <c r="G11" s="18">
        <v>19400</v>
      </c>
      <c r="H11" s="18">
        <v>5100</v>
      </c>
      <c r="I11" s="18">
        <v>500</v>
      </c>
      <c r="J11" s="18">
        <v>4200</v>
      </c>
      <c r="K11" s="18">
        <v>3500</v>
      </c>
      <c r="L11" s="18">
        <v>300</v>
      </c>
      <c r="M11" s="18">
        <v>500</v>
      </c>
      <c r="N11" s="18">
        <v>257000</v>
      </c>
      <c r="O11" s="18">
        <v>225700</v>
      </c>
      <c r="P11" s="18">
        <v>21600</v>
      </c>
      <c r="Q11" s="18">
        <v>9700</v>
      </c>
      <c r="R11" s="18">
        <v>19500</v>
      </c>
      <c r="S11" s="18">
        <v>18300</v>
      </c>
      <c r="T11" s="18">
        <v>400</v>
      </c>
      <c r="U11" s="18">
        <v>700</v>
      </c>
      <c r="V11" s="18">
        <v>24000</v>
      </c>
      <c r="W11" s="18">
        <v>22200</v>
      </c>
      <c r="X11" s="18">
        <v>1300</v>
      </c>
      <c r="Y11" s="18">
        <v>500</v>
      </c>
      <c r="Z11" s="18">
        <v>161900</v>
      </c>
      <c r="AA11" s="18">
        <v>153200</v>
      </c>
      <c r="AB11" s="18">
        <v>5300</v>
      </c>
      <c r="AC11" s="18">
        <v>3400</v>
      </c>
      <c r="AD11" s="18">
        <v>657900</v>
      </c>
      <c r="AE11" s="18">
        <v>597100</v>
      </c>
      <c r="AF11" s="18">
        <v>32900</v>
      </c>
      <c r="AG11" s="18">
        <v>28000</v>
      </c>
      <c r="AH11" s="18">
        <v>189900</v>
      </c>
      <c r="AI11" s="18">
        <v>169200</v>
      </c>
      <c r="AJ11" s="18">
        <v>12700</v>
      </c>
      <c r="AK11" s="18">
        <v>8100</v>
      </c>
      <c r="AL11" s="18">
        <v>249300</v>
      </c>
      <c r="AM11" s="18">
        <v>182700</v>
      </c>
      <c r="AN11" s="18">
        <v>42400</v>
      </c>
      <c r="AO11" s="18">
        <v>24200</v>
      </c>
      <c r="AP11" s="18">
        <v>220500</v>
      </c>
      <c r="AQ11" s="18">
        <v>189700</v>
      </c>
      <c r="AR11" s="18">
        <v>10400</v>
      </c>
      <c r="AS11" s="18">
        <v>20300</v>
      </c>
      <c r="AT11" s="18">
        <v>169500</v>
      </c>
      <c r="AU11" s="18">
        <v>157400</v>
      </c>
      <c r="AV11" s="18">
        <v>5300</v>
      </c>
      <c r="AW11" s="18">
        <v>6800</v>
      </c>
      <c r="AX11" s="18">
        <v>61700</v>
      </c>
      <c r="AY11" s="18">
        <v>58400</v>
      </c>
      <c r="AZ11" s="18">
        <v>1600</v>
      </c>
      <c r="BA11" s="18">
        <v>1700</v>
      </c>
      <c r="BB11" s="18">
        <v>320700</v>
      </c>
      <c r="BC11" s="18">
        <v>285400</v>
      </c>
      <c r="BD11" s="18">
        <v>17200</v>
      </c>
      <c r="BE11" s="18">
        <v>18100</v>
      </c>
      <c r="BF11" s="18">
        <v>324200</v>
      </c>
      <c r="BG11" s="18">
        <v>248200</v>
      </c>
      <c r="BH11" s="18">
        <v>47900</v>
      </c>
      <c r="BI11" s="18">
        <v>28100</v>
      </c>
      <c r="BJ11" s="18">
        <v>198600</v>
      </c>
      <c r="BK11" s="18">
        <v>190700</v>
      </c>
      <c r="BL11" s="18">
        <v>2300</v>
      </c>
      <c r="BM11" s="18">
        <v>5600</v>
      </c>
      <c r="BN11" s="18">
        <v>466600</v>
      </c>
      <c r="BO11" s="18">
        <v>425400</v>
      </c>
      <c r="BP11" s="18">
        <v>20500</v>
      </c>
      <c r="BQ11" s="18">
        <v>20600</v>
      </c>
      <c r="BR11" s="18">
        <v>486000</v>
      </c>
      <c r="BS11" s="18">
        <v>403600</v>
      </c>
      <c r="BT11" s="18">
        <v>29400</v>
      </c>
      <c r="BU11" s="18">
        <v>52900</v>
      </c>
      <c r="BV11" s="18">
        <v>87900</v>
      </c>
      <c r="BW11" s="18">
        <v>82300</v>
      </c>
      <c r="BX11" s="18">
        <v>3500</v>
      </c>
      <c r="BY11" s="18">
        <v>2100</v>
      </c>
      <c r="BZ11" s="18">
        <v>82700</v>
      </c>
      <c r="CA11" s="18">
        <v>75500</v>
      </c>
      <c r="CB11" s="18">
        <v>3500</v>
      </c>
      <c r="CC11" s="18">
        <v>3700</v>
      </c>
      <c r="CD11" s="18">
        <v>19700</v>
      </c>
      <c r="CE11" s="18">
        <v>17200</v>
      </c>
      <c r="CF11" s="18">
        <v>1200</v>
      </c>
      <c r="CG11" s="19">
        <v>1400</v>
      </c>
    </row>
    <row r="12" spans="1:85" ht="16.350000000000001" customHeight="1" x14ac:dyDescent="0.25">
      <c r="A12" s="17" t="s">
        <v>116</v>
      </c>
      <c r="B12" s="18">
        <v>4031300</v>
      </c>
      <c r="C12" s="18">
        <v>3522000</v>
      </c>
      <c r="D12" s="18">
        <v>270900</v>
      </c>
      <c r="E12" s="18">
        <v>238300</v>
      </c>
      <c r="F12" s="18">
        <v>24700</v>
      </c>
      <c r="G12" s="18">
        <v>18400</v>
      </c>
      <c r="H12" s="18">
        <v>5900</v>
      </c>
      <c r="I12" s="18">
        <v>500</v>
      </c>
      <c r="J12" s="18">
        <v>4100</v>
      </c>
      <c r="K12" s="18">
        <v>3400</v>
      </c>
      <c r="L12" s="18">
        <v>300</v>
      </c>
      <c r="M12" s="18">
        <v>400</v>
      </c>
      <c r="N12" s="18">
        <v>258300</v>
      </c>
      <c r="O12" s="18">
        <v>226500</v>
      </c>
      <c r="P12" s="18">
        <v>22000</v>
      </c>
      <c r="Q12" s="18">
        <v>9800</v>
      </c>
      <c r="R12" s="18">
        <v>19500</v>
      </c>
      <c r="S12" s="18">
        <v>18400</v>
      </c>
      <c r="T12" s="18">
        <v>400</v>
      </c>
      <c r="U12" s="18">
        <v>700</v>
      </c>
      <c r="V12" s="18">
        <v>24200</v>
      </c>
      <c r="W12" s="18">
        <v>22300</v>
      </c>
      <c r="X12" s="18">
        <v>1400</v>
      </c>
      <c r="Y12" s="18">
        <v>500</v>
      </c>
      <c r="Z12" s="18">
        <v>163900</v>
      </c>
      <c r="AA12" s="18">
        <v>154900</v>
      </c>
      <c r="AB12" s="18">
        <v>5500</v>
      </c>
      <c r="AC12" s="18">
        <v>3500</v>
      </c>
      <c r="AD12" s="18">
        <v>647800</v>
      </c>
      <c r="AE12" s="18">
        <v>586800</v>
      </c>
      <c r="AF12" s="18">
        <v>33200</v>
      </c>
      <c r="AG12" s="18">
        <v>27800</v>
      </c>
      <c r="AH12" s="18">
        <v>189400</v>
      </c>
      <c r="AI12" s="18">
        <v>168500</v>
      </c>
      <c r="AJ12" s="18">
        <v>12900</v>
      </c>
      <c r="AK12" s="18">
        <v>7900</v>
      </c>
      <c r="AL12" s="18">
        <v>248600</v>
      </c>
      <c r="AM12" s="18">
        <v>181200</v>
      </c>
      <c r="AN12" s="18">
        <v>43200</v>
      </c>
      <c r="AO12" s="18">
        <v>24200</v>
      </c>
      <c r="AP12" s="18">
        <v>221600</v>
      </c>
      <c r="AQ12" s="18">
        <v>190300</v>
      </c>
      <c r="AR12" s="18">
        <v>10600</v>
      </c>
      <c r="AS12" s="18">
        <v>20700</v>
      </c>
      <c r="AT12" s="18">
        <v>170400</v>
      </c>
      <c r="AU12" s="18">
        <v>158200</v>
      </c>
      <c r="AV12" s="18">
        <v>5400</v>
      </c>
      <c r="AW12" s="18">
        <v>6900</v>
      </c>
      <c r="AX12" s="18">
        <v>61700</v>
      </c>
      <c r="AY12" s="18">
        <v>58200</v>
      </c>
      <c r="AZ12" s="18">
        <v>1700</v>
      </c>
      <c r="BA12" s="18">
        <v>1700</v>
      </c>
      <c r="BB12" s="18">
        <v>323500</v>
      </c>
      <c r="BC12" s="18">
        <v>287300</v>
      </c>
      <c r="BD12" s="18">
        <v>17800</v>
      </c>
      <c r="BE12" s="18">
        <v>18400</v>
      </c>
      <c r="BF12" s="18">
        <v>327300</v>
      </c>
      <c r="BG12" s="18">
        <v>249800</v>
      </c>
      <c r="BH12" s="18">
        <v>49300</v>
      </c>
      <c r="BI12" s="18">
        <v>28200</v>
      </c>
      <c r="BJ12" s="18">
        <v>198800</v>
      </c>
      <c r="BK12" s="18">
        <v>190900</v>
      </c>
      <c r="BL12" s="18">
        <v>2300</v>
      </c>
      <c r="BM12" s="18">
        <v>5600</v>
      </c>
      <c r="BN12" s="18">
        <v>468700</v>
      </c>
      <c r="BO12" s="18">
        <v>427000</v>
      </c>
      <c r="BP12" s="18">
        <v>20800</v>
      </c>
      <c r="BQ12" s="18">
        <v>20900</v>
      </c>
      <c r="BR12" s="18">
        <v>488400</v>
      </c>
      <c r="BS12" s="18">
        <v>405100</v>
      </c>
      <c r="BT12" s="18">
        <v>30100</v>
      </c>
      <c r="BU12" s="18">
        <v>53200</v>
      </c>
      <c r="BV12" s="18">
        <v>87700</v>
      </c>
      <c r="BW12" s="18">
        <v>82100</v>
      </c>
      <c r="BX12" s="18">
        <v>3500</v>
      </c>
      <c r="BY12" s="18">
        <v>2100</v>
      </c>
      <c r="BZ12" s="18">
        <v>83000</v>
      </c>
      <c r="CA12" s="18">
        <v>75700</v>
      </c>
      <c r="CB12" s="18">
        <v>3600</v>
      </c>
      <c r="CC12" s="18">
        <v>3700</v>
      </c>
      <c r="CD12" s="18">
        <v>19700</v>
      </c>
      <c r="CE12" s="18">
        <v>17100</v>
      </c>
      <c r="CF12" s="18">
        <v>1200</v>
      </c>
      <c r="CG12" s="19">
        <v>1400</v>
      </c>
    </row>
    <row r="13" spans="1:85" ht="16.350000000000001" customHeight="1" x14ac:dyDescent="0.25">
      <c r="A13" s="17" t="s">
        <v>117</v>
      </c>
      <c r="B13" s="18">
        <v>4059200</v>
      </c>
      <c r="C13" s="18">
        <v>3542000</v>
      </c>
      <c r="D13" s="18">
        <v>276700</v>
      </c>
      <c r="E13" s="18">
        <v>240500</v>
      </c>
      <c r="F13" s="18">
        <v>25000</v>
      </c>
      <c r="G13" s="18">
        <v>18400</v>
      </c>
      <c r="H13" s="18">
        <v>6100</v>
      </c>
      <c r="I13" s="18">
        <v>500</v>
      </c>
      <c r="J13" s="18">
        <v>4200</v>
      </c>
      <c r="K13" s="18">
        <v>3400</v>
      </c>
      <c r="L13" s="18">
        <v>300</v>
      </c>
      <c r="M13" s="18">
        <v>500</v>
      </c>
      <c r="N13" s="18">
        <v>259100</v>
      </c>
      <c r="O13" s="18">
        <v>226900</v>
      </c>
      <c r="P13" s="18">
        <v>22200</v>
      </c>
      <c r="Q13" s="18">
        <v>10000</v>
      </c>
      <c r="R13" s="18">
        <v>19400</v>
      </c>
      <c r="S13" s="18">
        <v>18300</v>
      </c>
      <c r="T13" s="18">
        <v>400</v>
      </c>
      <c r="U13" s="18">
        <v>700</v>
      </c>
      <c r="V13" s="18">
        <v>24200</v>
      </c>
      <c r="W13" s="18">
        <v>22300</v>
      </c>
      <c r="X13" s="18">
        <v>1400</v>
      </c>
      <c r="Y13" s="18">
        <v>500</v>
      </c>
      <c r="Z13" s="18">
        <v>165500</v>
      </c>
      <c r="AA13" s="18">
        <v>156300</v>
      </c>
      <c r="AB13" s="18">
        <v>5600</v>
      </c>
      <c r="AC13" s="18">
        <v>3500</v>
      </c>
      <c r="AD13" s="18">
        <v>647500</v>
      </c>
      <c r="AE13" s="18">
        <v>586000</v>
      </c>
      <c r="AF13" s="18">
        <v>33700</v>
      </c>
      <c r="AG13" s="18">
        <v>27800</v>
      </c>
      <c r="AH13" s="18">
        <v>190200</v>
      </c>
      <c r="AI13" s="18">
        <v>169000</v>
      </c>
      <c r="AJ13" s="18">
        <v>13200</v>
      </c>
      <c r="AK13" s="18">
        <v>8000</v>
      </c>
      <c r="AL13" s="18">
        <v>252200</v>
      </c>
      <c r="AM13" s="18">
        <v>183800</v>
      </c>
      <c r="AN13" s="18">
        <v>44100</v>
      </c>
      <c r="AO13" s="18">
        <v>24300</v>
      </c>
      <c r="AP13" s="18">
        <v>224000</v>
      </c>
      <c r="AQ13" s="18">
        <v>192100</v>
      </c>
      <c r="AR13" s="18">
        <v>10800</v>
      </c>
      <c r="AS13" s="18">
        <v>21100</v>
      </c>
      <c r="AT13" s="18">
        <v>171500</v>
      </c>
      <c r="AU13" s="18">
        <v>159100</v>
      </c>
      <c r="AV13" s="18">
        <v>5500</v>
      </c>
      <c r="AW13" s="18">
        <v>6900</v>
      </c>
      <c r="AX13" s="18">
        <v>62000</v>
      </c>
      <c r="AY13" s="18">
        <v>58600</v>
      </c>
      <c r="AZ13" s="18">
        <v>1600</v>
      </c>
      <c r="BA13" s="18">
        <v>1700</v>
      </c>
      <c r="BB13" s="18">
        <v>328800</v>
      </c>
      <c r="BC13" s="18">
        <v>291700</v>
      </c>
      <c r="BD13" s="18">
        <v>18400</v>
      </c>
      <c r="BE13" s="18">
        <v>18700</v>
      </c>
      <c r="BF13" s="18">
        <v>331400</v>
      </c>
      <c r="BG13" s="18">
        <v>252100</v>
      </c>
      <c r="BH13" s="18">
        <v>50700</v>
      </c>
      <c r="BI13" s="18">
        <v>28600</v>
      </c>
      <c r="BJ13" s="18">
        <v>199300</v>
      </c>
      <c r="BK13" s="18">
        <v>191300</v>
      </c>
      <c r="BL13" s="18">
        <v>2300</v>
      </c>
      <c r="BM13" s="18">
        <v>5700</v>
      </c>
      <c r="BN13" s="18">
        <v>471300</v>
      </c>
      <c r="BO13" s="18">
        <v>428900</v>
      </c>
      <c r="BP13" s="18">
        <v>21200</v>
      </c>
      <c r="BQ13" s="18">
        <v>21200</v>
      </c>
      <c r="BR13" s="18">
        <v>489900</v>
      </c>
      <c r="BS13" s="18">
        <v>406000</v>
      </c>
      <c r="BT13" s="18">
        <v>30600</v>
      </c>
      <c r="BU13" s="18">
        <v>53300</v>
      </c>
      <c r="BV13" s="18">
        <v>90100</v>
      </c>
      <c r="BW13" s="18">
        <v>84300</v>
      </c>
      <c r="BX13" s="18">
        <v>3600</v>
      </c>
      <c r="BY13" s="18">
        <v>2200</v>
      </c>
      <c r="BZ13" s="18">
        <v>83500</v>
      </c>
      <c r="CA13" s="18">
        <v>76200</v>
      </c>
      <c r="CB13" s="18">
        <v>3600</v>
      </c>
      <c r="CC13" s="18">
        <v>3700</v>
      </c>
      <c r="CD13" s="18">
        <v>20100</v>
      </c>
      <c r="CE13" s="18">
        <v>17500</v>
      </c>
      <c r="CF13" s="18">
        <v>1200</v>
      </c>
      <c r="CG13" s="19">
        <v>1400</v>
      </c>
    </row>
    <row r="14" spans="1:85" ht="16.350000000000001" customHeight="1" x14ac:dyDescent="0.25">
      <c r="A14" s="17" t="s">
        <v>118</v>
      </c>
      <c r="B14" s="18">
        <v>4074600</v>
      </c>
      <c r="C14" s="18">
        <v>3552400</v>
      </c>
      <c r="D14" s="18">
        <v>281200</v>
      </c>
      <c r="E14" s="18">
        <v>240900</v>
      </c>
      <c r="F14" s="18">
        <v>25900</v>
      </c>
      <c r="G14" s="18">
        <v>18600</v>
      </c>
      <c r="H14" s="18">
        <v>6800</v>
      </c>
      <c r="I14" s="18">
        <v>600</v>
      </c>
      <c r="J14" s="18">
        <v>4100</v>
      </c>
      <c r="K14" s="18">
        <v>3400</v>
      </c>
      <c r="L14" s="18">
        <v>300</v>
      </c>
      <c r="M14" s="18">
        <v>400</v>
      </c>
      <c r="N14" s="18">
        <v>259200</v>
      </c>
      <c r="O14" s="18">
        <v>226600</v>
      </c>
      <c r="P14" s="18">
        <v>22600</v>
      </c>
      <c r="Q14" s="18">
        <v>10000</v>
      </c>
      <c r="R14" s="18">
        <v>19300</v>
      </c>
      <c r="S14" s="18">
        <v>18200</v>
      </c>
      <c r="T14" s="18">
        <v>400</v>
      </c>
      <c r="U14" s="18">
        <v>700</v>
      </c>
      <c r="V14" s="18">
        <v>24200</v>
      </c>
      <c r="W14" s="18">
        <v>22300</v>
      </c>
      <c r="X14" s="18">
        <v>1400</v>
      </c>
      <c r="Y14" s="18">
        <v>500</v>
      </c>
      <c r="Z14" s="18">
        <v>166700</v>
      </c>
      <c r="AA14" s="18">
        <v>157300</v>
      </c>
      <c r="AB14" s="18">
        <v>5800</v>
      </c>
      <c r="AC14" s="18">
        <v>3600</v>
      </c>
      <c r="AD14" s="18">
        <v>646200</v>
      </c>
      <c r="AE14" s="18">
        <v>584700</v>
      </c>
      <c r="AF14" s="18">
        <v>33800</v>
      </c>
      <c r="AG14" s="18">
        <v>27700</v>
      </c>
      <c r="AH14" s="18">
        <v>189800</v>
      </c>
      <c r="AI14" s="18">
        <v>168300</v>
      </c>
      <c r="AJ14" s="18">
        <v>13500</v>
      </c>
      <c r="AK14" s="18">
        <v>8000</v>
      </c>
      <c r="AL14" s="18">
        <v>260500</v>
      </c>
      <c r="AM14" s="18">
        <v>190200</v>
      </c>
      <c r="AN14" s="18">
        <v>45400</v>
      </c>
      <c r="AO14" s="18">
        <v>24900</v>
      </c>
      <c r="AP14" s="18">
        <v>224100</v>
      </c>
      <c r="AQ14" s="18">
        <v>192100</v>
      </c>
      <c r="AR14" s="18">
        <v>10900</v>
      </c>
      <c r="AS14" s="18">
        <v>21100</v>
      </c>
      <c r="AT14" s="18">
        <v>171100</v>
      </c>
      <c r="AU14" s="18">
        <v>158800</v>
      </c>
      <c r="AV14" s="18">
        <v>5500</v>
      </c>
      <c r="AW14" s="18">
        <v>6900</v>
      </c>
      <c r="AX14" s="18">
        <v>62000</v>
      </c>
      <c r="AY14" s="18">
        <v>58600</v>
      </c>
      <c r="AZ14" s="18">
        <v>1700</v>
      </c>
      <c r="BA14" s="18">
        <v>1800</v>
      </c>
      <c r="BB14" s="18">
        <v>329000</v>
      </c>
      <c r="BC14" s="18">
        <v>291600</v>
      </c>
      <c r="BD14" s="18">
        <v>18600</v>
      </c>
      <c r="BE14" s="18">
        <v>18800</v>
      </c>
      <c r="BF14" s="18">
        <v>330800</v>
      </c>
      <c r="BG14" s="18">
        <v>251400</v>
      </c>
      <c r="BH14" s="18">
        <v>51100</v>
      </c>
      <c r="BI14" s="18">
        <v>28300</v>
      </c>
      <c r="BJ14" s="18">
        <v>199900</v>
      </c>
      <c r="BK14" s="18">
        <v>191900</v>
      </c>
      <c r="BL14" s="18">
        <v>2400</v>
      </c>
      <c r="BM14" s="18">
        <v>5700</v>
      </c>
      <c r="BN14" s="18">
        <v>471100</v>
      </c>
      <c r="BO14" s="18">
        <v>428900</v>
      </c>
      <c r="BP14" s="18">
        <v>21100</v>
      </c>
      <c r="BQ14" s="18">
        <v>21100</v>
      </c>
      <c r="BR14" s="18">
        <v>491700</v>
      </c>
      <c r="BS14" s="18">
        <v>407100</v>
      </c>
      <c r="BT14" s="18">
        <v>31100</v>
      </c>
      <c r="BU14" s="18">
        <v>53500</v>
      </c>
      <c r="BV14" s="18">
        <v>94500</v>
      </c>
      <c r="BW14" s="18">
        <v>88300</v>
      </c>
      <c r="BX14" s="18">
        <v>3800</v>
      </c>
      <c r="BY14" s="18">
        <v>2300</v>
      </c>
      <c r="BZ14" s="18">
        <v>83900</v>
      </c>
      <c r="CA14" s="18">
        <v>76300</v>
      </c>
      <c r="CB14" s="18">
        <v>3700</v>
      </c>
      <c r="CC14" s="18">
        <v>3800</v>
      </c>
      <c r="CD14" s="18">
        <v>20400</v>
      </c>
      <c r="CE14" s="18">
        <v>17800</v>
      </c>
      <c r="CF14" s="18">
        <v>1200</v>
      </c>
      <c r="CG14" s="19">
        <v>1400</v>
      </c>
    </row>
    <row r="15" spans="1:85" ht="16.350000000000001" customHeight="1" x14ac:dyDescent="0.25">
      <c r="A15" s="17" t="s">
        <v>119</v>
      </c>
      <c r="B15" s="18">
        <v>4096700</v>
      </c>
      <c r="C15" s="18">
        <v>3566100</v>
      </c>
      <c r="D15" s="18">
        <v>287600</v>
      </c>
      <c r="E15" s="18">
        <v>243000</v>
      </c>
      <c r="F15" s="18">
        <v>28900</v>
      </c>
      <c r="G15" s="18">
        <v>18900</v>
      </c>
      <c r="H15" s="18">
        <v>9400</v>
      </c>
      <c r="I15" s="18">
        <v>600</v>
      </c>
      <c r="J15" s="18">
        <v>4000</v>
      </c>
      <c r="K15" s="18">
        <v>3300</v>
      </c>
      <c r="L15" s="18">
        <v>300</v>
      </c>
      <c r="M15" s="18">
        <v>400</v>
      </c>
      <c r="N15" s="18">
        <v>259300</v>
      </c>
      <c r="O15" s="18">
        <v>226400</v>
      </c>
      <c r="P15" s="18">
        <v>22900</v>
      </c>
      <c r="Q15" s="18">
        <v>10000</v>
      </c>
      <c r="R15" s="18">
        <v>19500</v>
      </c>
      <c r="S15" s="18">
        <v>18300</v>
      </c>
      <c r="T15" s="18">
        <v>500</v>
      </c>
      <c r="U15" s="18">
        <v>700</v>
      </c>
      <c r="V15" s="18">
        <v>24200</v>
      </c>
      <c r="W15" s="18">
        <v>22300</v>
      </c>
      <c r="X15" s="18">
        <v>1400</v>
      </c>
      <c r="Y15" s="18">
        <v>500</v>
      </c>
      <c r="Z15" s="18">
        <v>167300</v>
      </c>
      <c r="AA15" s="18">
        <v>157600</v>
      </c>
      <c r="AB15" s="18">
        <v>6000</v>
      </c>
      <c r="AC15" s="18">
        <v>3600</v>
      </c>
      <c r="AD15" s="18">
        <v>647800</v>
      </c>
      <c r="AE15" s="18">
        <v>585600</v>
      </c>
      <c r="AF15" s="18">
        <v>34300</v>
      </c>
      <c r="AG15" s="18">
        <v>27800</v>
      </c>
      <c r="AH15" s="18">
        <v>190700</v>
      </c>
      <c r="AI15" s="18">
        <v>168900</v>
      </c>
      <c r="AJ15" s="18">
        <v>13800</v>
      </c>
      <c r="AK15" s="18">
        <v>8000</v>
      </c>
      <c r="AL15" s="18">
        <v>263800</v>
      </c>
      <c r="AM15" s="18">
        <v>192400</v>
      </c>
      <c r="AN15" s="18">
        <v>46300</v>
      </c>
      <c r="AO15" s="18">
        <v>25100</v>
      </c>
      <c r="AP15" s="18">
        <v>224600</v>
      </c>
      <c r="AQ15" s="18">
        <v>191700</v>
      </c>
      <c r="AR15" s="18">
        <v>11100</v>
      </c>
      <c r="AS15" s="18">
        <v>21800</v>
      </c>
      <c r="AT15" s="18">
        <v>171200</v>
      </c>
      <c r="AU15" s="18">
        <v>158700</v>
      </c>
      <c r="AV15" s="18">
        <v>5500</v>
      </c>
      <c r="AW15" s="18">
        <v>6900</v>
      </c>
      <c r="AX15" s="18">
        <v>62000</v>
      </c>
      <c r="AY15" s="18">
        <v>58500</v>
      </c>
      <c r="AZ15" s="18">
        <v>1700</v>
      </c>
      <c r="BA15" s="18">
        <v>1800</v>
      </c>
      <c r="BB15" s="18">
        <v>330200</v>
      </c>
      <c r="BC15" s="18">
        <v>292200</v>
      </c>
      <c r="BD15" s="18">
        <v>18800</v>
      </c>
      <c r="BE15" s="18">
        <v>19100</v>
      </c>
      <c r="BF15" s="18">
        <v>333400</v>
      </c>
      <c r="BG15" s="18">
        <v>253000</v>
      </c>
      <c r="BH15" s="18">
        <v>51900</v>
      </c>
      <c r="BI15" s="18">
        <v>28500</v>
      </c>
      <c r="BJ15" s="18">
        <v>209100</v>
      </c>
      <c r="BK15" s="18">
        <v>200700</v>
      </c>
      <c r="BL15" s="18">
        <v>2500</v>
      </c>
      <c r="BM15" s="18">
        <v>5900</v>
      </c>
      <c r="BN15" s="18">
        <v>469300</v>
      </c>
      <c r="BO15" s="18">
        <v>427300</v>
      </c>
      <c r="BP15" s="18">
        <v>21000</v>
      </c>
      <c r="BQ15" s="18">
        <v>21000</v>
      </c>
      <c r="BR15" s="18">
        <v>490800</v>
      </c>
      <c r="BS15" s="18">
        <v>406000</v>
      </c>
      <c r="BT15" s="18">
        <v>31300</v>
      </c>
      <c r="BU15" s="18">
        <v>53500</v>
      </c>
      <c r="BV15" s="18">
        <v>95900</v>
      </c>
      <c r="BW15" s="18">
        <v>89700</v>
      </c>
      <c r="BX15" s="18">
        <v>3900</v>
      </c>
      <c r="BY15" s="18">
        <v>2400</v>
      </c>
      <c r="BZ15" s="18">
        <v>84000</v>
      </c>
      <c r="CA15" s="18">
        <v>76400</v>
      </c>
      <c r="CB15" s="18">
        <v>3800</v>
      </c>
      <c r="CC15" s="18">
        <v>3800</v>
      </c>
      <c r="CD15" s="18">
        <v>20800</v>
      </c>
      <c r="CE15" s="18">
        <v>18100</v>
      </c>
      <c r="CF15" s="18">
        <v>1200</v>
      </c>
      <c r="CG15" s="19">
        <v>1500</v>
      </c>
    </row>
    <row r="16" spans="1:85" ht="16.350000000000001" customHeight="1" x14ac:dyDescent="0.25">
      <c r="A16" s="17" t="s">
        <v>120</v>
      </c>
      <c r="B16" s="18">
        <v>4124200</v>
      </c>
      <c r="C16" s="18">
        <v>3584400</v>
      </c>
      <c r="D16" s="18">
        <v>294600</v>
      </c>
      <c r="E16" s="18">
        <v>245200</v>
      </c>
      <c r="F16" s="18">
        <v>32500</v>
      </c>
      <c r="G16" s="18">
        <v>19800</v>
      </c>
      <c r="H16" s="18">
        <v>12000</v>
      </c>
      <c r="I16" s="18">
        <v>600</v>
      </c>
      <c r="J16" s="18">
        <v>3900</v>
      </c>
      <c r="K16" s="18">
        <v>3300</v>
      </c>
      <c r="L16" s="18">
        <v>300</v>
      </c>
      <c r="M16" s="18">
        <v>400</v>
      </c>
      <c r="N16" s="18">
        <v>259700</v>
      </c>
      <c r="O16" s="18">
        <v>226600</v>
      </c>
      <c r="P16" s="18">
        <v>23000</v>
      </c>
      <c r="Q16" s="18">
        <v>10100</v>
      </c>
      <c r="R16" s="18">
        <v>19700</v>
      </c>
      <c r="S16" s="18">
        <v>18500</v>
      </c>
      <c r="T16" s="18">
        <v>500</v>
      </c>
      <c r="U16" s="18">
        <v>700</v>
      </c>
      <c r="V16" s="18">
        <v>24400</v>
      </c>
      <c r="W16" s="18">
        <v>22400</v>
      </c>
      <c r="X16" s="18">
        <v>1400</v>
      </c>
      <c r="Y16" s="18">
        <v>500</v>
      </c>
      <c r="Z16" s="18">
        <v>168800</v>
      </c>
      <c r="AA16" s="18">
        <v>159100</v>
      </c>
      <c r="AB16" s="18">
        <v>6100</v>
      </c>
      <c r="AC16" s="18">
        <v>3600</v>
      </c>
      <c r="AD16" s="18">
        <v>651900</v>
      </c>
      <c r="AE16" s="18">
        <v>589000</v>
      </c>
      <c r="AF16" s="18">
        <v>34900</v>
      </c>
      <c r="AG16" s="18">
        <v>28100</v>
      </c>
      <c r="AH16" s="18">
        <v>192400</v>
      </c>
      <c r="AI16" s="18">
        <v>170100</v>
      </c>
      <c r="AJ16" s="18">
        <v>14200</v>
      </c>
      <c r="AK16" s="18">
        <v>8200</v>
      </c>
      <c r="AL16" s="18">
        <v>268800</v>
      </c>
      <c r="AM16" s="18">
        <v>196500</v>
      </c>
      <c r="AN16" s="18">
        <v>47100</v>
      </c>
      <c r="AO16" s="18">
        <v>25200</v>
      </c>
      <c r="AP16" s="18">
        <v>227600</v>
      </c>
      <c r="AQ16" s="18">
        <v>194100</v>
      </c>
      <c r="AR16" s="18">
        <v>11300</v>
      </c>
      <c r="AS16" s="18">
        <v>22100</v>
      </c>
      <c r="AT16" s="18">
        <v>171900</v>
      </c>
      <c r="AU16" s="18">
        <v>159200</v>
      </c>
      <c r="AV16" s="18">
        <v>5600</v>
      </c>
      <c r="AW16" s="18">
        <v>7000</v>
      </c>
      <c r="AX16" s="18">
        <v>62300</v>
      </c>
      <c r="AY16" s="18">
        <v>58900</v>
      </c>
      <c r="AZ16" s="18">
        <v>1700</v>
      </c>
      <c r="BA16" s="18">
        <v>1800</v>
      </c>
      <c r="BB16" s="18">
        <v>333200</v>
      </c>
      <c r="BC16" s="18">
        <v>294500</v>
      </c>
      <c r="BD16" s="18">
        <v>19300</v>
      </c>
      <c r="BE16" s="18">
        <v>19400</v>
      </c>
      <c r="BF16" s="18">
        <v>338300</v>
      </c>
      <c r="BG16" s="18">
        <v>256400</v>
      </c>
      <c r="BH16" s="18">
        <v>53100</v>
      </c>
      <c r="BI16" s="18">
        <v>28900</v>
      </c>
      <c r="BJ16" s="18">
        <v>201400</v>
      </c>
      <c r="BK16" s="18">
        <v>193200</v>
      </c>
      <c r="BL16" s="18">
        <v>2400</v>
      </c>
      <c r="BM16" s="18">
        <v>5800</v>
      </c>
      <c r="BN16" s="18">
        <v>473900</v>
      </c>
      <c r="BO16" s="18">
        <v>431300</v>
      </c>
      <c r="BP16" s="18">
        <v>21100</v>
      </c>
      <c r="BQ16" s="18">
        <v>21400</v>
      </c>
      <c r="BR16" s="18">
        <v>492400</v>
      </c>
      <c r="BS16" s="18">
        <v>407000</v>
      </c>
      <c r="BT16" s="18">
        <v>31700</v>
      </c>
      <c r="BU16" s="18">
        <v>53800</v>
      </c>
      <c r="BV16" s="18">
        <v>96100</v>
      </c>
      <c r="BW16" s="18">
        <v>89800</v>
      </c>
      <c r="BX16" s="18">
        <v>3900</v>
      </c>
      <c r="BY16" s="18">
        <v>2400</v>
      </c>
      <c r="BZ16" s="18">
        <v>84500</v>
      </c>
      <c r="CA16" s="18">
        <v>76700</v>
      </c>
      <c r="CB16" s="18">
        <v>3900</v>
      </c>
      <c r="CC16" s="18">
        <v>3900</v>
      </c>
      <c r="CD16" s="18">
        <v>20400</v>
      </c>
      <c r="CE16" s="18">
        <v>17900</v>
      </c>
      <c r="CF16" s="18">
        <v>1100</v>
      </c>
      <c r="CG16" s="19">
        <v>1400</v>
      </c>
    </row>
    <row r="17" spans="1:85" ht="16.350000000000001" customHeight="1" x14ac:dyDescent="0.25">
      <c r="A17" s="17" t="s">
        <v>121</v>
      </c>
      <c r="B17" s="18">
        <v>4151000</v>
      </c>
      <c r="C17" s="18">
        <v>3605100</v>
      </c>
      <c r="D17" s="18">
        <v>299600</v>
      </c>
      <c r="E17" s="18">
        <v>246300</v>
      </c>
      <c r="F17" s="18">
        <v>34200</v>
      </c>
      <c r="G17" s="18">
        <v>20700</v>
      </c>
      <c r="H17" s="18">
        <v>12900</v>
      </c>
      <c r="I17" s="18">
        <v>600</v>
      </c>
      <c r="J17" s="18">
        <v>3900</v>
      </c>
      <c r="K17" s="18">
        <v>3200</v>
      </c>
      <c r="L17" s="18">
        <v>300</v>
      </c>
      <c r="M17" s="18">
        <v>400</v>
      </c>
      <c r="N17" s="18">
        <v>260600</v>
      </c>
      <c r="O17" s="18">
        <v>227300</v>
      </c>
      <c r="P17" s="18">
        <v>23200</v>
      </c>
      <c r="Q17" s="18">
        <v>10100</v>
      </c>
      <c r="R17" s="18">
        <v>19700</v>
      </c>
      <c r="S17" s="18">
        <v>18600</v>
      </c>
      <c r="T17" s="18">
        <v>500</v>
      </c>
      <c r="U17" s="18">
        <v>700</v>
      </c>
      <c r="V17" s="18">
        <v>24600</v>
      </c>
      <c r="W17" s="18">
        <v>22600</v>
      </c>
      <c r="X17" s="18">
        <v>1500</v>
      </c>
      <c r="Y17" s="18">
        <v>500</v>
      </c>
      <c r="Z17" s="18">
        <v>169900</v>
      </c>
      <c r="AA17" s="18">
        <v>160000</v>
      </c>
      <c r="AB17" s="18">
        <v>6200</v>
      </c>
      <c r="AC17" s="18">
        <v>3700</v>
      </c>
      <c r="AD17" s="18">
        <v>657000</v>
      </c>
      <c r="AE17" s="18">
        <v>593500</v>
      </c>
      <c r="AF17" s="18">
        <v>35200</v>
      </c>
      <c r="AG17" s="18">
        <v>28200</v>
      </c>
      <c r="AH17" s="18">
        <v>192500</v>
      </c>
      <c r="AI17" s="18">
        <v>170000</v>
      </c>
      <c r="AJ17" s="18">
        <v>14300</v>
      </c>
      <c r="AK17" s="18">
        <v>8200</v>
      </c>
      <c r="AL17" s="18">
        <v>275500</v>
      </c>
      <c r="AM17" s="18">
        <v>202300</v>
      </c>
      <c r="AN17" s="18">
        <v>48000</v>
      </c>
      <c r="AO17" s="18">
        <v>25200</v>
      </c>
      <c r="AP17" s="18">
        <v>229500</v>
      </c>
      <c r="AQ17" s="18">
        <v>195700</v>
      </c>
      <c r="AR17" s="18">
        <v>11400</v>
      </c>
      <c r="AS17" s="18">
        <v>22400</v>
      </c>
      <c r="AT17" s="18">
        <v>172500</v>
      </c>
      <c r="AU17" s="18">
        <v>159700</v>
      </c>
      <c r="AV17" s="18">
        <v>5600</v>
      </c>
      <c r="AW17" s="18">
        <v>7100</v>
      </c>
      <c r="AX17" s="18">
        <v>62900</v>
      </c>
      <c r="AY17" s="18">
        <v>59400</v>
      </c>
      <c r="AZ17" s="18">
        <v>1800</v>
      </c>
      <c r="BA17" s="18">
        <v>1800</v>
      </c>
      <c r="BB17" s="18">
        <v>335600</v>
      </c>
      <c r="BC17" s="18">
        <v>296500</v>
      </c>
      <c r="BD17" s="18">
        <v>19600</v>
      </c>
      <c r="BE17" s="18">
        <v>19500</v>
      </c>
      <c r="BF17" s="18">
        <v>342200</v>
      </c>
      <c r="BG17" s="18">
        <v>258900</v>
      </c>
      <c r="BH17" s="18">
        <v>54300</v>
      </c>
      <c r="BI17" s="18">
        <v>29000</v>
      </c>
      <c r="BJ17" s="18">
        <v>197200</v>
      </c>
      <c r="BK17" s="18">
        <v>189100</v>
      </c>
      <c r="BL17" s="18">
        <v>2400</v>
      </c>
      <c r="BM17" s="18">
        <v>5700</v>
      </c>
      <c r="BN17" s="18">
        <v>475100</v>
      </c>
      <c r="BO17" s="18">
        <v>432300</v>
      </c>
      <c r="BP17" s="18">
        <v>21300</v>
      </c>
      <c r="BQ17" s="18">
        <v>21500</v>
      </c>
      <c r="BR17" s="18">
        <v>493900</v>
      </c>
      <c r="BS17" s="18">
        <v>408100</v>
      </c>
      <c r="BT17" s="18">
        <v>31900</v>
      </c>
      <c r="BU17" s="18">
        <v>54000</v>
      </c>
      <c r="BV17" s="18">
        <v>98000</v>
      </c>
      <c r="BW17" s="18">
        <v>91500</v>
      </c>
      <c r="BX17" s="18">
        <v>4000</v>
      </c>
      <c r="BY17" s="18">
        <v>2400</v>
      </c>
      <c r="BZ17" s="18">
        <v>85000</v>
      </c>
      <c r="CA17" s="18">
        <v>77100</v>
      </c>
      <c r="CB17" s="18">
        <v>4000</v>
      </c>
      <c r="CC17" s="18">
        <v>3900</v>
      </c>
      <c r="CD17" s="18">
        <v>21100</v>
      </c>
      <c r="CE17" s="18">
        <v>18500</v>
      </c>
      <c r="CF17" s="18">
        <v>1200</v>
      </c>
      <c r="CG17" s="19">
        <v>1500</v>
      </c>
    </row>
    <row r="18" spans="1:85" ht="16.350000000000001" customHeight="1" x14ac:dyDescent="0.25">
      <c r="A18" s="17" t="s">
        <v>122</v>
      </c>
      <c r="B18" s="18">
        <v>4131100</v>
      </c>
      <c r="C18" s="18">
        <v>3586300</v>
      </c>
      <c r="D18" s="18">
        <v>299700</v>
      </c>
      <c r="E18" s="18">
        <v>245100</v>
      </c>
      <c r="F18" s="18">
        <v>34200</v>
      </c>
      <c r="G18" s="18">
        <v>20800</v>
      </c>
      <c r="H18" s="18">
        <v>12700</v>
      </c>
      <c r="I18" s="18">
        <v>600</v>
      </c>
      <c r="J18" s="18">
        <v>3900</v>
      </c>
      <c r="K18" s="18">
        <v>3200</v>
      </c>
      <c r="L18" s="18">
        <v>300</v>
      </c>
      <c r="M18" s="18">
        <v>400</v>
      </c>
      <c r="N18" s="18">
        <v>260500</v>
      </c>
      <c r="O18" s="18">
        <v>227000</v>
      </c>
      <c r="P18" s="18">
        <v>23400</v>
      </c>
      <c r="Q18" s="18">
        <v>10100</v>
      </c>
      <c r="R18" s="18">
        <v>19800</v>
      </c>
      <c r="S18" s="18">
        <v>18600</v>
      </c>
      <c r="T18" s="18">
        <v>500</v>
      </c>
      <c r="U18" s="18">
        <v>700</v>
      </c>
      <c r="V18" s="18">
        <v>24700</v>
      </c>
      <c r="W18" s="18">
        <v>22700</v>
      </c>
      <c r="X18" s="18">
        <v>1500</v>
      </c>
      <c r="Y18" s="18">
        <v>500</v>
      </c>
      <c r="Z18" s="18">
        <v>170700</v>
      </c>
      <c r="AA18" s="18">
        <v>160800</v>
      </c>
      <c r="AB18" s="18">
        <v>6300</v>
      </c>
      <c r="AC18" s="18">
        <v>3700</v>
      </c>
      <c r="AD18" s="18">
        <v>656200</v>
      </c>
      <c r="AE18" s="18">
        <v>592600</v>
      </c>
      <c r="AF18" s="18">
        <v>35500</v>
      </c>
      <c r="AG18" s="18">
        <v>28200</v>
      </c>
      <c r="AH18" s="18">
        <v>192800</v>
      </c>
      <c r="AI18" s="18">
        <v>170100</v>
      </c>
      <c r="AJ18" s="18">
        <v>14500</v>
      </c>
      <c r="AK18" s="18">
        <v>8200</v>
      </c>
      <c r="AL18" s="18">
        <v>276000</v>
      </c>
      <c r="AM18" s="18">
        <v>202900</v>
      </c>
      <c r="AN18" s="18">
        <v>48000</v>
      </c>
      <c r="AO18" s="18">
        <v>25100</v>
      </c>
      <c r="AP18" s="18">
        <v>229000</v>
      </c>
      <c r="AQ18" s="18">
        <v>194900</v>
      </c>
      <c r="AR18" s="18">
        <v>11500</v>
      </c>
      <c r="AS18" s="18">
        <v>22700</v>
      </c>
      <c r="AT18" s="18">
        <v>172300</v>
      </c>
      <c r="AU18" s="18">
        <v>159500</v>
      </c>
      <c r="AV18" s="18">
        <v>5700</v>
      </c>
      <c r="AW18" s="18">
        <v>7200</v>
      </c>
      <c r="AX18" s="18">
        <v>62800</v>
      </c>
      <c r="AY18" s="18">
        <v>59300</v>
      </c>
      <c r="AZ18" s="18">
        <v>1800</v>
      </c>
      <c r="BA18" s="18">
        <v>1800</v>
      </c>
      <c r="BB18" s="18">
        <v>334400</v>
      </c>
      <c r="BC18" s="18">
        <v>295600</v>
      </c>
      <c r="BD18" s="18">
        <v>19600</v>
      </c>
      <c r="BE18" s="18">
        <v>19200</v>
      </c>
      <c r="BF18" s="18">
        <v>339100</v>
      </c>
      <c r="BG18" s="18">
        <v>256200</v>
      </c>
      <c r="BH18" s="18">
        <v>54300</v>
      </c>
      <c r="BI18" s="18">
        <v>28600</v>
      </c>
      <c r="BJ18" s="18">
        <v>195400</v>
      </c>
      <c r="BK18" s="18">
        <v>187400</v>
      </c>
      <c r="BL18" s="18">
        <v>2400</v>
      </c>
      <c r="BM18" s="18">
        <v>5600</v>
      </c>
      <c r="BN18" s="18">
        <v>457600</v>
      </c>
      <c r="BO18" s="18">
        <v>416700</v>
      </c>
      <c r="BP18" s="18">
        <v>20300</v>
      </c>
      <c r="BQ18" s="18">
        <v>20600</v>
      </c>
      <c r="BR18" s="18">
        <v>496500</v>
      </c>
      <c r="BS18" s="18">
        <v>410100</v>
      </c>
      <c r="BT18" s="18">
        <v>32200</v>
      </c>
      <c r="BU18" s="18">
        <v>54100</v>
      </c>
      <c r="BV18" s="18">
        <v>99300</v>
      </c>
      <c r="BW18" s="18">
        <v>92900</v>
      </c>
      <c r="BX18" s="18">
        <v>4100</v>
      </c>
      <c r="BY18" s="18">
        <v>2400</v>
      </c>
      <c r="BZ18" s="18">
        <v>84400</v>
      </c>
      <c r="CA18" s="18">
        <v>76500</v>
      </c>
      <c r="CB18" s="18">
        <v>4000</v>
      </c>
      <c r="CC18" s="18">
        <v>3900</v>
      </c>
      <c r="CD18" s="18">
        <v>21200</v>
      </c>
      <c r="CE18" s="18">
        <v>18500</v>
      </c>
      <c r="CF18" s="18">
        <v>1200</v>
      </c>
      <c r="CG18" s="19">
        <v>1400</v>
      </c>
    </row>
    <row r="19" spans="1:85" ht="16.350000000000001" customHeight="1" x14ac:dyDescent="0.25">
      <c r="A19" s="17" t="s">
        <v>123</v>
      </c>
      <c r="B19" s="18">
        <v>4140200</v>
      </c>
      <c r="C19" s="18">
        <v>3589800</v>
      </c>
      <c r="D19" s="18">
        <v>303300</v>
      </c>
      <c r="E19" s="18">
        <v>247200</v>
      </c>
      <c r="F19" s="18">
        <v>34500</v>
      </c>
      <c r="G19" s="18">
        <v>21500</v>
      </c>
      <c r="H19" s="18">
        <v>12300</v>
      </c>
      <c r="I19" s="18">
        <v>600</v>
      </c>
      <c r="J19" s="18">
        <v>3800</v>
      </c>
      <c r="K19" s="18">
        <v>3200</v>
      </c>
      <c r="L19" s="18">
        <v>300</v>
      </c>
      <c r="M19" s="18">
        <v>400</v>
      </c>
      <c r="N19" s="18">
        <v>261700</v>
      </c>
      <c r="O19" s="18">
        <v>227700</v>
      </c>
      <c r="P19" s="18">
        <v>23800</v>
      </c>
      <c r="Q19" s="18">
        <v>10200</v>
      </c>
      <c r="R19" s="18">
        <v>19900</v>
      </c>
      <c r="S19" s="18">
        <v>18700</v>
      </c>
      <c r="T19" s="18">
        <v>500</v>
      </c>
      <c r="U19" s="18">
        <v>700</v>
      </c>
      <c r="V19" s="18">
        <v>24800</v>
      </c>
      <c r="W19" s="18">
        <v>22700</v>
      </c>
      <c r="X19" s="18">
        <v>1500</v>
      </c>
      <c r="Y19" s="18">
        <v>500</v>
      </c>
      <c r="Z19" s="18">
        <v>171600</v>
      </c>
      <c r="AA19" s="18">
        <v>161400</v>
      </c>
      <c r="AB19" s="18">
        <v>6400</v>
      </c>
      <c r="AC19" s="18">
        <v>3700</v>
      </c>
      <c r="AD19" s="18">
        <v>658400</v>
      </c>
      <c r="AE19" s="18">
        <v>594100</v>
      </c>
      <c r="AF19" s="18">
        <v>35900</v>
      </c>
      <c r="AG19" s="18">
        <v>28300</v>
      </c>
      <c r="AH19" s="18">
        <v>193000</v>
      </c>
      <c r="AI19" s="18">
        <v>170000</v>
      </c>
      <c r="AJ19" s="18">
        <v>14700</v>
      </c>
      <c r="AK19" s="18">
        <v>8300</v>
      </c>
      <c r="AL19" s="18">
        <v>274000</v>
      </c>
      <c r="AM19" s="18">
        <v>200700</v>
      </c>
      <c r="AN19" s="18">
        <v>48200</v>
      </c>
      <c r="AO19" s="18">
        <v>25100</v>
      </c>
      <c r="AP19" s="18">
        <v>229800</v>
      </c>
      <c r="AQ19" s="18">
        <v>195200</v>
      </c>
      <c r="AR19" s="18">
        <v>11600</v>
      </c>
      <c r="AS19" s="18">
        <v>23000</v>
      </c>
      <c r="AT19" s="18">
        <v>172300</v>
      </c>
      <c r="AU19" s="18">
        <v>159300</v>
      </c>
      <c r="AV19" s="18">
        <v>5700</v>
      </c>
      <c r="AW19" s="18">
        <v>7200</v>
      </c>
      <c r="AX19" s="18">
        <v>63200</v>
      </c>
      <c r="AY19" s="18">
        <v>59600</v>
      </c>
      <c r="AZ19" s="18">
        <v>1800</v>
      </c>
      <c r="BA19" s="18">
        <v>1800</v>
      </c>
      <c r="BB19" s="18">
        <v>335900</v>
      </c>
      <c r="BC19" s="18">
        <v>296600</v>
      </c>
      <c r="BD19" s="18">
        <v>19900</v>
      </c>
      <c r="BE19" s="18">
        <v>19400</v>
      </c>
      <c r="BF19" s="18">
        <v>343200</v>
      </c>
      <c r="BG19" s="18">
        <v>258300</v>
      </c>
      <c r="BH19" s="18">
        <v>55600</v>
      </c>
      <c r="BI19" s="18">
        <v>29300</v>
      </c>
      <c r="BJ19" s="18">
        <v>195000</v>
      </c>
      <c r="BK19" s="18">
        <v>187000</v>
      </c>
      <c r="BL19" s="18">
        <v>2400</v>
      </c>
      <c r="BM19" s="18">
        <v>5600</v>
      </c>
      <c r="BN19" s="18">
        <v>455300</v>
      </c>
      <c r="BO19" s="18">
        <v>414100</v>
      </c>
      <c r="BP19" s="18">
        <v>20500</v>
      </c>
      <c r="BQ19" s="18">
        <v>20700</v>
      </c>
      <c r="BR19" s="18">
        <v>497600</v>
      </c>
      <c r="BS19" s="18">
        <v>410300</v>
      </c>
      <c r="BT19" s="18">
        <v>32900</v>
      </c>
      <c r="BU19" s="18">
        <v>54400</v>
      </c>
      <c r="BV19" s="18">
        <v>99900</v>
      </c>
      <c r="BW19" s="18">
        <v>93400</v>
      </c>
      <c r="BX19" s="18">
        <v>4100</v>
      </c>
      <c r="BY19" s="18">
        <v>2300</v>
      </c>
      <c r="BZ19" s="18">
        <v>85200</v>
      </c>
      <c r="CA19" s="18">
        <v>77200</v>
      </c>
      <c r="CB19" s="18">
        <v>4000</v>
      </c>
      <c r="CC19" s="18">
        <v>3900</v>
      </c>
      <c r="CD19" s="18">
        <v>21300</v>
      </c>
      <c r="CE19" s="18">
        <v>18700</v>
      </c>
      <c r="CF19" s="18">
        <v>1200</v>
      </c>
      <c r="CG19" s="19">
        <v>1500</v>
      </c>
    </row>
    <row r="20" spans="1:85" ht="16.350000000000001" customHeight="1" x14ac:dyDescent="0.25">
      <c r="A20" s="17" t="s">
        <v>124</v>
      </c>
      <c r="B20" s="18">
        <v>4142300</v>
      </c>
      <c r="C20" s="18">
        <v>3587600</v>
      </c>
      <c r="D20" s="18">
        <v>306100</v>
      </c>
      <c r="E20" s="18">
        <v>248500</v>
      </c>
      <c r="F20" s="18">
        <v>32300</v>
      </c>
      <c r="G20" s="18">
        <v>21300</v>
      </c>
      <c r="H20" s="18">
        <v>10300</v>
      </c>
      <c r="I20" s="18">
        <v>600</v>
      </c>
      <c r="J20" s="18">
        <v>3800</v>
      </c>
      <c r="K20" s="18">
        <v>3200</v>
      </c>
      <c r="L20" s="18">
        <v>300</v>
      </c>
      <c r="M20" s="18">
        <v>400</v>
      </c>
      <c r="N20" s="18">
        <v>261100</v>
      </c>
      <c r="O20" s="18">
        <v>226800</v>
      </c>
      <c r="P20" s="18">
        <v>24100</v>
      </c>
      <c r="Q20" s="18">
        <v>10200</v>
      </c>
      <c r="R20" s="18">
        <v>19900</v>
      </c>
      <c r="S20" s="18">
        <v>18700</v>
      </c>
      <c r="T20" s="18">
        <v>500</v>
      </c>
      <c r="U20" s="18">
        <v>700</v>
      </c>
      <c r="V20" s="18">
        <v>24800</v>
      </c>
      <c r="W20" s="18">
        <v>22700</v>
      </c>
      <c r="X20" s="18">
        <v>1500</v>
      </c>
      <c r="Y20" s="18">
        <v>500</v>
      </c>
      <c r="Z20" s="18">
        <v>171900</v>
      </c>
      <c r="AA20" s="18">
        <v>161500</v>
      </c>
      <c r="AB20" s="18">
        <v>6600</v>
      </c>
      <c r="AC20" s="18">
        <v>3800</v>
      </c>
      <c r="AD20" s="18">
        <v>658600</v>
      </c>
      <c r="AE20" s="18">
        <v>593500</v>
      </c>
      <c r="AF20" s="18">
        <v>36500</v>
      </c>
      <c r="AG20" s="18">
        <v>28600</v>
      </c>
      <c r="AH20" s="18">
        <v>193800</v>
      </c>
      <c r="AI20" s="18">
        <v>170400</v>
      </c>
      <c r="AJ20" s="18">
        <v>15000</v>
      </c>
      <c r="AK20" s="18">
        <v>8300</v>
      </c>
      <c r="AL20" s="18">
        <v>267800</v>
      </c>
      <c r="AM20" s="18">
        <v>194500</v>
      </c>
      <c r="AN20" s="18">
        <v>48300</v>
      </c>
      <c r="AO20" s="18">
        <v>25000</v>
      </c>
      <c r="AP20" s="18">
        <v>229900</v>
      </c>
      <c r="AQ20" s="18">
        <v>195100</v>
      </c>
      <c r="AR20" s="18">
        <v>11700</v>
      </c>
      <c r="AS20" s="18">
        <v>23000</v>
      </c>
      <c r="AT20" s="18">
        <v>172000</v>
      </c>
      <c r="AU20" s="18">
        <v>159000</v>
      </c>
      <c r="AV20" s="18">
        <v>5800</v>
      </c>
      <c r="AW20" s="18">
        <v>7200</v>
      </c>
      <c r="AX20" s="18">
        <v>63100</v>
      </c>
      <c r="AY20" s="18">
        <v>59600</v>
      </c>
      <c r="AZ20" s="18">
        <v>1700</v>
      </c>
      <c r="BA20" s="18">
        <v>1700</v>
      </c>
      <c r="BB20" s="18">
        <v>336800</v>
      </c>
      <c r="BC20" s="18">
        <v>296800</v>
      </c>
      <c r="BD20" s="18">
        <v>20300</v>
      </c>
      <c r="BE20" s="18">
        <v>19600</v>
      </c>
      <c r="BF20" s="18">
        <v>344100</v>
      </c>
      <c r="BG20" s="18">
        <v>258200</v>
      </c>
      <c r="BH20" s="18">
        <v>56700</v>
      </c>
      <c r="BI20" s="18">
        <v>29200</v>
      </c>
      <c r="BJ20" s="18">
        <v>195100</v>
      </c>
      <c r="BK20" s="18">
        <v>187100</v>
      </c>
      <c r="BL20" s="18">
        <v>2400</v>
      </c>
      <c r="BM20" s="18">
        <v>5700</v>
      </c>
      <c r="BN20" s="18">
        <v>463800</v>
      </c>
      <c r="BO20" s="18">
        <v>421000</v>
      </c>
      <c r="BP20" s="18">
        <v>21400</v>
      </c>
      <c r="BQ20" s="18">
        <v>21400</v>
      </c>
      <c r="BR20" s="18">
        <v>497800</v>
      </c>
      <c r="BS20" s="18">
        <v>409700</v>
      </c>
      <c r="BT20" s="18">
        <v>33500</v>
      </c>
      <c r="BU20" s="18">
        <v>54700</v>
      </c>
      <c r="BV20" s="18">
        <v>98200</v>
      </c>
      <c r="BW20" s="18">
        <v>91800</v>
      </c>
      <c r="BX20" s="18">
        <v>4100</v>
      </c>
      <c r="BY20" s="18">
        <v>2300</v>
      </c>
      <c r="BZ20" s="18">
        <v>85800</v>
      </c>
      <c r="CA20" s="18">
        <v>77700</v>
      </c>
      <c r="CB20" s="18">
        <v>4100</v>
      </c>
      <c r="CC20" s="18">
        <v>4000</v>
      </c>
      <c r="CD20" s="18">
        <v>21600</v>
      </c>
      <c r="CE20" s="18">
        <v>18900</v>
      </c>
      <c r="CF20" s="18">
        <v>1200</v>
      </c>
      <c r="CG20" s="19">
        <v>1500</v>
      </c>
    </row>
    <row r="21" spans="1:85" ht="16.350000000000001" customHeight="1" x14ac:dyDescent="0.25">
      <c r="A21" s="17" t="s">
        <v>125</v>
      </c>
      <c r="B21" s="18">
        <v>4159900</v>
      </c>
      <c r="C21" s="18">
        <v>3602000</v>
      </c>
      <c r="D21" s="18">
        <v>308100</v>
      </c>
      <c r="E21" s="18">
        <v>249800</v>
      </c>
      <c r="F21" s="18">
        <v>28600</v>
      </c>
      <c r="G21" s="18">
        <v>20600</v>
      </c>
      <c r="H21" s="18">
        <v>7400</v>
      </c>
      <c r="I21" s="18">
        <v>600</v>
      </c>
      <c r="J21" s="18">
        <v>3800</v>
      </c>
      <c r="K21" s="18">
        <v>3200</v>
      </c>
      <c r="L21" s="18">
        <v>200</v>
      </c>
      <c r="M21" s="18">
        <v>400</v>
      </c>
      <c r="N21" s="18">
        <v>261200</v>
      </c>
      <c r="O21" s="18">
        <v>226700</v>
      </c>
      <c r="P21" s="18">
        <v>24400</v>
      </c>
      <c r="Q21" s="18">
        <v>10200</v>
      </c>
      <c r="R21" s="18">
        <v>20000</v>
      </c>
      <c r="S21" s="18">
        <v>18700</v>
      </c>
      <c r="T21" s="18">
        <v>500</v>
      </c>
      <c r="U21" s="18">
        <v>700</v>
      </c>
      <c r="V21" s="18">
        <v>24800</v>
      </c>
      <c r="W21" s="18">
        <v>22700</v>
      </c>
      <c r="X21" s="18">
        <v>1500</v>
      </c>
      <c r="Y21" s="18">
        <v>500</v>
      </c>
      <c r="Z21" s="18">
        <v>172600</v>
      </c>
      <c r="AA21" s="18">
        <v>162100</v>
      </c>
      <c r="AB21" s="18">
        <v>6700</v>
      </c>
      <c r="AC21" s="18">
        <v>3800</v>
      </c>
      <c r="AD21" s="18">
        <v>668200</v>
      </c>
      <c r="AE21" s="18">
        <v>602000</v>
      </c>
      <c r="AF21" s="18">
        <v>37500</v>
      </c>
      <c r="AG21" s="18">
        <v>28800</v>
      </c>
      <c r="AH21" s="18">
        <v>195100</v>
      </c>
      <c r="AI21" s="18">
        <v>171300</v>
      </c>
      <c r="AJ21" s="18">
        <v>15400</v>
      </c>
      <c r="AK21" s="18">
        <v>8500</v>
      </c>
      <c r="AL21" s="18">
        <v>267200</v>
      </c>
      <c r="AM21" s="18">
        <v>193200</v>
      </c>
      <c r="AN21" s="18">
        <v>48900</v>
      </c>
      <c r="AO21" s="18">
        <v>25100</v>
      </c>
      <c r="AP21" s="18">
        <v>230000</v>
      </c>
      <c r="AQ21" s="18">
        <v>195200</v>
      </c>
      <c r="AR21" s="18">
        <v>11800</v>
      </c>
      <c r="AS21" s="18">
        <v>23000</v>
      </c>
      <c r="AT21" s="18">
        <v>172600</v>
      </c>
      <c r="AU21" s="18">
        <v>159400</v>
      </c>
      <c r="AV21" s="18">
        <v>5800</v>
      </c>
      <c r="AW21" s="18">
        <v>7300</v>
      </c>
      <c r="AX21" s="18">
        <v>63200</v>
      </c>
      <c r="AY21" s="18">
        <v>59700</v>
      </c>
      <c r="AZ21" s="18">
        <v>1800</v>
      </c>
      <c r="BA21" s="18">
        <v>1700</v>
      </c>
      <c r="BB21" s="18">
        <v>338200</v>
      </c>
      <c r="BC21" s="18">
        <v>297800</v>
      </c>
      <c r="BD21" s="18">
        <v>20700</v>
      </c>
      <c r="BE21" s="18">
        <v>19800</v>
      </c>
      <c r="BF21" s="18">
        <v>344900</v>
      </c>
      <c r="BG21" s="18">
        <v>258300</v>
      </c>
      <c r="BH21" s="18">
        <v>57400</v>
      </c>
      <c r="BI21" s="18">
        <v>29300</v>
      </c>
      <c r="BJ21" s="18">
        <v>195700</v>
      </c>
      <c r="BK21" s="18">
        <v>187600</v>
      </c>
      <c r="BL21" s="18">
        <v>2400</v>
      </c>
      <c r="BM21" s="18">
        <v>5700</v>
      </c>
      <c r="BN21" s="18">
        <v>470900</v>
      </c>
      <c r="BO21" s="18">
        <v>426800</v>
      </c>
      <c r="BP21" s="18">
        <v>22100</v>
      </c>
      <c r="BQ21" s="18">
        <v>22000</v>
      </c>
      <c r="BR21" s="18">
        <v>498300</v>
      </c>
      <c r="BS21" s="18">
        <v>409500</v>
      </c>
      <c r="BT21" s="18">
        <v>34200</v>
      </c>
      <c r="BU21" s="18">
        <v>54700</v>
      </c>
      <c r="BV21" s="18">
        <v>96800</v>
      </c>
      <c r="BW21" s="18">
        <v>90400</v>
      </c>
      <c r="BX21" s="18">
        <v>4100</v>
      </c>
      <c r="BY21" s="18">
        <v>2300</v>
      </c>
      <c r="BZ21" s="18">
        <v>85900</v>
      </c>
      <c r="CA21" s="18">
        <v>77700</v>
      </c>
      <c r="CB21" s="18">
        <v>4200</v>
      </c>
      <c r="CC21" s="18">
        <v>4000</v>
      </c>
      <c r="CD21" s="18">
        <v>22000</v>
      </c>
      <c r="CE21" s="18">
        <v>19300</v>
      </c>
      <c r="CF21" s="18">
        <v>1300</v>
      </c>
      <c r="CG21" s="19">
        <v>1500</v>
      </c>
    </row>
    <row r="22" spans="1:85" ht="16.350000000000001" customHeight="1" x14ac:dyDescent="0.25">
      <c r="A22" s="17" t="s">
        <v>126</v>
      </c>
      <c r="B22" s="18">
        <v>4138200</v>
      </c>
      <c r="C22" s="18">
        <v>3583100</v>
      </c>
      <c r="D22" s="18">
        <v>306100</v>
      </c>
      <c r="E22" s="18">
        <v>249000</v>
      </c>
      <c r="F22" s="18">
        <v>26300</v>
      </c>
      <c r="G22" s="18">
        <v>20200</v>
      </c>
      <c r="H22" s="18">
        <v>5600</v>
      </c>
      <c r="I22" s="18">
        <v>500</v>
      </c>
      <c r="J22" s="18">
        <v>3700</v>
      </c>
      <c r="K22" s="18">
        <v>3100</v>
      </c>
      <c r="L22" s="18">
        <v>200</v>
      </c>
      <c r="M22" s="18">
        <v>400</v>
      </c>
      <c r="N22" s="18">
        <v>258000</v>
      </c>
      <c r="O22" s="18">
        <v>223900</v>
      </c>
      <c r="P22" s="18">
        <v>24100</v>
      </c>
      <c r="Q22" s="18">
        <v>10100</v>
      </c>
      <c r="R22" s="18">
        <v>20000</v>
      </c>
      <c r="S22" s="18">
        <v>18800</v>
      </c>
      <c r="T22" s="18">
        <v>500</v>
      </c>
      <c r="U22" s="18">
        <v>700</v>
      </c>
      <c r="V22" s="18">
        <v>24700</v>
      </c>
      <c r="W22" s="18">
        <v>22600</v>
      </c>
      <c r="X22" s="18">
        <v>1500</v>
      </c>
      <c r="Y22" s="18">
        <v>600</v>
      </c>
      <c r="Z22" s="18">
        <v>168400</v>
      </c>
      <c r="AA22" s="18">
        <v>158100</v>
      </c>
      <c r="AB22" s="18">
        <v>6500</v>
      </c>
      <c r="AC22" s="18">
        <v>3800</v>
      </c>
      <c r="AD22" s="18">
        <v>673100</v>
      </c>
      <c r="AE22" s="18">
        <v>606300</v>
      </c>
      <c r="AF22" s="18">
        <v>37800</v>
      </c>
      <c r="AG22" s="18">
        <v>29000</v>
      </c>
      <c r="AH22" s="18">
        <v>195700</v>
      </c>
      <c r="AI22" s="18">
        <v>171400</v>
      </c>
      <c r="AJ22" s="18">
        <v>15600</v>
      </c>
      <c r="AK22" s="18">
        <v>8700</v>
      </c>
      <c r="AL22" s="18">
        <v>266100</v>
      </c>
      <c r="AM22" s="18">
        <v>192200</v>
      </c>
      <c r="AN22" s="18">
        <v>49000</v>
      </c>
      <c r="AO22" s="18">
        <v>24900</v>
      </c>
      <c r="AP22" s="18">
        <v>228700</v>
      </c>
      <c r="AQ22" s="18">
        <v>194000</v>
      </c>
      <c r="AR22" s="18">
        <v>11800</v>
      </c>
      <c r="AS22" s="18">
        <v>22900</v>
      </c>
      <c r="AT22" s="18">
        <v>172000</v>
      </c>
      <c r="AU22" s="18">
        <v>158900</v>
      </c>
      <c r="AV22" s="18">
        <v>5800</v>
      </c>
      <c r="AW22" s="18">
        <v>7300</v>
      </c>
      <c r="AX22" s="18">
        <v>62700</v>
      </c>
      <c r="AY22" s="18">
        <v>59200</v>
      </c>
      <c r="AZ22" s="18">
        <v>1800</v>
      </c>
      <c r="BA22" s="18">
        <v>1700</v>
      </c>
      <c r="BB22" s="18">
        <v>335600</v>
      </c>
      <c r="BC22" s="18">
        <v>295400</v>
      </c>
      <c r="BD22" s="18">
        <v>20600</v>
      </c>
      <c r="BE22" s="18">
        <v>19700</v>
      </c>
      <c r="BF22" s="18">
        <v>341600</v>
      </c>
      <c r="BG22" s="18">
        <v>255600</v>
      </c>
      <c r="BH22" s="18">
        <v>56900</v>
      </c>
      <c r="BI22" s="18">
        <v>29100</v>
      </c>
      <c r="BJ22" s="18">
        <v>194500</v>
      </c>
      <c r="BK22" s="18">
        <v>186500</v>
      </c>
      <c r="BL22" s="18">
        <v>2400</v>
      </c>
      <c r="BM22" s="18">
        <v>5600</v>
      </c>
      <c r="BN22" s="18">
        <v>469800</v>
      </c>
      <c r="BO22" s="18">
        <v>425800</v>
      </c>
      <c r="BP22" s="18">
        <v>22100</v>
      </c>
      <c r="BQ22" s="18">
        <v>22000</v>
      </c>
      <c r="BR22" s="18">
        <v>495200</v>
      </c>
      <c r="BS22" s="18">
        <v>406600</v>
      </c>
      <c r="BT22" s="18">
        <v>34400</v>
      </c>
      <c r="BU22" s="18">
        <v>54200</v>
      </c>
      <c r="BV22" s="18">
        <v>94400</v>
      </c>
      <c r="BW22" s="18">
        <v>88100</v>
      </c>
      <c r="BX22" s="18">
        <v>4100</v>
      </c>
      <c r="BY22" s="18">
        <v>2200</v>
      </c>
      <c r="BZ22" s="18">
        <v>85200</v>
      </c>
      <c r="CA22" s="18">
        <v>77000</v>
      </c>
      <c r="CB22" s="18">
        <v>4200</v>
      </c>
      <c r="CC22" s="18">
        <v>4000</v>
      </c>
      <c r="CD22" s="18">
        <v>22200</v>
      </c>
      <c r="CE22" s="18">
        <v>19500</v>
      </c>
      <c r="CF22" s="18">
        <v>1200</v>
      </c>
      <c r="CG22" s="19">
        <v>1500</v>
      </c>
    </row>
    <row r="23" spans="1:85" ht="16.350000000000001" customHeight="1" x14ac:dyDescent="0.25">
      <c r="A23" s="17" t="s">
        <v>127</v>
      </c>
      <c r="B23" s="18">
        <v>4116600</v>
      </c>
      <c r="C23" s="18">
        <v>3563900</v>
      </c>
      <c r="D23" s="18">
        <v>304100</v>
      </c>
      <c r="E23" s="18">
        <v>248600</v>
      </c>
      <c r="F23" s="18">
        <v>25900</v>
      </c>
      <c r="G23" s="18">
        <v>19600</v>
      </c>
      <c r="H23" s="18">
        <v>5700</v>
      </c>
      <c r="I23" s="18">
        <v>500</v>
      </c>
      <c r="J23" s="18">
        <v>3700</v>
      </c>
      <c r="K23" s="18">
        <v>3100</v>
      </c>
      <c r="L23" s="18">
        <v>200</v>
      </c>
      <c r="M23" s="18">
        <v>400</v>
      </c>
      <c r="N23" s="18">
        <v>259200</v>
      </c>
      <c r="O23" s="18">
        <v>224600</v>
      </c>
      <c r="P23" s="18">
        <v>24500</v>
      </c>
      <c r="Q23" s="18">
        <v>10100</v>
      </c>
      <c r="R23" s="18">
        <v>20100</v>
      </c>
      <c r="S23" s="18">
        <v>18900</v>
      </c>
      <c r="T23" s="18">
        <v>500</v>
      </c>
      <c r="U23" s="18">
        <v>700</v>
      </c>
      <c r="V23" s="18">
        <v>24800</v>
      </c>
      <c r="W23" s="18">
        <v>22700</v>
      </c>
      <c r="X23" s="18">
        <v>1500</v>
      </c>
      <c r="Y23" s="18">
        <v>600</v>
      </c>
      <c r="Z23" s="18">
        <v>170900</v>
      </c>
      <c r="AA23" s="18">
        <v>160400</v>
      </c>
      <c r="AB23" s="18">
        <v>6700</v>
      </c>
      <c r="AC23" s="18">
        <v>3800</v>
      </c>
      <c r="AD23" s="18">
        <v>667200</v>
      </c>
      <c r="AE23" s="18">
        <v>600400</v>
      </c>
      <c r="AF23" s="18">
        <v>37900</v>
      </c>
      <c r="AG23" s="18">
        <v>28900</v>
      </c>
      <c r="AH23" s="18">
        <v>194800</v>
      </c>
      <c r="AI23" s="18">
        <v>170500</v>
      </c>
      <c r="AJ23" s="18">
        <v>15600</v>
      </c>
      <c r="AK23" s="18">
        <v>8600</v>
      </c>
      <c r="AL23" s="18">
        <v>260600</v>
      </c>
      <c r="AM23" s="18">
        <v>187600</v>
      </c>
      <c r="AN23" s="18">
        <v>48300</v>
      </c>
      <c r="AO23" s="18">
        <v>24700</v>
      </c>
      <c r="AP23" s="18">
        <v>229000</v>
      </c>
      <c r="AQ23" s="18">
        <v>193900</v>
      </c>
      <c r="AR23" s="18">
        <v>11900</v>
      </c>
      <c r="AS23" s="18">
        <v>23200</v>
      </c>
      <c r="AT23" s="18">
        <v>172700</v>
      </c>
      <c r="AU23" s="18">
        <v>159400</v>
      </c>
      <c r="AV23" s="18">
        <v>5900</v>
      </c>
      <c r="AW23" s="18">
        <v>7400</v>
      </c>
      <c r="AX23" s="18">
        <v>62500</v>
      </c>
      <c r="AY23" s="18">
        <v>59000</v>
      </c>
      <c r="AZ23" s="18">
        <v>1800</v>
      </c>
      <c r="BA23" s="18">
        <v>1800</v>
      </c>
      <c r="BB23" s="18">
        <v>333900</v>
      </c>
      <c r="BC23" s="18">
        <v>293900</v>
      </c>
      <c r="BD23" s="18">
        <v>20300</v>
      </c>
      <c r="BE23" s="18">
        <v>19700</v>
      </c>
      <c r="BF23" s="18">
        <v>331500</v>
      </c>
      <c r="BG23" s="18">
        <v>248800</v>
      </c>
      <c r="BH23" s="18">
        <v>54300</v>
      </c>
      <c r="BI23" s="18">
        <v>28300</v>
      </c>
      <c r="BJ23" s="18">
        <v>193700</v>
      </c>
      <c r="BK23" s="18">
        <v>185600</v>
      </c>
      <c r="BL23" s="18">
        <v>2400</v>
      </c>
      <c r="BM23" s="18">
        <v>5700</v>
      </c>
      <c r="BN23" s="18">
        <v>469700</v>
      </c>
      <c r="BO23" s="18">
        <v>425500</v>
      </c>
      <c r="BP23" s="18">
        <v>22200</v>
      </c>
      <c r="BQ23" s="18">
        <v>22100</v>
      </c>
      <c r="BR23" s="18">
        <v>496300</v>
      </c>
      <c r="BS23" s="18">
        <v>407000</v>
      </c>
      <c r="BT23" s="18">
        <v>34800</v>
      </c>
      <c r="BU23" s="18">
        <v>54500</v>
      </c>
      <c r="BV23" s="18">
        <v>92700</v>
      </c>
      <c r="BW23" s="18">
        <v>86500</v>
      </c>
      <c r="BX23" s="18">
        <v>4000</v>
      </c>
      <c r="BY23" s="18">
        <v>2200</v>
      </c>
      <c r="BZ23" s="18">
        <v>84900</v>
      </c>
      <c r="CA23" s="18">
        <v>76700</v>
      </c>
      <c r="CB23" s="18">
        <v>4200</v>
      </c>
      <c r="CC23" s="18">
        <v>4000</v>
      </c>
      <c r="CD23" s="18">
        <v>22700</v>
      </c>
      <c r="CE23" s="18">
        <v>20000</v>
      </c>
      <c r="CF23" s="18">
        <v>1200</v>
      </c>
      <c r="CG23" s="19">
        <v>1400</v>
      </c>
    </row>
    <row r="24" spans="1:85" ht="16.350000000000001" customHeight="1" x14ac:dyDescent="0.25">
      <c r="A24" s="17" t="s">
        <v>128</v>
      </c>
      <c r="B24" s="18">
        <v>4115500</v>
      </c>
      <c r="C24" s="18">
        <v>3556000</v>
      </c>
      <c r="D24" s="18">
        <v>309700</v>
      </c>
      <c r="E24" s="18">
        <v>249800</v>
      </c>
      <c r="F24" s="18">
        <v>25300</v>
      </c>
      <c r="G24" s="18">
        <v>18400</v>
      </c>
      <c r="H24" s="18">
        <v>6400</v>
      </c>
      <c r="I24" s="18">
        <v>500</v>
      </c>
      <c r="J24" s="18">
        <v>3700</v>
      </c>
      <c r="K24" s="18">
        <v>3100</v>
      </c>
      <c r="L24" s="18">
        <v>200</v>
      </c>
      <c r="M24" s="18">
        <v>400</v>
      </c>
      <c r="N24" s="18">
        <v>259600</v>
      </c>
      <c r="O24" s="18">
        <v>224700</v>
      </c>
      <c r="P24" s="18">
        <v>24700</v>
      </c>
      <c r="Q24" s="18">
        <v>10100</v>
      </c>
      <c r="R24" s="18">
        <v>20200</v>
      </c>
      <c r="S24" s="18">
        <v>18900</v>
      </c>
      <c r="T24" s="18">
        <v>500</v>
      </c>
      <c r="U24" s="18">
        <v>700</v>
      </c>
      <c r="V24" s="18">
        <v>24800</v>
      </c>
      <c r="W24" s="18">
        <v>22700</v>
      </c>
      <c r="X24" s="18">
        <v>1600</v>
      </c>
      <c r="Y24" s="18">
        <v>600</v>
      </c>
      <c r="Z24" s="18">
        <v>171800</v>
      </c>
      <c r="AA24" s="18">
        <v>161100</v>
      </c>
      <c r="AB24" s="18">
        <v>6900</v>
      </c>
      <c r="AC24" s="18">
        <v>3800</v>
      </c>
      <c r="AD24" s="18">
        <v>656100</v>
      </c>
      <c r="AE24" s="18">
        <v>589200</v>
      </c>
      <c r="AF24" s="18">
        <v>38200</v>
      </c>
      <c r="AG24" s="18">
        <v>28600</v>
      </c>
      <c r="AH24" s="18">
        <v>194600</v>
      </c>
      <c r="AI24" s="18">
        <v>170200</v>
      </c>
      <c r="AJ24" s="18">
        <v>15900</v>
      </c>
      <c r="AK24" s="18">
        <v>8600</v>
      </c>
      <c r="AL24" s="18">
        <v>260500</v>
      </c>
      <c r="AM24" s="18">
        <v>186500</v>
      </c>
      <c r="AN24" s="18">
        <v>49200</v>
      </c>
      <c r="AO24" s="18">
        <v>24700</v>
      </c>
      <c r="AP24" s="18">
        <v>230300</v>
      </c>
      <c r="AQ24" s="18">
        <v>194400</v>
      </c>
      <c r="AR24" s="18">
        <v>12000</v>
      </c>
      <c r="AS24" s="18">
        <v>23900</v>
      </c>
      <c r="AT24" s="18">
        <v>172300</v>
      </c>
      <c r="AU24" s="18">
        <v>158900</v>
      </c>
      <c r="AV24" s="18">
        <v>6000</v>
      </c>
      <c r="AW24" s="18">
        <v>7400</v>
      </c>
      <c r="AX24" s="18">
        <v>62500</v>
      </c>
      <c r="AY24" s="18">
        <v>58900</v>
      </c>
      <c r="AZ24" s="18">
        <v>1800</v>
      </c>
      <c r="BA24" s="18">
        <v>1800</v>
      </c>
      <c r="BB24" s="18">
        <v>334900</v>
      </c>
      <c r="BC24" s="18">
        <v>294400</v>
      </c>
      <c r="BD24" s="18">
        <v>20700</v>
      </c>
      <c r="BE24" s="18">
        <v>19800</v>
      </c>
      <c r="BF24" s="18">
        <v>335400</v>
      </c>
      <c r="BG24" s="18">
        <v>251000</v>
      </c>
      <c r="BH24" s="18">
        <v>55700</v>
      </c>
      <c r="BI24" s="18">
        <v>28600</v>
      </c>
      <c r="BJ24" s="18">
        <v>193500</v>
      </c>
      <c r="BK24" s="18">
        <v>185400</v>
      </c>
      <c r="BL24" s="18">
        <v>2400</v>
      </c>
      <c r="BM24" s="18">
        <v>5700</v>
      </c>
      <c r="BN24" s="18">
        <v>471100</v>
      </c>
      <c r="BO24" s="18">
        <v>426600</v>
      </c>
      <c r="BP24" s="18">
        <v>22400</v>
      </c>
      <c r="BQ24" s="18">
        <v>22200</v>
      </c>
      <c r="BR24" s="18">
        <v>497600</v>
      </c>
      <c r="BS24" s="18">
        <v>407600</v>
      </c>
      <c r="BT24" s="18">
        <v>35400</v>
      </c>
      <c r="BU24" s="18">
        <v>54600</v>
      </c>
      <c r="BV24" s="18">
        <v>92900</v>
      </c>
      <c r="BW24" s="18">
        <v>86600</v>
      </c>
      <c r="BX24" s="18">
        <v>4100</v>
      </c>
      <c r="BY24" s="18">
        <v>2200</v>
      </c>
      <c r="BZ24" s="18">
        <v>85300</v>
      </c>
      <c r="CA24" s="18">
        <v>77000</v>
      </c>
      <c r="CB24" s="18">
        <v>4300</v>
      </c>
      <c r="CC24" s="18">
        <v>4100</v>
      </c>
      <c r="CD24" s="18">
        <v>23200</v>
      </c>
      <c r="CE24" s="18">
        <v>20500</v>
      </c>
      <c r="CF24" s="18">
        <v>1300</v>
      </c>
      <c r="CG24" s="19">
        <v>1400</v>
      </c>
    </row>
    <row r="25" spans="1:85" ht="16.350000000000001" customHeight="1" x14ac:dyDescent="0.25">
      <c r="A25" s="17" t="s">
        <v>129</v>
      </c>
      <c r="B25" s="18">
        <v>4133000</v>
      </c>
      <c r="C25" s="18">
        <v>3566700</v>
      </c>
      <c r="D25" s="18">
        <v>314700</v>
      </c>
      <c r="E25" s="18">
        <v>251600</v>
      </c>
      <c r="F25" s="18">
        <v>25700</v>
      </c>
      <c r="G25" s="18">
        <v>18400</v>
      </c>
      <c r="H25" s="18">
        <v>6800</v>
      </c>
      <c r="I25" s="18">
        <v>500</v>
      </c>
      <c r="J25" s="18">
        <v>3700</v>
      </c>
      <c r="K25" s="18">
        <v>3100</v>
      </c>
      <c r="L25" s="18">
        <v>200</v>
      </c>
      <c r="M25" s="18">
        <v>400</v>
      </c>
      <c r="N25" s="18">
        <v>260300</v>
      </c>
      <c r="O25" s="18">
        <v>225000</v>
      </c>
      <c r="P25" s="18">
        <v>25100</v>
      </c>
      <c r="Q25" s="18">
        <v>10200</v>
      </c>
      <c r="R25" s="18">
        <v>20500</v>
      </c>
      <c r="S25" s="18">
        <v>19200</v>
      </c>
      <c r="T25" s="18">
        <v>500</v>
      </c>
      <c r="U25" s="18">
        <v>700</v>
      </c>
      <c r="V25" s="18">
        <v>25000</v>
      </c>
      <c r="W25" s="18">
        <v>22800</v>
      </c>
      <c r="X25" s="18">
        <v>1600</v>
      </c>
      <c r="Y25" s="18">
        <v>600</v>
      </c>
      <c r="Z25" s="18">
        <v>172800</v>
      </c>
      <c r="AA25" s="18">
        <v>161900</v>
      </c>
      <c r="AB25" s="18">
        <v>7000</v>
      </c>
      <c r="AC25" s="18">
        <v>3900</v>
      </c>
      <c r="AD25" s="18">
        <v>653800</v>
      </c>
      <c r="AE25" s="18">
        <v>586700</v>
      </c>
      <c r="AF25" s="18">
        <v>38500</v>
      </c>
      <c r="AG25" s="18">
        <v>28500</v>
      </c>
      <c r="AH25" s="18">
        <v>195200</v>
      </c>
      <c r="AI25" s="18">
        <v>170600</v>
      </c>
      <c r="AJ25" s="18">
        <v>16100</v>
      </c>
      <c r="AK25" s="18">
        <v>8600</v>
      </c>
      <c r="AL25" s="18">
        <v>263200</v>
      </c>
      <c r="AM25" s="18">
        <v>188400</v>
      </c>
      <c r="AN25" s="18">
        <v>50200</v>
      </c>
      <c r="AO25" s="18">
        <v>24700</v>
      </c>
      <c r="AP25" s="18">
        <v>231600</v>
      </c>
      <c r="AQ25" s="18">
        <v>195100</v>
      </c>
      <c r="AR25" s="18">
        <v>12200</v>
      </c>
      <c r="AS25" s="18">
        <v>24300</v>
      </c>
      <c r="AT25" s="18">
        <v>172600</v>
      </c>
      <c r="AU25" s="18">
        <v>159100</v>
      </c>
      <c r="AV25" s="18">
        <v>6000</v>
      </c>
      <c r="AW25" s="18">
        <v>7500</v>
      </c>
      <c r="AX25" s="18">
        <v>62900</v>
      </c>
      <c r="AY25" s="18">
        <v>59200</v>
      </c>
      <c r="AZ25" s="18">
        <v>1800</v>
      </c>
      <c r="BA25" s="18">
        <v>1900</v>
      </c>
      <c r="BB25" s="18">
        <v>337400</v>
      </c>
      <c r="BC25" s="18">
        <v>296500</v>
      </c>
      <c r="BD25" s="18">
        <v>20900</v>
      </c>
      <c r="BE25" s="18">
        <v>20000</v>
      </c>
      <c r="BF25" s="18">
        <v>338800</v>
      </c>
      <c r="BG25" s="18">
        <v>253000</v>
      </c>
      <c r="BH25" s="18">
        <v>56800</v>
      </c>
      <c r="BI25" s="18">
        <v>29000</v>
      </c>
      <c r="BJ25" s="18">
        <v>193500</v>
      </c>
      <c r="BK25" s="18">
        <v>185400</v>
      </c>
      <c r="BL25" s="18">
        <v>2500</v>
      </c>
      <c r="BM25" s="18">
        <v>5700</v>
      </c>
      <c r="BN25" s="18">
        <v>473700</v>
      </c>
      <c r="BO25" s="18">
        <v>428400</v>
      </c>
      <c r="BP25" s="18">
        <v>22800</v>
      </c>
      <c r="BQ25" s="18">
        <v>22500</v>
      </c>
      <c r="BR25" s="18">
        <v>497500</v>
      </c>
      <c r="BS25" s="18">
        <v>406800</v>
      </c>
      <c r="BT25" s="18">
        <v>36000</v>
      </c>
      <c r="BU25" s="18">
        <v>54800</v>
      </c>
      <c r="BV25" s="18">
        <v>95800</v>
      </c>
      <c r="BW25" s="18">
        <v>89200</v>
      </c>
      <c r="BX25" s="18">
        <v>4200</v>
      </c>
      <c r="BY25" s="18">
        <v>2300</v>
      </c>
      <c r="BZ25" s="18">
        <v>85400</v>
      </c>
      <c r="CA25" s="18">
        <v>77000</v>
      </c>
      <c r="CB25" s="18">
        <v>4300</v>
      </c>
      <c r="CC25" s="18">
        <v>4100</v>
      </c>
      <c r="CD25" s="18">
        <v>23800</v>
      </c>
      <c r="CE25" s="18">
        <v>21000</v>
      </c>
      <c r="CF25" s="18">
        <v>1300</v>
      </c>
      <c r="CG25" s="19">
        <v>1500</v>
      </c>
    </row>
    <row r="26" spans="1:85" ht="16.350000000000001" customHeight="1" x14ac:dyDescent="0.25">
      <c r="A26" s="17" t="s">
        <v>130</v>
      </c>
      <c r="B26" s="18">
        <v>4139600</v>
      </c>
      <c r="C26" s="18">
        <v>3569300</v>
      </c>
      <c r="D26" s="18">
        <v>319000</v>
      </c>
      <c r="E26" s="18">
        <v>251300</v>
      </c>
      <c r="F26" s="18">
        <v>26800</v>
      </c>
      <c r="G26" s="18">
        <v>18600</v>
      </c>
      <c r="H26" s="18">
        <v>7600</v>
      </c>
      <c r="I26" s="18">
        <v>600</v>
      </c>
      <c r="J26" s="18">
        <v>3600</v>
      </c>
      <c r="K26" s="18">
        <v>3000</v>
      </c>
      <c r="L26" s="18">
        <v>200</v>
      </c>
      <c r="M26" s="18">
        <v>300</v>
      </c>
      <c r="N26" s="18">
        <v>260100</v>
      </c>
      <c r="O26" s="18">
        <v>224300</v>
      </c>
      <c r="P26" s="18">
        <v>25500</v>
      </c>
      <c r="Q26" s="18">
        <v>10200</v>
      </c>
      <c r="R26" s="18">
        <v>21500</v>
      </c>
      <c r="S26" s="18">
        <v>20200</v>
      </c>
      <c r="T26" s="18">
        <v>600</v>
      </c>
      <c r="U26" s="18">
        <v>700</v>
      </c>
      <c r="V26" s="18">
        <v>25000</v>
      </c>
      <c r="W26" s="18">
        <v>22800</v>
      </c>
      <c r="X26" s="18">
        <v>1600</v>
      </c>
      <c r="Y26" s="18">
        <v>600</v>
      </c>
      <c r="Z26" s="18">
        <v>172400</v>
      </c>
      <c r="AA26" s="18">
        <v>161200</v>
      </c>
      <c r="AB26" s="18">
        <v>7200</v>
      </c>
      <c r="AC26" s="18">
        <v>4000</v>
      </c>
      <c r="AD26" s="18">
        <v>655300</v>
      </c>
      <c r="AE26" s="18">
        <v>587600</v>
      </c>
      <c r="AF26" s="18">
        <v>39000</v>
      </c>
      <c r="AG26" s="18">
        <v>28700</v>
      </c>
      <c r="AH26" s="18">
        <v>195400</v>
      </c>
      <c r="AI26" s="18">
        <v>170300</v>
      </c>
      <c r="AJ26" s="18">
        <v>16500</v>
      </c>
      <c r="AK26" s="18">
        <v>8600</v>
      </c>
      <c r="AL26" s="18">
        <v>270100</v>
      </c>
      <c r="AM26" s="18">
        <v>193600</v>
      </c>
      <c r="AN26" s="18">
        <v>51400</v>
      </c>
      <c r="AO26" s="18">
        <v>25100</v>
      </c>
      <c r="AP26" s="18">
        <v>231400</v>
      </c>
      <c r="AQ26" s="18">
        <v>195300</v>
      </c>
      <c r="AR26" s="18">
        <v>12300</v>
      </c>
      <c r="AS26" s="18">
        <v>23800</v>
      </c>
      <c r="AT26" s="18">
        <v>171700</v>
      </c>
      <c r="AU26" s="18">
        <v>158300</v>
      </c>
      <c r="AV26" s="18">
        <v>6000</v>
      </c>
      <c r="AW26" s="18">
        <v>7400</v>
      </c>
      <c r="AX26" s="18">
        <v>63600</v>
      </c>
      <c r="AY26" s="18">
        <v>59800</v>
      </c>
      <c r="AZ26" s="18">
        <v>1900</v>
      </c>
      <c r="BA26" s="18">
        <v>1900</v>
      </c>
      <c r="BB26" s="18">
        <v>333500</v>
      </c>
      <c r="BC26" s="18">
        <v>293500</v>
      </c>
      <c r="BD26" s="18">
        <v>20300</v>
      </c>
      <c r="BE26" s="18">
        <v>19700</v>
      </c>
      <c r="BF26" s="18">
        <v>338000</v>
      </c>
      <c r="BG26" s="18">
        <v>252300</v>
      </c>
      <c r="BH26" s="18">
        <v>57100</v>
      </c>
      <c r="BI26" s="18">
        <v>28700</v>
      </c>
      <c r="BJ26" s="18">
        <v>193600</v>
      </c>
      <c r="BK26" s="18">
        <v>185500</v>
      </c>
      <c r="BL26" s="18">
        <v>2500</v>
      </c>
      <c r="BM26" s="18">
        <v>5700</v>
      </c>
      <c r="BN26" s="18">
        <v>473700</v>
      </c>
      <c r="BO26" s="18">
        <v>428400</v>
      </c>
      <c r="BP26" s="18">
        <v>22800</v>
      </c>
      <c r="BQ26" s="18">
        <v>22500</v>
      </c>
      <c r="BR26" s="18">
        <v>494000</v>
      </c>
      <c r="BS26" s="18">
        <v>402700</v>
      </c>
      <c r="BT26" s="18">
        <v>36300</v>
      </c>
      <c r="BU26" s="18">
        <v>54900</v>
      </c>
      <c r="BV26" s="18">
        <v>99400</v>
      </c>
      <c r="BW26" s="18">
        <v>92600</v>
      </c>
      <c r="BX26" s="18">
        <v>4400</v>
      </c>
      <c r="BY26" s="18">
        <v>2500</v>
      </c>
      <c r="BZ26" s="18">
        <v>85900</v>
      </c>
      <c r="CA26" s="18">
        <v>77300</v>
      </c>
      <c r="CB26" s="18">
        <v>4400</v>
      </c>
      <c r="CC26" s="18">
        <v>4100</v>
      </c>
      <c r="CD26" s="18">
        <v>24600</v>
      </c>
      <c r="CE26" s="18">
        <v>21700</v>
      </c>
      <c r="CF26" s="18">
        <v>1300</v>
      </c>
      <c r="CG26" s="19">
        <v>1500</v>
      </c>
    </row>
    <row r="27" spans="1:85" ht="16.350000000000001" customHeight="1" x14ac:dyDescent="0.25">
      <c r="A27" s="17" t="s">
        <v>131</v>
      </c>
      <c r="B27" s="18">
        <v>4161700</v>
      </c>
      <c r="C27" s="18">
        <v>3583800</v>
      </c>
      <c r="D27" s="18">
        <v>325100</v>
      </c>
      <c r="E27" s="18">
        <v>252700</v>
      </c>
      <c r="F27" s="18">
        <v>29000</v>
      </c>
      <c r="G27" s="18">
        <v>19000</v>
      </c>
      <c r="H27" s="18">
        <v>9500</v>
      </c>
      <c r="I27" s="18">
        <v>600</v>
      </c>
      <c r="J27" s="18">
        <v>3600</v>
      </c>
      <c r="K27" s="18">
        <v>3000</v>
      </c>
      <c r="L27" s="18">
        <v>200</v>
      </c>
      <c r="M27" s="18">
        <v>300</v>
      </c>
      <c r="N27" s="18">
        <v>260000</v>
      </c>
      <c r="O27" s="18">
        <v>223800</v>
      </c>
      <c r="P27" s="18">
        <v>26000</v>
      </c>
      <c r="Q27" s="18">
        <v>10300</v>
      </c>
      <c r="R27" s="18">
        <v>21500</v>
      </c>
      <c r="S27" s="18">
        <v>20200</v>
      </c>
      <c r="T27" s="18">
        <v>500</v>
      </c>
      <c r="U27" s="18">
        <v>700</v>
      </c>
      <c r="V27" s="18">
        <v>25100</v>
      </c>
      <c r="W27" s="18">
        <v>22900</v>
      </c>
      <c r="X27" s="18">
        <v>1600</v>
      </c>
      <c r="Y27" s="18">
        <v>600</v>
      </c>
      <c r="Z27" s="18">
        <v>173200</v>
      </c>
      <c r="AA27" s="18">
        <v>161800</v>
      </c>
      <c r="AB27" s="18">
        <v>7400</v>
      </c>
      <c r="AC27" s="18">
        <v>4000</v>
      </c>
      <c r="AD27" s="18">
        <v>656700</v>
      </c>
      <c r="AE27" s="18">
        <v>588300</v>
      </c>
      <c r="AF27" s="18">
        <v>39500</v>
      </c>
      <c r="AG27" s="18">
        <v>28900</v>
      </c>
      <c r="AH27" s="18">
        <v>196600</v>
      </c>
      <c r="AI27" s="18">
        <v>170900</v>
      </c>
      <c r="AJ27" s="18">
        <v>17000</v>
      </c>
      <c r="AK27" s="18">
        <v>8700</v>
      </c>
      <c r="AL27" s="18">
        <v>272500</v>
      </c>
      <c r="AM27" s="18">
        <v>195100</v>
      </c>
      <c r="AN27" s="18">
        <v>52000</v>
      </c>
      <c r="AO27" s="18">
        <v>25300</v>
      </c>
      <c r="AP27" s="18">
        <v>232000</v>
      </c>
      <c r="AQ27" s="18">
        <v>195500</v>
      </c>
      <c r="AR27" s="18">
        <v>12500</v>
      </c>
      <c r="AS27" s="18">
        <v>24000</v>
      </c>
      <c r="AT27" s="18">
        <v>171700</v>
      </c>
      <c r="AU27" s="18">
        <v>158200</v>
      </c>
      <c r="AV27" s="18">
        <v>6000</v>
      </c>
      <c r="AW27" s="18">
        <v>7400</v>
      </c>
      <c r="AX27" s="18">
        <v>63500</v>
      </c>
      <c r="AY27" s="18">
        <v>59700</v>
      </c>
      <c r="AZ27" s="18">
        <v>1900</v>
      </c>
      <c r="BA27" s="18">
        <v>1900</v>
      </c>
      <c r="BB27" s="18">
        <v>334200</v>
      </c>
      <c r="BC27" s="18">
        <v>293900</v>
      </c>
      <c r="BD27" s="18">
        <v>20400</v>
      </c>
      <c r="BE27" s="18">
        <v>19800</v>
      </c>
      <c r="BF27" s="18">
        <v>342100</v>
      </c>
      <c r="BG27" s="18">
        <v>254900</v>
      </c>
      <c r="BH27" s="18">
        <v>58300</v>
      </c>
      <c r="BI27" s="18">
        <v>28900</v>
      </c>
      <c r="BJ27" s="18">
        <v>201500</v>
      </c>
      <c r="BK27" s="18">
        <v>193200</v>
      </c>
      <c r="BL27" s="18">
        <v>2500</v>
      </c>
      <c r="BM27" s="18">
        <v>5800</v>
      </c>
      <c r="BN27" s="18">
        <v>473900</v>
      </c>
      <c r="BO27" s="18">
        <v>428800</v>
      </c>
      <c r="BP27" s="18">
        <v>22700</v>
      </c>
      <c r="BQ27" s="18">
        <v>22400</v>
      </c>
      <c r="BR27" s="18">
        <v>493300</v>
      </c>
      <c r="BS27" s="18">
        <v>401600</v>
      </c>
      <c r="BT27" s="18">
        <v>36700</v>
      </c>
      <c r="BU27" s="18">
        <v>55000</v>
      </c>
      <c r="BV27" s="18">
        <v>100300</v>
      </c>
      <c r="BW27" s="18">
        <v>93300</v>
      </c>
      <c r="BX27" s="18">
        <v>4500</v>
      </c>
      <c r="BY27" s="18">
        <v>2500</v>
      </c>
      <c r="BZ27" s="18">
        <v>86200</v>
      </c>
      <c r="CA27" s="18">
        <v>77600</v>
      </c>
      <c r="CB27" s="18">
        <v>4400</v>
      </c>
      <c r="CC27" s="18">
        <v>4200</v>
      </c>
      <c r="CD27" s="18">
        <v>24900</v>
      </c>
      <c r="CE27" s="18">
        <v>22000</v>
      </c>
      <c r="CF27" s="18">
        <v>1300</v>
      </c>
      <c r="CG27" s="19">
        <v>1500</v>
      </c>
    </row>
    <row r="28" spans="1:85" ht="16.350000000000001" customHeight="1" x14ac:dyDescent="0.25">
      <c r="A28" s="17" t="s">
        <v>132</v>
      </c>
      <c r="B28" s="18">
        <v>4196600</v>
      </c>
      <c r="C28" s="18">
        <v>3609000</v>
      </c>
      <c r="D28" s="18">
        <v>332100</v>
      </c>
      <c r="E28" s="18">
        <v>255500</v>
      </c>
      <c r="F28" s="18">
        <v>32500</v>
      </c>
      <c r="G28" s="18">
        <v>19900</v>
      </c>
      <c r="H28" s="18">
        <v>12000</v>
      </c>
      <c r="I28" s="18">
        <v>600</v>
      </c>
      <c r="J28" s="18">
        <v>3600</v>
      </c>
      <c r="K28" s="18">
        <v>3000</v>
      </c>
      <c r="L28" s="18">
        <v>200</v>
      </c>
      <c r="M28" s="18">
        <v>300</v>
      </c>
      <c r="N28" s="18">
        <v>260800</v>
      </c>
      <c r="O28" s="18">
        <v>224300</v>
      </c>
      <c r="P28" s="18">
        <v>26200</v>
      </c>
      <c r="Q28" s="18">
        <v>10300</v>
      </c>
      <c r="R28" s="18">
        <v>21400</v>
      </c>
      <c r="S28" s="18">
        <v>20100</v>
      </c>
      <c r="T28" s="18">
        <v>600</v>
      </c>
      <c r="U28" s="18">
        <v>700</v>
      </c>
      <c r="V28" s="18">
        <v>25300</v>
      </c>
      <c r="W28" s="18">
        <v>23100</v>
      </c>
      <c r="X28" s="18">
        <v>1700</v>
      </c>
      <c r="Y28" s="18">
        <v>600</v>
      </c>
      <c r="Z28" s="18">
        <v>174100</v>
      </c>
      <c r="AA28" s="18">
        <v>162600</v>
      </c>
      <c r="AB28" s="18">
        <v>7500</v>
      </c>
      <c r="AC28" s="18">
        <v>4000</v>
      </c>
      <c r="AD28" s="18">
        <v>661400</v>
      </c>
      <c r="AE28" s="18">
        <v>592200</v>
      </c>
      <c r="AF28" s="18">
        <v>40100</v>
      </c>
      <c r="AG28" s="18">
        <v>29200</v>
      </c>
      <c r="AH28" s="18">
        <v>197700</v>
      </c>
      <c r="AI28" s="18">
        <v>171600</v>
      </c>
      <c r="AJ28" s="18">
        <v>17300</v>
      </c>
      <c r="AK28" s="18">
        <v>8800</v>
      </c>
      <c r="AL28" s="18">
        <v>277700</v>
      </c>
      <c r="AM28" s="18">
        <v>199700</v>
      </c>
      <c r="AN28" s="18">
        <v>52600</v>
      </c>
      <c r="AO28" s="18">
        <v>25400</v>
      </c>
      <c r="AP28" s="18">
        <v>233800</v>
      </c>
      <c r="AQ28" s="18">
        <v>196800</v>
      </c>
      <c r="AR28" s="18">
        <v>12700</v>
      </c>
      <c r="AS28" s="18">
        <v>24400</v>
      </c>
      <c r="AT28" s="18">
        <v>172000</v>
      </c>
      <c r="AU28" s="18">
        <v>158400</v>
      </c>
      <c r="AV28" s="18">
        <v>6100</v>
      </c>
      <c r="AW28" s="18">
        <v>7500</v>
      </c>
      <c r="AX28" s="18">
        <v>64100</v>
      </c>
      <c r="AY28" s="18">
        <v>60200</v>
      </c>
      <c r="AZ28" s="18">
        <v>2000</v>
      </c>
      <c r="BA28" s="18">
        <v>1900</v>
      </c>
      <c r="BB28" s="18">
        <v>336400</v>
      </c>
      <c r="BC28" s="18">
        <v>295700</v>
      </c>
      <c r="BD28" s="18">
        <v>20600</v>
      </c>
      <c r="BE28" s="18">
        <v>20100</v>
      </c>
      <c r="BF28" s="18">
        <v>347700</v>
      </c>
      <c r="BG28" s="18">
        <v>258700</v>
      </c>
      <c r="BH28" s="18">
        <v>59600</v>
      </c>
      <c r="BI28" s="18">
        <v>29400</v>
      </c>
      <c r="BJ28" s="18">
        <v>203400</v>
      </c>
      <c r="BK28" s="18">
        <v>194900</v>
      </c>
      <c r="BL28" s="18">
        <v>2600</v>
      </c>
      <c r="BM28" s="18">
        <v>5900</v>
      </c>
      <c r="BN28" s="18">
        <v>480300</v>
      </c>
      <c r="BO28" s="18">
        <v>434300</v>
      </c>
      <c r="BP28" s="18">
        <v>23000</v>
      </c>
      <c r="BQ28" s="18">
        <v>23000</v>
      </c>
      <c r="BR28" s="18">
        <v>491400</v>
      </c>
      <c r="BS28" s="18">
        <v>399200</v>
      </c>
      <c r="BT28" s="18">
        <v>37000</v>
      </c>
      <c r="BU28" s="18">
        <v>55200</v>
      </c>
      <c r="BV28" s="18">
        <v>100600</v>
      </c>
      <c r="BW28" s="18">
        <v>93600</v>
      </c>
      <c r="BX28" s="18">
        <v>4500</v>
      </c>
      <c r="BY28" s="18">
        <v>2500</v>
      </c>
      <c r="BZ28" s="18">
        <v>86700</v>
      </c>
      <c r="CA28" s="18">
        <v>77900</v>
      </c>
      <c r="CB28" s="18">
        <v>4500</v>
      </c>
      <c r="CC28" s="18">
        <v>4300</v>
      </c>
      <c r="CD28" s="18">
        <v>25700</v>
      </c>
      <c r="CE28" s="18">
        <v>22800</v>
      </c>
      <c r="CF28" s="18">
        <v>1400</v>
      </c>
      <c r="CG28" s="19">
        <v>1500</v>
      </c>
    </row>
    <row r="29" spans="1:85" ht="16.350000000000001" customHeight="1" x14ac:dyDescent="0.25">
      <c r="A29" s="17" t="s">
        <v>133</v>
      </c>
      <c r="B29" s="18">
        <v>4220800</v>
      </c>
      <c r="C29" s="18">
        <v>3629000</v>
      </c>
      <c r="D29" s="18">
        <v>335500</v>
      </c>
      <c r="E29" s="18">
        <v>256400</v>
      </c>
      <c r="F29" s="18">
        <v>34200</v>
      </c>
      <c r="G29" s="18">
        <v>20600</v>
      </c>
      <c r="H29" s="18">
        <v>13000</v>
      </c>
      <c r="I29" s="18">
        <v>600</v>
      </c>
      <c r="J29" s="18">
        <v>3600</v>
      </c>
      <c r="K29" s="18">
        <v>3000</v>
      </c>
      <c r="L29" s="18">
        <v>200</v>
      </c>
      <c r="M29" s="18">
        <v>300</v>
      </c>
      <c r="N29" s="18">
        <v>261000</v>
      </c>
      <c r="O29" s="18">
        <v>224400</v>
      </c>
      <c r="P29" s="18">
        <v>26300</v>
      </c>
      <c r="Q29" s="18">
        <v>10400</v>
      </c>
      <c r="R29" s="18">
        <v>21500</v>
      </c>
      <c r="S29" s="18">
        <v>20100</v>
      </c>
      <c r="T29" s="18">
        <v>600</v>
      </c>
      <c r="U29" s="18">
        <v>800</v>
      </c>
      <c r="V29" s="18">
        <v>25400</v>
      </c>
      <c r="W29" s="18">
        <v>23100</v>
      </c>
      <c r="X29" s="18">
        <v>1700</v>
      </c>
      <c r="Y29" s="18">
        <v>600</v>
      </c>
      <c r="Z29" s="18">
        <v>174100</v>
      </c>
      <c r="AA29" s="18">
        <v>162500</v>
      </c>
      <c r="AB29" s="18">
        <v>7600</v>
      </c>
      <c r="AC29" s="18">
        <v>4000</v>
      </c>
      <c r="AD29" s="18">
        <v>665500</v>
      </c>
      <c r="AE29" s="18">
        <v>596000</v>
      </c>
      <c r="AF29" s="18">
        <v>40300</v>
      </c>
      <c r="AG29" s="18">
        <v>29300</v>
      </c>
      <c r="AH29" s="18">
        <v>198600</v>
      </c>
      <c r="AI29" s="18">
        <v>172000</v>
      </c>
      <c r="AJ29" s="18">
        <v>17700</v>
      </c>
      <c r="AK29" s="18">
        <v>8900</v>
      </c>
      <c r="AL29" s="18">
        <v>283000</v>
      </c>
      <c r="AM29" s="18">
        <v>204800</v>
      </c>
      <c r="AN29" s="18">
        <v>52900</v>
      </c>
      <c r="AO29" s="18">
        <v>25300</v>
      </c>
      <c r="AP29" s="18">
        <v>234700</v>
      </c>
      <c r="AQ29" s="18">
        <v>197500</v>
      </c>
      <c r="AR29" s="18">
        <v>12800</v>
      </c>
      <c r="AS29" s="18">
        <v>24500</v>
      </c>
      <c r="AT29" s="18">
        <v>171900</v>
      </c>
      <c r="AU29" s="18">
        <v>158200</v>
      </c>
      <c r="AV29" s="18">
        <v>6100</v>
      </c>
      <c r="AW29" s="18">
        <v>7500</v>
      </c>
      <c r="AX29" s="18">
        <v>64300</v>
      </c>
      <c r="AY29" s="18">
        <v>60400</v>
      </c>
      <c r="AZ29" s="18">
        <v>2000</v>
      </c>
      <c r="BA29" s="18">
        <v>1900</v>
      </c>
      <c r="BB29" s="18">
        <v>338800</v>
      </c>
      <c r="BC29" s="18">
        <v>297900</v>
      </c>
      <c r="BD29" s="18">
        <v>20600</v>
      </c>
      <c r="BE29" s="18">
        <v>20200</v>
      </c>
      <c r="BF29" s="18">
        <v>349600</v>
      </c>
      <c r="BG29" s="18">
        <v>260100</v>
      </c>
      <c r="BH29" s="18">
        <v>60100</v>
      </c>
      <c r="BI29" s="18">
        <v>29500</v>
      </c>
      <c r="BJ29" s="18">
        <v>201800</v>
      </c>
      <c r="BK29" s="18">
        <v>193300</v>
      </c>
      <c r="BL29" s="18">
        <v>2600</v>
      </c>
      <c r="BM29" s="18">
        <v>5900</v>
      </c>
      <c r="BN29" s="18">
        <v>482900</v>
      </c>
      <c r="BO29" s="18">
        <v>436800</v>
      </c>
      <c r="BP29" s="18">
        <v>23000</v>
      </c>
      <c r="BQ29" s="18">
        <v>23100</v>
      </c>
      <c r="BR29" s="18">
        <v>495700</v>
      </c>
      <c r="BS29" s="18">
        <v>402800</v>
      </c>
      <c r="BT29" s="18">
        <v>37300</v>
      </c>
      <c r="BU29" s="18">
        <v>55600</v>
      </c>
      <c r="BV29" s="18">
        <v>101900</v>
      </c>
      <c r="BW29" s="18">
        <v>94800</v>
      </c>
      <c r="BX29" s="18">
        <v>4600</v>
      </c>
      <c r="BY29" s="18">
        <v>2500</v>
      </c>
      <c r="BZ29" s="18">
        <v>86500</v>
      </c>
      <c r="CA29" s="18">
        <v>77700</v>
      </c>
      <c r="CB29" s="18">
        <v>4600</v>
      </c>
      <c r="CC29" s="18">
        <v>4200</v>
      </c>
      <c r="CD29" s="18">
        <v>25800</v>
      </c>
      <c r="CE29" s="18">
        <v>22900</v>
      </c>
      <c r="CF29" s="18">
        <v>1400</v>
      </c>
      <c r="CG29" s="19">
        <v>1500</v>
      </c>
    </row>
    <row r="30" spans="1:85" ht="16.350000000000001" customHeight="1" x14ac:dyDescent="0.25">
      <c r="A30" s="17" t="s">
        <v>134</v>
      </c>
      <c r="B30" s="18">
        <v>4189000</v>
      </c>
      <c r="C30" s="18">
        <v>3600700</v>
      </c>
      <c r="D30" s="18">
        <v>333900</v>
      </c>
      <c r="E30" s="18">
        <v>254500</v>
      </c>
      <c r="F30" s="18">
        <v>34300</v>
      </c>
      <c r="G30" s="18">
        <v>20900</v>
      </c>
      <c r="H30" s="18">
        <v>12900</v>
      </c>
      <c r="I30" s="18">
        <v>600</v>
      </c>
      <c r="J30" s="18">
        <v>3500</v>
      </c>
      <c r="K30" s="18">
        <v>2900</v>
      </c>
      <c r="L30" s="18">
        <v>200</v>
      </c>
      <c r="M30" s="18">
        <v>300</v>
      </c>
      <c r="N30" s="18">
        <v>260600</v>
      </c>
      <c r="O30" s="18">
        <v>223700</v>
      </c>
      <c r="P30" s="18">
        <v>26500</v>
      </c>
      <c r="Q30" s="18">
        <v>10400</v>
      </c>
      <c r="R30" s="18">
        <v>21400</v>
      </c>
      <c r="S30" s="18">
        <v>20100</v>
      </c>
      <c r="T30" s="18">
        <v>600</v>
      </c>
      <c r="U30" s="18">
        <v>800</v>
      </c>
      <c r="V30" s="18">
        <v>25500</v>
      </c>
      <c r="W30" s="18">
        <v>23200</v>
      </c>
      <c r="X30" s="18">
        <v>1700</v>
      </c>
      <c r="Y30" s="18">
        <v>600</v>
      </c>
      <c r="Z30" s="18">
        <v>175000</v>
      </c>
      <c r="AA30" s="18">
        <v>163300</v>
      </c>
      <c r="AB30" s="18">
        <v>7700</v>
      </c>
      <c r="AC30" s="18">
        <v>4000</v>
      </c>
      <c r="AD30" s="18">
        <v>666200</v>
      </c>
      <c r="AE30" s="18">
        <v>596600</v>
      </c>
      <c r="AF30" s="18">
        <v>40400</v>
      </c>
      <c r="AG30" s="18">
        <v>29200</v>
      </c>
      <c r="AH30" s="18">
        <v>197700</v>
      </c>
      <c r="AI30" s="18">
        <v>171000</v>
      </c>
      <c r="AJ30" s="18">
        <v>17900</v>
      </c>
      <c r="AK30" s="18">
        <v>8800</v>
      </c>
      <c r="AL30" s="18">
        <v>283300</v>
      </c>
      <c r="AM30" s="18">
        <v>205300</v>
      </c>
      <c r="AN30" s="18">
        <v>52900</v>
      </c>
      <c r="AO30" s="18">
        <v>25100</v>
      </c>
      <c r="AP30" s="18">
        <v>233800</v>
      </c>
      <c r="AQ30" s="18">
        <v>196500</v>
      </c>
      <c r="AR30" s="18">
        <v>12700</v>
      </c>
      <c r="AS30" s="18">
        <v>24600</v>
      </c>
      <c r="AT30" s="18">
        <v>171800</v>
      </c>
      <c r="AU30" s="18">
        <v>158000</v>
      </c>
      <c r="AV30" s="18">
        <v>6200</v>
      </c>
      <c r="AW30" s="18">
        <v>7600</v>
      </c>
      <c r="AX30" s="18">
        <v>64100</v>
      </c>
      <c r="AY30" s="18">
        <v>60200</v>
      </c>
      <c r="AZ30" s="18">
        <v>2000</v>
      </c>
      <c r="BA30" s="18">
        <v>1900</v>
      </c>
      <c r="BB30" s="18">
        <v>336800</v>
      </c>
      <c r="BC30" s="18">
        <v>296300</v>
      </c>
      <c r="BD30" s="18">
        <v>20400</v>
      </c>
      <c r="BE30" s="18">
        <v>20000</v>
      </c>
      <c r="BF30" s="18">
        <v>344500</v>
      </c>
      <c r="BG30" s="18">
        <v>256200</v>
      </c>
      <c r="BH30" s="18">
        <v>59300</v>
      </c>
      <c r="BI30" s="18">
        <v>29000</v>
      </c>
      <c r="BJ30" s="18">
        <v>191300</v>
      </c>
      <c r="BK30" s="18">
        <v>183100</v>
      </c>
      <c r="BL30" s="18">
        <v>2500</v>
      </c>
      <c r="BM30" s="18">
        <v>5700</v>
      </c>
      <c r="BN30" s="18">
        <v>463400</v>
      </c>
      <c r="BO30" s="18">
        <v>419500</v>
      </c>
      <c r="BP30" s="18">
        <v>22000</v>
      </c>
      <c r="BQ30" s="18">
        <v>21900</v>
      </c>
      <c r="BR30" s="18">
        <v>501500</v>
      </c>
      <c r="BS30" s="18">
        <v>407900</v>
      </c>
      <c r="BT30" s="18">
        <v>37700</v>
      </c>
      <c r="BU30" s="18">
        <v>55900</v>
      </c>
      <c r="BV30" s="18">
        <v>102700</v>
      </c>
      <c r="BW30" s="18">
        <v>95800</v>
      </c>
      <c r="BX30" s="18">
        <v>4600</v>
      </c>
      <c r="BY30" s="18">
        <v>2400</v>
      </c>
      <c r="BZ30" s="18">
        <v>86000</v>
      </c>
      <c r="CA30" s="18">
        <v>77200</v>
      </c>
      <c r="CB30" s="18">
        <v>4600</v>
      </c>
      <c r="CC30" s="18">
        <v>4200</v>
      </c>
      <c r="CD30" s="18">
        <v>25800</v>
      </c>
      <c r="CE30" s="18">
        <v>22800</v>
      </c>
      <c r="CF30" s="18">
        <v>1400</v>
      </c>
      <c r="CG30" s="19">
        <v>1500</v>
      </c>
    </row>
    <row r="31" spans="1:85" ht="16.350000000000001" customHeight="1" x14ac:dyDescent="0.25">
      <c r="A31" s="17" t="s">
        <v>135</v>
      </c>
      <c r="B31" s="18">
        <v>4197200</v>
      </c>
      <c r="C31" s="18">
        <v>3604000</v>
      </c>
      <c r="D31" s="18">
        <v>336700</v>
      </c>
      <c r="E31" s="18">
        <v>256500</v>
      </c>
      <c r="F31" s="18">
        <v>34800</v>
      </c>
      <c r="G31" s="18">
        <v>21600</v>
      </c>
      <c r="H31" s="18">
        <v>12700</v>
      </c>
      <c r="I31" s="18">
        <v>600</v>
      </c>
      <c r="J31" s="18">
        <v>3500</v>
      </c>
      <c r="K31" s="18">
        <v>2900</v>
      </c>
      <c r="L31" s="18">
        <v>200</v>
      </c>
      <c r="M31" s="18">
        <v>300</v>
      </c>
      <c r="N31" s="18">
        <v>261300</v>
      </c>
      <c r="O31" s="18">
        <v>224000</v>
      </c>
      <c r="P31" s="18">
        <v>26800</v>
      </c>
      <c r="Q31" s="18">
        <v>10400</v>
      </c>
      <c r="R31" s="18">
        <v>21500</v>
      </c>
      <c r="S31" s="18">
        <v>20100</v>
      </c>
      <c r="T31" s="18">
        <v>600</v>
      </c>
      <c r="U31" s="18">
        <v>800</v>
      </c>
      <c r="V31" s="18">
        <v>25600</v>
      </c>
      <c r="W31" s="18">
        <v>23300</v>
      </c>
      <c r="X31" s="18">
        <v>1800</v>
      </c>
      <c r="Y31" s="18">
        <v>600</v>
      </c>
      <c r="Z31" s="18">
        <v>176100</v>
      </c>
      <c r="AA31" s="18">
        <v>164200</v>
      </c>
      <c r="AB31" s="18">
        <v>7800</v>
      </c>
      <c r="AC31" s="18">
        <v>4100</v>
      </c>
      <c r="AD31" s="18">
        <v>667000</v>
      </c>
      <c r="AE31" s="18">
        <v>596700</v>
      </c>
      <c r="AF31" s="18">
        <v>40900</v>
      </c>
      <c r="AG31" s="18">
        <v>29400</v>
      </c>
      <c r="AH31" s="18">
        <v>198700</v>
      </c>
      <c r="AI31" s="18">
        <v>171700</v>
      </c>
      <c r="AJ31" s="18">
        <v>18100</v>
      </c>
      <c r="AK31" s="18">
        <v>8900</v>
      </c>
      <c r="AL31" s="18">
        <v>281900</v>
      </c>
      <c r="AM31" s="18">
        <v>203900</v>
      </c>
      <c r="AN31" s="18">
        <v>52900</v>
      </c>
      <c r="AO31" s="18">
        <v>25100</v>
      </c>
      <c r="AP31" s="18">
        <v>234400</v>
      </c>
      <c r="AQ31" s="18">
        <v>196800</v>
      </c>
      <c r="AR31" s="18">
        <v>12800</v>
      </c>
      <c r="AS31" s="18">
        <v>24800</v>
      </c>
      <c r="AT31" s="18">
        <v>171300</v>
      </c>
      <c r="AU31" s="18">
        <v>157500</v>
      </c>
      <c r="AV31" s="18">
        <v>6100</v>
      </c>
      <c r="AW31" s="18">
        <v>7700</v>
      </c>
      <c r="AX31" s="18">
        <v>64200</v>
      </c>
      <c r="AY31" s="18">
        <v>60300</v>
      </c>
      <c r="AZ31" s="18">
        <v>2000</v>
      </c>
      <c r="BA31" s="18">
        <v>1900</v>
      </c>
      <c r="BB31" s="18">
        <v>338200</v>
      </c>
      <c r="BC31" s="18">
        <v>297400</v>
      </c>
      <c r="BD31" s="18">
        <v>20700</v>
      </c>
      <c r="BE31" s="18">
        <v>20200</v>
      </c>
      <c r="BF31" s="18">
        <v>348000</v>
      </c>
      <c r="BG31" s="18">
        <v>258600</v>
      </c>
      <c r="BH31" s="18">
        <v>59800</v>
      </c>
      <c r="BI31" s="18">
        <v>29600</v>
      </c>
      <c r="BJ31" s="18">
        <v>190100</v>
      </c>
      <c r="BK31" s="18">
        <v>181900</v>
      </c>
      <c r="BL31" s="18">
        <v>2500</v>
      </c>
      <c r="BM31" s="18">
        <v>5700</v>
      </c>
      <c r="BN31" s="18">
        <v>458300</v>
      </c>
      <c r="BO31" s="18">
        <v>414300</v>
      </c>
      <c r="BP31" s="18">
        <v>22100</v>
      </c>
      <c r="BQ31" s="18">
        <v>21900</v>
      </c>
      <c r="BR31" s="18">
        <v>507200</v>
      </c>
      <c r="BS31" s="18">
        <v>412400</v>
      </c>
      <c r="BT31" s="18">
        <v>38300</v>
      </c>
      <c r="BU31" s="18">
        <v>56500</v>
      </c>
      <c r="BV31" s="18">
        <v>102900</v>
      </c>
      <c r="BW31" s="18">
        <v>95900</v>
      </c>
      <c r="BX31" s="18">
        <v>4600</v>
      </c>
      <c r="BY31" s="18">
        <v>2400</v>
      </c>
      <c r="BZ31" s="18">
        <v>86600</v>
      </c>
      <c r="CA31" s="18">
        <v>77700</v>
      </c>
      <c r="CB31" s="18">
        <v>4600</v>
      </c>
      <c r="CC31" s="18">
        <v>4200</v>
      </c>
      <c r="CD31" s="18">
        <v>25700</v>
      </c>
      <c r="CE31" s="18">
        <v>22700</v>
      </c>
      <c r="CF31" s="18">
        <v>1400</v>
      </c>
      <c r="CG31" s="19">
        <v>1600</v>
      </c>
    </row>
    <row r="32" spans="1:85" ht="16.350000000000001" customHeight="1" x14ac:dyDescent="0.25">
      <c r="A32" s="17" t="s">
        <v>136</v>
      </c>
      <c r="B32" s="18">
        <v>4196500</v>
      </c>
      <c r="C32" s="18">
        <v>3600100</v>
      </c>
      <c r="D32" s="18">
        <v>338100</v>
      </c>
      <c r="E32" s="18">
        <v>258300</v>
      </c>
      <c r="F32" s="18">
        <v>32600</v>
      </c>
      <c r="G32" s="18">
        <v>21400</v>
      </c>
      <c r="H32" s="18">
        <v>10800</v>
      </c>
      <c r="I32" s="18">
        <v>500</v>
      </c>
      <c r="J32" s="18">
        <v>3400</v>
      </c>
      <c r="K32" s="18">
        <v>2900</v>
      </c>
      <c r="L32" s="18">
        <v>200</v>
      </c>
      <c r="M32" s="18">
        <v>300</v>
      </c>
      <c r="N32" s="18">
        <v>260300</v>
      </c>
      <c r="O32" s="18">
        <v>223000</v>
      </c>
      <c r="P32" s="18">
        <v>26900</v>
      </c>
      <c r="Q32" s="18">
        <v>10400</v>
      </c>
      <c r="R32" s="18">
        <v>21400</v>
      </c>
      <c r="S32" s="18">
        <v>20100</v>
      </c>
      <c r="T32" s="18">
        <v>600</v>
      </c>
      <c r="U32" s="18">
        <v>800</v>
      </c>
      <c r="V32" s="18">
        <v>25700</v>
      </c>
      <c r="W32" s="18">
        <v>23300</v>
      </c>
      <c r="X32" s="18">
        <v>1800</v>
      </c>
      <c r="Y32" s="18">
        <v>600</v>
      </c>
      <c r="Z32" s="18">
        <v>176200</v>
      </c>
      <c r="AA32" s="18">
        <v>164300</v>
      </c>
      <c r="AB32" s="18">
        <v>7900</v>
      </c>
      <c r="AC32" s="18">
        <v>4100</v>
      </c>
      <c r="AD32" s="18">
        <v>665700</v>
      </c>
      <c r="AE32" s="18">
        <v>594500</v>
      </c>
      <c r="AF32" s="18">
        <v>41600</v>
      </c>
      <c r="AG32" s="18">
        <v>29600</v>
      </c>
      <c r="AH32" s="18">
        <v>199100</v>
      </c>
      <c r="AI32" s="18">
        <v>171800</v>
      </c>
      <c r="AJ32" s="18">
        <v>18300</v>
      </c>
      <c r="AK32" s="18">
        <v>8900</v>
      </c>
      <c r="AL32" s="18">
        <v>275400</v>
      </c>
      <c r="AM32" s="18">
        <v>197600</v>
      </c>
      <c r="AN32" s="18">
        <v>52700</v>
      </c>
      <c r="AO32" s="18">
        <v>25200</v>
      </c>
      <c r="AP32" s="18">
        <v>234000</v>
      </c>
      <c r="AQ32" s="18">
        <v>196300</v>
      </c>
      <c r="AR32" s="18">
        <v>12900</v>
      </c>
      <c r="AS32" s="18">
        <v>24800</v>
      </c>
      <c r="AT32" s="18">
        <v>170800</v>
      </c>
      <c r="AU32" s="18">
        <v>157000</v>
      </c>
      <c r="AV32" s="18">
        <v>6100</v>
      </c>
      <c r="AW32" s="18">
        <v>7700</v>
      </c>
      <c r="AX32" s="18">
        <v>64100</v>
      </c>
      <c r="AY32" s="18">
        <v>60300</v>
      </c>
      <c r="AZ32" s="18">
        <v>2000</v>
      </c>
      <c r="BA32" s="18">
        <v>1900</v>
      </c>
      <c r="BB32" s="18">
        <v>338200</v>
      </c>
      <c r="BC32" s="18">
        <v>297100</v>
      </c>
      <c r="BD32" s="18">
        <v>20900</v>
      </c>
      <c r="BE32" s="18">
        <v>20200</v>
      </c>
      <c r="BF32" s="18">
        <v>348100</v>
      </c>
      <c r="BG32" s="18">
        <v>257900</v>
      </c>
      <c r="BH32" s="18">
        <v>60500</v>
      </c>
      <c r="BI32" s="18">
        <v>29800</v>
      </c>
      <c r="BJ32" s="18">
        <v>190400</v>
      </c>
      <c r="BK32" s="18">
        <v>182200</v>
      </c>
      <c r="BL32" s="18">
        <v>2500</v>
      </c>
      <c r="BM32" s="18">
        <v>5700</v>
      </c>
      <c r="BN32" s="18">
        <v>466300</v>
      </c>
      <c r="BO32" s="18">
        <v>420800</v>
      </c>
      <c r="BP32" s="18">
        <v>22900</v>
      </c>
      <c r="BQ32" s="18">
        <v>22500</v>
      </c>
      <c r="BR32" s="18">
        <v>510700</v>
      </c>
      <c r="BS32" s="18">
        <v>414700</v>
      </c>
      <c r="BT32" s="18">
        <v>38900</v>
      </c>
      <c r="BU32" s="18">
        <v>57100</v>
      </c>
      <c r="BV32" s="18">
        <v>101800</v>
      </c>
      <c r="BW32" s="18">
        <v>94900</v>
      </c>
      <c r="BX32" s="18">
        <v>4600</v>
      </c>
      <c r="BY32" s="18">
        <v>2400</v>
      </c>
      <c r="BZ32" s="18">
        <v>86800</v>
      </c>
      <c r="CA32" s="18">
        <v>77800</v>
      </c>
      <c r="CB32" s="18">
        <v>4600</v>
      </c>
      <c r="CC32" s="18">
        <v>4300</v>
      </c>
      <c r="CD32" s="18">
        <v>25500</v>
      </c>
      <c r="CE32" s="18">
        <v>22500</v>
      </c>
      <c r="CF32" s="18">
        <v>1400</v>
      </c>
      <c r="CG32" s="19">
        <v>1500</v>
      </c>
    </row>
    <row r="33" spans="1:85" ht="16.350000000000001" customHeight="1" x14ac:dyDescent="0.25">
      <c r="A33" s="17" t="s">
        <v>137</v>
      </c>
      <c r="B33" s="18">
        <v>4212900</v>
      </c>
      <c r="C33" s="18">
        <v>3613900</v>
      </c>
      <c r="D33" s="18">
        <v>338900</v>
      </c>
      <c r="E33" s="18">
        <v>260100</v>
      </c>
      <c r="F33" s="18">
        <v>28600</v>
      </c>
      <c r="G33" s="18">
        <v>20700</v>
      </c>
      <c r="H33" s="18">
        <v>7400</v>
      </c>
      <c r="I33" s="18">
        <v>500</v>
      </c>
      <c r="J33" s="18">
        <v>3400</v>
      </c>
      <c r="K33" s="18">
        <v>2900</v>
      </c>
      <c r="L33" s="18">
        <v>200</v>
      </c>
      <c r="M33" s="18">
        <v>300</v>
      </c>
      <c r="N33" s="18">
        <v>260700</v>
      </c>
      <c r="O33" s="18">
        <v>223100</v>
      </c>
      <c r="P33" s="18">
        <v>27200</v>
      </c>
      <c r="Q33" s="18">
        <v>10500</v>
      </c>
      <c r="R33" s="18">
        <v>21500</v>
      </c>
      <c r="S33" s="18">
        <v>20200</v>
      </c>
      <c r="T33" s="18">
        <v>600</v>
      </c>
      <c r="U33" s="18">
        <v>800</v>
      </c>
      <c r="V33" s="18">
        <v>25800</v>
      </c>
      <c r="W33" s="18">
        <v>23400</v>
      </c>
      <c r="X33" s="18">
        <v>1800</v>
      </c>
      <c r="Y33" s="18">
        <v>600</v>
      </c>
      <c r="Z33" s="18">
        <v>177100</v>
      </c>
      <c r="AA33" s="18">
        <v>165100</v>
      </c>
      <c r="AB33" s="18">
        <v>8000</v>
      </c>
      <c r="AC33" s="18">
        <v>4100</v>
      </c>
      <c r="AD33" s="18">
        <v>674400</v>
      </c>
      <c r="AE33" s="18">
        <v>601900</v>
      </c>
      <c r="AF33" s="18">
        <v>42500</v>
      </c>
      <c r="AG33" s="18">
        <v>30000</v>
      </c>
      <c r="AH33" s="18">
        <v>200500</v>
      </c>
      <c r="AI33" s="18">
        <v>172700</v>
      </c>
      <c r="AJ33" s="18">
        <v>18800</v>
      </c>
      <c r="AK33" s="18">
        <v>9000</v>
      </c>
      <c r="AL33" s="18">
        <v>274000</v>
      </c>
      <c r="AM33" s="18">
        <v>195900</v>
      </c>
      <c r="AN33" s="18">
        <v>52800</v>
      </c>
      <c r="AO33" s="18">
        <v>25200</v>
      </c>
      <c r="AP33" s="18">
        <v>234300</v>
      </c>
      <c r="AQ33" s="18">
        <v>196400</v>
      </c>
      <c r="AR33" s="18">
        <v>13000</v>
      </c>
      <c r="AS33" s="18">
        <v>24900</v>
      </c>
      <c r="AT33" s="18">
        <v>171100</v>
      </c>
      <c r="AU33" s="18">
        <v>157200</v>
      </c>
      <c r="AV33" s="18">
        <v>6200</v>
      </c>
      <c r="AW33" s="18">
        <v>7700</v>
      </c>
      <c r="AX33" s="18">
        <v>64200</v>
      </c>
      <c r="AY33" s="18">
        <v>60400</v>
      </c>
      <c r="AZ33" s="18">
        <v>2000</v>
      </c>
      <c r="BA33" s="18">
        <v>1900</v>
      </c>
      <c r="BB33" s="18">
        <v>338700</v>
      </c>
      <c r="BC33" s="18">
        <v>297300</v>
      </c>
      <c r="BD33" s="18">
        <v>20900</v>
      </c>
      <c r="BE33" s="18">
        <v>20400</v>
      </c>
      <c r="BF33" s="18">
        <v>350800</v>
      </c>
      <c r="BG33" s="18">
        <v>259400</v>
      </c>
      <c r="BH33" s="18">
        <v>61300</v>
      </c>
      <c r="BI33" s="18">
        <v>30000</v>
      </c>
      <c r="BJ33" s="18">
        <v>190900</v>
      </c>
      <c r="BK33" s="18">
        <v>182600</v>
      </c>
      <c r="BL33" s="18">
        <v>2600</v>
      </c>
      <c r="BM33" s="18">
        <v>5700</v>
      </c>
      <c r="BN33" s="18">
        <v>473200</v>
      </c>
      <c r="BO33" s="18">
        <v>426500</v>
      </c>
      <c r="BP33" s="18">
        <v>23600</v>
      </c>
      <c r="BQ33" s="18">
        <v>23100</v>
      </c>
      <c r="BR33" s="18">
        <v>510900</v>
      </c>
      <c r="BS33" s="18">
        <v>414400</v>
      </c>
      <c r="BT33" s="18">
        <v>39400</v>
      </c>
      <c r="BU33" s="18">
        <v>57100</v>
      </c>
      <c r="BV33" s="18">
        <v>100500</v>
      </c>
      <c r="BW33" s="18">
        <v>93500</v>
      </c>
      <c r="BX33" s="18">
        <v>4600</v>
      </c>
      <c r="BY33" s="18">
        <v>2400</v>
      </c>
      <c r="BZ33" s="18">
        <v>86900</v>
      </c>
      <c r="CA33" s="18">
        <v>77900</v>
      </c>
      <c r="CB33" s="18">
        <v>4700</v>
      </c>
      <c r="CC33" s="18">
        <v>4300</v>
      </c>
      <c r="CD33" s="18">
        <v>25600</v>
      </c>
      <c r="CE33" s="18">
        <v>22600</v>
      </c>
      <c r="CF33" s="18">
        <v>1500</v>
      </c>
      <c r="CG33" s="19">
        <v>1500</v>
      </c>
    </row>
    <row r="34" spans="1:85" ht="16.350000000000001" customHeight="1" x14ac:dyDescent="0.25">
      <c r="A34" s="17" t="s">
        <v>138</v>
      </c>
      <c r="B34" s="18">
        <v>4194200</v>
      </c>
      <c r="C34" s="18">
        <v>3598700</v>
      </c>
      <c r="D34" s="18">
        <v>336000</v>
      </c>
      <c r="E34" s="18">
        <v>259500</v>
      </c>
      <c r="F34" s="18">
        <v>26300</v>
      </c>
      <c r="G34" s="18">
        <v>20100</v>
      </c>
      <c r="H34" s="18">
        <v>5700</v>
      </c>
      <c r="I34" s="18">
        <v>500</v>
      </c>
      <c r="J34" s="18">
        <v>3400</v>
      </c>
      <c r="K34" s="18">
        <v>2800</v>
      </c>
      <c r="L34" s="18">
        <v>200</v>
      </c>
      <c r="M34" s="18">
        <v>300</v>
      </c>
      <c r="N34" s="18">
        <v>258800</v>
      </c>
      <c r="O34" s="18">
        <v>221300</v>
      </c>
      <c r="P34" s="18">
        <v>27100</v>
      </c>
      <c r="Q34" s="18">
        <v>10400</v>
      </c>
      <c r="R34" s="18">
        <v>21500</v>
      </c>
      <c r="S34" s="18">
        <v>20100</v>
      </c>
      <c r="T34" s="18">
        <v>600</v>
      </c>
      <c r="U34" s="18">
        <v>800</v>
      </c>
      <c r="V34" s="18">
        <v>25700</v>
      </c>
      <c r="W34" s="18">
        <v>23300</v>
      </c>
      <c r="X34" s="18">
        <v>1800</v>
      </c>
      <c r="Y34" s="18">
        <v>600</v>
      </c>
      <c r="Z34" s="18">
        <v>174900</v>
      </c>
      <c r="AA34" s="18">
        <v>163000</v>
      </c>
      <c r="AB34" s="18">
        <v>7800</v>
      </c>
      <c r="AC34" s="18">
        <v>4100</v>
      </c>
      <c r="AD34" s="18">
        <v>679300</v>
      </c>
      <c r="AE34" s="18">
        <v>606500</v>
      </c>
      <c r="AF34" s="18">
        <v>42600</v>
      </c>
      <c r="AG34" s="18">
        <v>30100</v>
      </c>
      <c r="AH34" s="18">
        <v>200700</v>
      </c>
      <c r="AI34" s="18">
        <v>172700</v>
      </c>
      <c r="AJ34" s="18">
        <v>18900</v>
      </c>
      <c r="AK34" s="18">
        <v>9200</v>
      </c>
      <c r="AL34" s="18">
        <v>273700</v>
      </c>
      <c r="AM34" s="18">
        <v>196000</v>
      </c>
      <c r="AN34" s="18">
        <v>52600</v>
      </c>
      <c r="AO34" s="18">
        <v>25100</v>
      </c>
      <c r="AP34" s="18">
        <v>232200</v>
      </c>
      <c r="AQ34" s="18">
        <v>194300</v>
      </c>
      <c r="AR34" s="18">
        <v>13000</v>
      </c>
      <c r="AS34" s="18">
        <v>24900</v>
      </c>
      <c r="AT34" s="18">
        <v>170500</v>
      </c>
      <c r="AU34" s="18">
        <v>156600</v>
      </c>
      <c r="AV34" s="18">
        <v>6200</v>
      </c>
      <c r="AW34" s="18">
        <v>7700</v>
      </c>
      <c r="AX34" s="18">
        <v>63600</v>
      </c>
      <c r="AY34" s="18">
        <v>59800</v>
      </c>
      <c r="AZ34" s="18">
        <v>1900</v>
      </c>
      <c r="BA34" s="18">
        <v>1900</v>
      </c>
      <c r="BB34" s="18">
        <v>335900</v>
      </c>
      <c r="BC34" s="18">
        <v>294900</v>
      </c>
      <c r="BD34" s="18">
        <v>20700</v>
      </c>
      <c r="BE34" s="18">
        <v>20300</v>
      </c>
      <c r="BF34" s="18">
        <v>347700</v>
      </c>
      <c r="BG34" s="18">
        <v>257400</v>
      </c>
      <c r="BH34" s="18">
        <v>60600</v>
      </c>
      <c r="BI34" s="18">
        <v>29800</v>
      </c>
      <c r="BJ34" s="18">
        <v>190100</v>
      </c>
      <c r="BK34" s="18">
        <v>181800</v>
      </c>
      <c r="BL34" s="18">
        <v>2600</v>
      </c>
      <c r="BM34" s="18">
        <v>5800</v>
      </c>
      <c r="BN34" s="18">
        <v>472500</v>
      </c>
      <c r="BO34" s="18">
        <v>425800</v>
      </c>
      <c r="BP34" s="18">
        <v>23700</v>
      </c>
      <c r="BQ34" s="18">
        <v>23000</v>
      </c>
      <c r="BR34" s="18">
        <v>508300</v>
      </c>
      <c r="BS34" s="18">
        <v>412000</v>
      </c>
      <c r="BT34" s="18">
        <v>39400</v>
      </c>
      <c r="BU34" s="18">
        <v>56900</v>
      </c>
      <c r="BV34" s="18">
        <v>97400</v>
      </c>
      <c r="BW34" s="18">
        <v>90600</v>
      </c>
      <c r="BX34" s="18">
        <v>4500</v>
      </c>
      <c r="BY34" s="18">
        <v>2300</v>
      </c>
      <c r="BZ34" s="18">
        <v>86100</v>
      </c>
      <c r="CA34" s="18">
        <v>77100</v>
      </c>
      <c r="CB34" s="18">
        <v>4700</v>
      </c>
      <c r="CC34" s="18">
        <v>4300</v>
      </c>
      <c r="CD34" s="18">
        <v>25500</v>
      </c>
      <c r="CE34" s="18">
        <v>22500</v>
      </c>
      <c r="CF34" s="18">
        <v>1500</v>
      </c>
      <c r="CG34" s="19">
        <v>1500</v>
      </c>
    </row>
    <row r="35" spans="1:85" ht="16.350000000000001" customHeight="1" x14ac:dyDescent="0.25">
      <c r="A35" s="17" t="s">
        <v>139</v>
      </c>
      <c r="B35" s="18">
        <v>4170400</v>
      </c>
      <c r="C35" s="18">
        <v>3578500</v>
      </c>
      <c r="D35" s="18">
        <v>332800</v>
      </c>
      <c r="E35" s="18">
        <v>259200</v>
      </c>
      <c r="F35" s="18">
        <v>25800</v>
      </c>
      <c r="G35" s="18">
        <v>19500</v>
      </c>
      <c r="H35" s="18">
        <v>5800</v>
      </c>
      <c r="I35" s="18">
        <v>500</v>
      </c>
      <c r="J35" s="18">
        <v>3300</v>
      </c>
      <c r="K35" s="18">
        <v>2800</v>
      </c>
      <c r="L35" s="18">
        <v>200</v>
      </c>
      <c r="M35" s="18">
        <v>300</v>
      </c>
      <c r="N35" s="18">
        <v>259000</v>
      </c>
      <c r="O35" s="18">
        <v>221400</v>
      </c>
      <c r="P35" s="18">
        <v>27200</v>
      </c>
      <c r="Q35" s="18">
        <v>10400</v>
      </c>
      <c r="R35" s="18">
        <v>21300</v>
      </c>
      <c r="S35" s="18">
        <v>20000</v>
      </c>
      <c r="T35" s="18">
        <v>600</v>
      </c>
      <c r="U35" s="18">
        <v>800</v>
      </c>
      <c r="V35" s="18">
        <v>25800</v>
      </c>
      <c r="W35" s="18">
        <v>23400</v>
      </c>
      <c r="X35" s="18">
        <v>1800</v>
      </c>
      <c r="Y35" s="18">
        <v>600</v>
      </c>
      <c r="Z35" s="18">
        <v>175900</v>
      </c>
      <c r="AA35" s="18">
        <v>163900</v>
      </c>
      <c r="AB35" s="18">
        <v>7900</v>
      </c>
      <c r="AC35" s="18">
        <v>4100</v>
      </c>
      <c r="AD35" s="18">
        <v>673100</v>
      </c>
      <c r="AE35" s="18">
        <v>600400</v>
      </c>
      <c r="AF35" s="18">
        <v>42700</v>
      </c>
      <c r="AG35" s="18">
        <v>30000</v>
      </c>
      <c r="AH35" s="18">
        <v>199300</v>
      </c>
      <c r="AI35" s="18">
        <v>171500</v>
      </c>
      <c r="AJ35" s="18">
        <v>18800</v>
      </c>
      <c r="AK35" s="18">
        <v>9000</v>
      </c>
      <c r="AL35" s="18">
        <v>268500</v>
      </c>
      <c r="AM35" s="18">
        <v>191900</v>
      </c>
      <c r="AN35" s="18">
        <v>51600</v>
      </c>
      <c r="AO35" s="18">
        <v>25000</v>
      </c>
      <c r="AP35" s="18">
        <v>231500</v>
      </c>
      <c r="AQ35" s="18">
        <v>193400</v>
      </c>
      <c r="AR35" s="18">
        <v>13000</v>
      </c>
      <c r="AS35" s="18">
        <v>25100</v>
      </c>
      <c r="AT35" s="18">
        <v>171000</v>
      </c>
      <c r="AU35" s="18">
        <v>156800</v>
      </c>
      <c r="AV35" s="18">
        <v>6400</v>
      </c>
      <c r="AW35" s="18">
        <v>7800</v>
      </c>
      <c r="AX35" s="18">
        <v>63500</v>
      </c>
      <c r="AY35" s="18">
        <v>59700</v>
      </c>
      <c r="AZ35" s="18">
        <v>1900</v>
      </c>
      <c r="BA35" s="18">
        <v>1900</v>
      </c>
      <c r="BB35" s="18">
        <v>335100</v>
      </c>
      <c r="BC35" s="18">
        <v>294000</v>
      </c>
      <c r="BD35" s="18">
        <v>20700</v>
      </c>
      <c r="BE35" s="18">
        <v>20400</v>
      </c>
      <c r="BF35" s="18">
        <v>336500</v>
      </c>
      <c r="BG35" s="18">
        <v>250200</v>
      </c>
      <c r="BH35" s="18">
        <v>57500</v>
      </c>
      <c r="BI35" s="18">
        <v>28800</v>
      </c>
      <c r="BJ35" s="18">
        <v>189400</v>
      </c>
      <c r="BK35" s="18">
        <v>181000</v>
      </c>
      <c r="BL35" s="18">
        <v>2600</v>
      </c>
      <c r="BM35" s="18">
        <v>5800</v>
      </c>
      <c r="BN35" s="18">
        <v>473500</v>
      </c>
      <c r="BO35" s="18">
        <v>426500</v>
      </c>
      <c r="BP35" s="18">
        <v>23700</v>
      </c>
      <c r="BQ35" s="18">
        <v>23200</v>
      </c>
      <c r="BR35" s="18">
        <v>510600</v>
      </c>
      <c r="BS35" s="18">
        <v>413600</v>
      </c>
      <c r="BT35" s="18">
        <v>39700</v>
      </c>
      <c r="BU35" s="18">
        <v>57300</v>
      </c>
      <c r="BV35" s="18">
        <v>96300</v>
      </c>
      <c r="BW35" s="18">
        <v>89600</v>
      </c>
      <c r="BX35" s="18">
        <v>4500</v>
      </c>
      <c r="BY35" s="18">
        <v>2300</v>
      </c>
      <c r="BZ35" s="18">
        <v>85600</v>
      </c>
      <c r="CA35" s="18">
        <v>76500</v>
      </c>
      <c r="CB35" s="18">
        <v>4700</v>
      </c>
      <c r="CC35" s="18">
        <v>4400</v>
      </c>
      <c r="CD35" s="18">
        <v>25400</v>
      </c>
      <c r="CE35" s="18">
        <v>22400</v>
      </c>
      <c r="CF35" s="18">
        <v>1500</v>
      </c>
      <c r="CG35" s="19">
        <v>1600</v>
      </c>
    </row>
    <row r="36" spans="1:85" ht="16.350000000000001" customHeight="1" x14ac:dyDescent="0.25">
      <c r="A36" s="17" t="s">
        <v>140</v>
      </c>
      <c r="B36" s="18">
        <v>4170300</v>
      </c>
      <c r="C36" s="18">
        <v>3572400</v>
      </c>
      <c r="D36" s="18">
        <v>337600</v>
      </c>
      <c r="E36" s="18">
        <v>260300</v>
      </c>
      <c r="F36" s="18">
        <v>25400</v>
      </c>
      <c r="G36" s="18">
        <v>18400</v>
      </c>
      <c r="H36" s="18">
        <v>6500</v>
      </c>
      <c r="I36" s="18">
        <v>500</v>
      </c>
      <c r="J36" s="18">
        <v>3300</v>
      </c>
      <c r="K36" s="18">
        <v>2800</v>
      </c>
      <c r="L36" s="18">
        <v>200</v>
      </c>
      <c r="M36" s="18">
        <v>300</v>
      </c>
      <c r="N36" s="18">
        <v>259900</v>
      </c>
      <c r="O36" s="18">
        <v>221800</v>
      </c>
      <c r="P36" s="18">
        <v>27600</v>
      </c>
      <c r="Q36" s="18">
        <v>10500</v>
      </c>
      <c r="R36" s="18">
        <v>21300</v>
      </c>
      <c r="S36" s="18">
        <v>19900</v>
      </c>
      <c r="T36" s="18">
        <v>600</v>
      </c>
      <c r="U36" s="18">
        <v>800</v>
      </c>
      <c r="V36" s="18">
        <v>26000</v>
      </c>
      <c r="W36" s="18">
        <v>23600</v>
      </c>
      <c r="X36" s="18">
        <v>1800</v>
      </c>
      <c r="Y36" s="18">
        <v>600</v>
      </c>
      <c r="Z36" s="18">
        <v>177000</v>
      </c>
      <c r="AA36" s="18">
        <v>164800</v>
      </c>
      <c r="AB36" s="18">
        <v>8100</v>
      </c>
      <c r="AC36" s="18">
        <v>4100</v>
      </c>
      <c r="AD36" s="18">
        <v>662500</v>
      </c>
      <c r="AE36" s="18">
        <v>589700</v>
      </c>
      <c r="AF36" s="18">
        <v>43000</v>
      </c>
      <c r="AG36" s="18">
        <v>29800</v>
      </c>
      <c r="AH36" s="18">
        <v>199500</v>
      </c>
      <c r="AI36" s="18">
        <v>171300</v>
      </c>
      <c r="AJ36" s="18">
        <v>19200</v>
      </c>
      <c r="AK36" s="18">
        <v>9000</v>
      </c>
      <c r="AL36" s="18">
        <v>267400</v>
      </c>
      <c r="AM36" s="18">
        <v>190200</v>
      </c>
      <c r="AN36" s="18">
        <v>52300</v>
      </c>
      <c r="AO36" s="18">
        <v>24900</v>
      </c>
      <c r="AP36" s="18">
        <v>233300</v>
      </c>
      <c r="AQ36" s="18">
        <v>194800</v>
      </c>
      <c r="AR36" s="18">
        <v>13100</v>
      </c>
      <c r="AS36" s="18">
        <v>25400</v>
      </c>
      <c r="AT36" s="18">
        <v>171700</v>
      </c>
      <c r="AU36" s="18">
        <v>157400</v>
      </c>
      <c r="AV36" s="18">
        <v>6500</v>
      </c>
      <c r="AW36" s="18">
        <v>7900</v>
      </c>
      <c r="AX36" s="18">
        <v>63300</v>
      </c>
      <c r="AY36" s="18">
        <v>59500</v>
      </c>
      <c r="AZ36" s="18">
        <v>1900</v>
      </c>
      <c r="BA36" s="18">
        <v>1900</v>
      </c>
      <c r="BB36" s="18">
        <v>336400</v>
      </c>
      <c r="BC36" s="18">
        <v>294700</v>
      </c>
      <c r="BD36" s="18">
        <v>21100</v>
      </c>
      <c r="BE36" s="18">
        <v>20500</v>
      </c>
      <c r="BF36" s="18">
        <v>339300</v>
      </c>
      <c r="BG36" s="18">
        <v>251900</v>
      </c>
      <c r="BH36" s="18">
        <v>58400</v>
      </c>
      <c r="BI36" s="18">
        <v>29000</v>
      </c>
      <c r="BJ36" s="18">
        <v>189200</v>
      </c>
      <c r="BK36" s="18">
        <v>180800</v>
      </c>
      <c r="BL36" s="18">
        <v>2600</v>
      </c>
      <c r="BM36" s="18">
        <v>5800</v>
      </c>
      <c r="BN36" s="18">
        <v>474800</v>
      </c>
      <c r="BO36" s="18">
        <v>427500</v>
      </c>
      <c r="BP36" s="18">
        <v>23900</v>
      </c>
      <c r="BQ36" s="18">
        <v>23300</v>
      </c>
      <c r="BR36" s="18">
        <v>512600</v>
      </c>
      <c r="BS36" s="18">
        <v>414700</v>
      </c>
      <c r="BT36" s="18">
        <v>40200</v>
      </c>
      <c r="BU36" s="18">
        <v>57800</v>
      </c>
      <c r="BV36" s="18">
        <v>96000</v>
      </c>
      <c r="BW36" s="18">
        <v>89200</v>
      </c>
      <c r="BX36" s="18">
        <v>4500</v>
      </c>
      <c r="BY36" s="18">
        <v>2300</v>
      </c>
      <c r="BZ36" s="18">
        <v>85700</v>
      </c>
      <c r="CA36" s="18">
        <v>76600</v>
      </c>
      <c r="CB36" s="18">
        <v>4700</v>
      </c>
      <c r="CC36" s="18">
        <v>4400</v>
      </c>
      <c r="CD36" s="18">
        <v>25600</v>
      </c>
      <c r="CE36" s="18">
        <v>22600</v>
      </c>
      <c r="CF36" s="18">
        <v>1500</v>
      </c>
      <c r="CG36" s="19">
        <v>1500</v>
      </c>
    </row>
    <row r="37" spans="1:85" ht="16.350000000000001" customHeight="1" x14ac:dyDescent="0.25">
      <c r="A37" s="17" t="s">
        <v>141</v>
      </c>
      <c r="B37" s="18">
        <v>4194400</v>
      </c>
      <c r="C37" s="18">
        <v>3588900</v>
      </c>
      <c r="D37" s="18">
        <v>342900</v>
      </c>
      <c r="E37" s="18">
        <v>262600</v>
      </c>
      <c r="F37" s="18">
        <v>26000</v>
      </c>
      <c r="G37" s="18">
        <v>18400</v>
      </c>
      <c r="H37" s="18">
        <v>7100</v>
      </c>
      <c r="I37" s="18">
        <v>500</v>
      </c>
      <c r="J37" s="18">
        <v>3300</v>
      </c>
      <c r="K37" s="18">
        <v>2800</v>
      </c>
      <c r="L37" s="18">
        <v>200</v>
      </c>
      <c r="M37" s="18">
        <v>300</v>
      </c>
      <c r="N37" s="18">
        <v>260400</v>
      </c>
      <c r="O37" s="18">
        <v>222000</v>
      </c>
      <c r="P37" s="18">
        <v>27800</v>
      </c>
      <c r="Q37" s="18">
        <v>10600</v>
      </c>
      <c r="R37" s="18">
        <v>21200</v>
      </c>
      <c r="S37" s="18">
        <v>19800</v>
      </c>
      <c r="T37" s="18">
        <v>600</v>
      </c>
      <c r="U37" s="18">
        <v>800</v>
      </c>
      <c r="V37" s="18">
        <v>26100</v>
      </c>
      <c r="W37" s="18">
        <v>23600</v>
      </c>
      <c r="X37" s="18">
        <v>1800</v>
      </c>
      <c r="Y37" s="18">
        <v>600</v>
      </c>
      <c r="Z37" s="18">
        <v>178600</v>
      </c>
      <c r="AA37" s="18">
        <v>166200</v>
      </c>
      <c r="AB37" s="18">
        <v>8200</v>
      </c>
      <c r="AC37" s="18">
        <v>4200</v>
      </c>
      <c r="AD37" s="18">
        <v>659500</v>
      </c>
      <c r="AE37" s="18">
        <v>586300</v>
      </c>
      <c r="AF37" s="18">
        <v>43400</v>
      </c>
      <c r="AG37" s="18">
        <v>29800</v>
      </c>
      <c r="AH37" s="18">
        <v>200900</v>
      </c>
      <c r="AI37" s="18">
        <v>172100</v>
      </c>
      <c r="AJ37" s="18">
        <v>19600</v>
      </c>
      <c r="AK37" s="18">
        <v>9100</v>
      </c>
      <c r="AL37" s="18">
        <v>272300</v>
      </c>
      <c r="AM37" s="18">
        <v>193700</v>
      </c>
      <c r="AN37" s="18">
        <v>53500</v>
      </c>
      <c r="AO37" s="18">
        <v>25100</v>
      </c>
      <c r="AP37" s="18">
        <v>235800</v>
      </c>
      <c r="AQ37" s="18">
        <v>197000</v>
      </c>
      <c r="AR37" s="18">
        <v>13200</v>
      </c>
      <c r="AS37" s="18">
        <v>25700</v>
      </c>
      <c r="AT37" s="18">
        <v>172100</v>
      </c>
      <c r="AU37" s="18">
        <v>157600</v>
      </c>
      <c r="AV37" s="18">
        <v>6500</v>
      </c>
      <c r="AW37" s="18">
        <v>8000</v>
      </c>
      <c r="AX37" s="18">
        <v>63800</v>
      </c>
      <c r="AY37" s="18">
        <v>59900</v>
      </c>
      <c r="AZ37" s="18">
        <v>2000</v>
      </c>
      <c r="BA37" s="18">
        <v>1900</v>
      </c>
      <c r="BB37" s="18">
        <v>340000</v>
      </c>
      <c r="BC37" s="18">
        <v>297700</v>
      </c>
      <c r="BD37" s="18">
        <v>21400</v>
      </c>
      <c r="BE37" s="18">
        <v>20800</v>
      </c>
      <c r="BF37" s="18">
        <v>343300</v>
      </c>
      <c r="BG37" s="18">
        <v>254600</v>
      </c>
      <c r="BH37" s="18">
        <v>59200</v>
      </c>
      <c r="BI37" s="18">
        <v>29600</v>
      </c>
      <c r="BJ37" s="18">
        <v>189500</v>
      </c>
      <c r="BK37" s="18">
        <v>181000</v>
      </c>
      <c r="BL37" s="18">
        <v>2600</v>
      </c>
      <c r="BM37" s="18">
        <v>5800</v>
      </c>
      <c r="BN37" s="18">
        <v>478000</v>
      </c>
      <c r="BO37" s="18">
        <v>429900</v>
      </c>
      <c r="BP37" s="18">
        <v>24400</v>
      </c>
      <c r="BQ37" s="18">
        <v>23700</v>
      </c>
      <c r="BR37" s="18">
        <v>513400</v>
      </c>
      <c r="BS37" s="18">
        <v>415100</v>
      </c>
      <c r="BT37" s="18">
        <v>40400</v>
      </c>
      <c r="BU37" s="18">
        <v>57900</v>
      </c>
      <c r="BV37" s="18">
        <v>98000</v>
      </c>
      <c r="BW37" s="18">
        <v>91000</v>
      </c>
      <c r="BX37" s="18">
        <v>4600</v>
      </c>
      <c r="BY37" s="18">
        <v>2400</v>
      </c>
      <c r="BZ37" s="18">
        <v>86400</v>
      </c>
      <c r="CA37" s="18">
        <v>77100</v>
      </c>
      <c r="CB37" s="18">
        <v>4800</v>
      </c>
      <c r="CC37" s="18">
        <v>4400</v>
      </c>
      <c r="CD37" s="18">
        <v>26000</v>
      </c>
      <c r="CE37" s="18">
        <v>22900</v>
      </c>
      <c r="CF37" s="18">
        <v>1500</v>
      </c>
      <c r="CG37" s="19">
        <v>1600</v>
      </c>
    </row>
    <row r="38" spans="1:85" ht="16.350000000000001" customHeight="1" x14ac:dyDescent="0.25">
      <c r="A38" s="17" t="s">
        <v>142</v>
      </c>
      <c r="B38" s="18">
        <v>4202000</v>
      </c>
      <c r="C38" s="18">
        <v>3592800</v>
      </c>
      <c r="D38" s="18">
        <v>345200</v>
      </c>
      <c r="E38" s="18">
        <v>264000</v>
      </c>
      <c r="F38" s="18">
        <v>27300</v>
      </c>
      <c r="G38" s="18">
        <v>18800</v>
      </c>
      <c r="H38" s="18">
        <v>8000</v>
      </c>
      <c r="I38" s="18">
        <v>500</v>
      </c>
      <c r="J38" s="18">
        <v>3300</v>
      </c>
      <c r="K38" s="18">
        <v>2800</v>
      </c>
      <c r="L38" s="18">
        <v>200</v>
      </c>
      <c r="M38" s="18">
        <v>300</v>
      </c>
      <c r="N38" s="18">
        <v>258900</v>
      </c>
      <c r="O38" s="18">
        <v>220600</v>
      </c>
      <c r="P38" s="18">
        <v>27900</v>
      </c>
      <c r="Q38" s="18">
        <v>10400</v>
      </c>
      <c r="R38" s="18">
        <v>21100</v>
      </c>
      <c r="S38" s="18">
        <v>19700</v>
      </c>
      <c r="T38" s="18">
        <v>600</v>
      </c>
      <c r="U38" s="18">
        <v>800</v>
      </c>
      <c r="V38" s="18">
        <v>26100</v>
      </c>
      <c r="W38" s="18">
        <v>23600</v>
      </c>
      <c r="X38" s="18">
        <v>1800</v>
      </c>
      <c r="Y38" s="18">
        <v>600</v>
      </c>
      <c r="Z38" s="18">
        <v>180100</v>
      </c>
      <c r="AA38" s="18">
        <v>167300</v>
      </c>
      <c r="AB38" s="18">
        <v>8400</v>
      </c>
      <c r="AC38" s="18">
        <v>4400</v>
      </c>
      <c r="AD38" s="18">
        <v>659400</v>
      </c>
      <c r="AE38" s="18">
        <v>585900</v>
      </c>
      <c r="AF38" s="18">
        <v>43600</v>
      </c>
      <c r="AG38" s="18">
        <v>29900</v>
      </c>
      <c r="AH38" s="18">
        <v>199900</v>
      </c>
      <c r="AI38" s="18">
        <v>171300</v>
      </c>
      <c r="AJ38" s="18">
        <v>19600</v>
      </c>
      <c r="AK38" s="18">
        <v>9100</v>
      </c>
      <c r="AL38" s="18">
        <v>277600</v>
      </c>
      <c r="AM38" s="18">
        <v>198200</v>
      </c>
      <c r="AN38" s="18">
        <v>54100</v>
      </c>
      <c r="AO38" s="18">
        <v>25300</v>
      </c>
      <c r="AP38" s="18">
        <v>235700</v>
      </c>
      <c r="AQ38" s="18">
        <v>196600</v>
      </c>
      <c r="AR38" s="18">
        <v>13300</v>
      </c>
      <c r="AS38" s="18">
        <v>25800</v>
      </c>
      <c r="AT38" s="18">
        <v>171200</v>
      </c>
      <c r="AU38" s="18">
        <v>156800</v>
      </c>
      <c r="AV38" s="18">
        <v>6500</v>
      </c>
      <c r="AW38" s="18">
        <v>7900</v>
      </c>
      <c r="AX38" s="18">
        <v>63500</v>
      </c>
      <c r="AY38" s="18">
        <v>59600</v>
      </c>
      <c r="AZ38" s="18">
        <v>2000</v>
      </c>
      <c r="BA38" s="18">
        <v>1900</v>
      </c>
      <c r="BB38" s="18">
        <v>338800</v>
      </c>
      <c r="BC38" s="18">
        <v>296100</v>
      </c>
      <c r="BD38" s="18">
        <v>21400</v>
      </c>
      <c r="BE38" s="18">
        <v>21200</v>
      </c>
      <c r="BF38" s="18">
        <v>343500</v>
      </c>
      <c r="BG38" s="18">
        <v>253700</v>
      </c>
      <c r="BH38" s="18">
        <v>59300</v>
      </c>
      <c r="BI38" s="18">
        <v>30400</v>
      </c>
      <c r="BJ38" s="18">
        <v>190000</v>
      </c>
      <c r="BK38" s="18">
        <v>181600</v>
      </c>
      <c r="BL38" s="18">
        <v>2600</v>
      </c>
      <c r="BM38" s="18">
        <v>5800</v>
      </c>
      <c r="BN38" s="18">
        <v>477300</v>
      </c>
      <c r="BO38" s="18">
        <v>429500</v>
      </c>
      <c r="BP38" s="18">
        <v>24200</v>
      </c>
      <c r="BQ38" s="18">
        <v>23600</v>
      </c>
      <c r="BR38" s="18">
        <v>513500</v>
      </c>
      <c r="BS38" s="18">
        <v>415400</v>
      </c>
      <c r="BT38" s="18">
        <v>40600</v>
      </c>
      <c r="BU38" s="18">
        <v>57500</v>
      </c>
      <c r="BV38" s="18">
        <v>101500</v>
      </c>
      <c r="BW38" s="18">
        <v>94300</v>
      </c>
      <c r="BX38" s="18">
        <v>4700</v>
      </c>
      <c r="BY38" s="18">
        <v>2500</v>
      </c>
      <c r="BZ38" s="18">
        <v>86700</v>
      </c>
      <c r="CA38" s="18">
        <v>77300</v>
      </c>
      <c r="CB38" s="18">
        <v>4900</v>
      </c>
      <c r="CC38" s="18">
        <v>4500</v>
      </c>
      <c r="CD38" s="18">
        <v>26800</v>
      </c>
      <c r="CE38" s="18">
        <v>23700</v>
      </c>
      <c r="CF38" s="18">
        <v>1600</v>
      </c>
      <c r="CG38" s="19">
        <v>1600</v>
      </c>
    </row>
    <row r="39" spans="1:85" ht="16.350000000000001" customHeight="1" x14ac:dyDescent="0.25">
      <c r="A39" s="17" t="s">
        <v>143</v>
      </c>
      <c r="B39" s="18">
        <v>4223100</v>
      </c>
      <c r="C39" s="18">
        <v>3606600</v>
      </c>
      <c r="D39" s="18">
        <v>349700</v>
      </c>
      <c r="E39" s="18">
        <v>266800</v>
      </c>
      <c r="F39" s="18">
        <v>29500</v>
      </c>
      <c r="G39" s="18">
        <v>19100</v>
      </c>
      <c r="H39" s="18">
        <v>9900</v>
      </c>
      <c r="I39" s="18">
        <v>500</v>
      </c>
      <c r="J39" s="18">
        <v>3200</v>
      </c>
      <c r="K39" s="18">
        <v>2700</v>
      </c>
      <c r="L39" s="18">
        <v>200</v>
      </c>
      <c r="M39" s="18">
        <v>300</v>
      </c>
      <c r="N39" s="18">
        <v>259200</v>
      </c>
      <c r="O39" s="18">
        <v>220600</v>
      </c>
      <c r="P39" s="18">
        <v>28100</v>
      </c>
      <c r="Q39" s="18">
        <v>10500</v>
      </c>
      <c r="R39" s="18">
        <v>21300</v>
      </c>
      <c r="S39" s="18">
        <v>19900</v>
      </c>
      <c r="T39" s="18">
        <v>600</v>
      </c>
      <c r="U39" s="18">
        <v>800</v>
      </c>
      <c r="V39" s="18">
        <v>26100</v>
      </c>
      <c r="W39" s="18">
        <v>23600</v>
      </c>
      <c r="X39" s="18">
        <v>1900</v>
      </c>
      <c r="Y39" s="18">
        <v>600</v>
      </c>
      <c r="Z39" s="18">
        <v>180900</v>
      </c>
      <c r="AA39" s="18">
        <v>167900</v>
      </c>
      <c r="AB39" s="18">
        <v>8600</v>
      </c>
      <c r="AC39" s="18">
        <v>4400</v>
      </c>
      <c r="AD39" s="18">
        <v>660700</v>
      </c>
      <c r="AE39" s="18">
        <v>586700</v>
      </c>
      <c r="AF39" s="18">
        <v>43900</v>
      </c>
      <c r="AG39" s="18">
        <v>30100</v>
      </c>
      <c r="AH39" s="18">
        <v>200600</v>
      </c>
      <c r="AI39" s="18">
        <v>171700</v>
      </c>
      <c r="AJ39" s="18">
        <v>19800</v>
      </c>
      <c r="AK39" s="18">
        <v>9100</v>
      </c>
      <c r="AL39" s="18">
        <v>279600</v>
      </c>
      <c r="AM39" s="18">
        <v>199700</v>
      </c>
      <c r="AN39" s="18">
        <v>54400</v>
      </c>
      <c r="AO39" s="18">
        <v>25500</v>
      </c>
      <c r="AP39" s="18">
        <v>236400</v>
      </c>
      <c r="AQ39" s="18">
        <v>196700</v>
      </c>
      <c r="AR39" s="18">
        <v>13400</v>
      </c>
      <c r="AS39" s="18">
        <v>26300</v>
      </c>
      <c r="AT39" s="18">
        <v>170900</v>
      </c>
      <c r="AU39" s="18">
        <v>156500</v>
      </c>
      <c r="AV39" s="18">
        <v>6500</v>
      </c>
      <c r="AW39" s="18">
        <v>8000</v>
      </c>
      <c r="AX39" s="18">
        <v>63500</v>
      </c>
      <c r="AY39" s="18">
        <v>59600</v>
      </c>
      <c r="AZ39" s="18">
        <v>2000</v>
      </c>
      <c r="BA39" s="18">
        <v>1900</v>
      </c>
      <c r="BB39" s="18">
        <v>340900</v>
      </c>
      <c r="BC39" s="18">
        <v>297300</v>
      </c>
      <c r="BD39" s="18">
        <v>21800</v>
      </c>
      <c r="BE39" s="18">
        <v>21800</v>
      </c>
      <c r="BF39" s="18">
        <v>346600</v>
      </c>
      <c r="BG39" s="18">
        <v>255600</v>
      </c>
      <c r="BH39" s="18">
        <v>60000</v>
      </c>
      <c r="BI39" s="18">
        <v>31000</v>
      </c>
      <c r="BJ39" s="18">
        <v>197000</v>
      </c>
      <c r="BK39" s="18">
        <v>188300</v>
      </c>
      <c r="BL39" s="18">
        <v>2700</v>
      </c>
      <c r="BM39" s="18">
        <v>5900</v>
      </c>
      <c r="BN39" s="18">
        <v>475200</v>
      </c>
      <c r="BO39" s="18">
        <v>427800</v>
      </c>
      <c r="BP39" s="18">
        <v>24000</v>
      </c>
      <c r="BQ39" s="18">
        <v>23500</v>
      </c>
      <c r="BR39" s="18">
        <v>514600</v>
      </c>
      <c r="BS39" s="18">
        <v>416000</v>
      </c>
      <c r="BT39" s="18">
        <v>40700</v>
      </c>
      <c r="BU39" s="18">
        <v>57800</v>
      </c>
      <c r="BV39" s="18">
        <v>102500</v>
      </c>
      <c r="BW39" s="18">
        <v>95200</v>
      </c>
      <c r="BX39" s="18">
        <v>4800</v>
      </c>
      <c r="BY39" s="18">
        <v>2500</v>
      </c>
      <c r="BZ39" s="18">
        <v>87200</v>
      </c>
      <c r="CA39" s="18">
        <v>77700</v>
      </c>
      <c r="CB39" s="18">
        <v>4900</v>
      </c>
      <c r="CC39" s="18">
        <v>4600</v>
      </c>
      <c r="CD39" s="18">
        <v>27100</v>
      </c>
      <c r="CE39" s="18">
        <v>24000</v>
      </c>
      <c r="CF39" s="18">
        <v>1500</v>
      </c>
      <c r="CG39" s="19">
        <v>1600</v>
      </c>
    </row>
    <row r="40" spans="1:85" ht="16.350000000000001" customHeight="1" x14ac:dyDescent="0.25">
      <c r="A40" s="17" t="s">
        <v>144</v>
      </c>
      <c r="B40" s="18">
        <v>4256200</v>
      </c>
      <c r="C40" s="18">
        <v>3632200</v>
      </c>
      <c r="D40" s="18">
        <v>355300</v>
      </c>
      <c r="E40" s="18">
        <v>268800</v>
      </c>
      <c r="F40" s="18">
        <v>32400</v>
      </c>
      <c r="G40" s="18">
        <v>19700</v>
      </c>
      <c r="H40" s="18">
        <v>12200</v>
      </c>
      <c r="I40" s="18">
        <v>500</v>
      </c>
      <c r="J40" s="18">
        <v>3200</v>
      </c>
      <c r="K40" s="18">
        <v>2700</v>
      </c>
      <c r="L40" s="18">
        <v>200</v>
      </c>
      <c r="M40" s="18">
        <v>300</v>
      </c>
      <c r="N40" s="18">
        <v>260000</v>
      </c>
      <c r="O40" s="18">
        <v>221200</v>
      </c>
      <c r="P40" s="18">
        <v>28300</v>
      </c>
      <c r="Q40" s="18">
        <v>10500</v>
      </c>
      <c r="R40" s="18">
        <v>21300</v>
      </c>
      <c r="S40" s="18">
        <v>19900</v>
      </c>
      <c r="T40" s="18">
        <v>600</v>
      </c>
      <c r="U40" s="18">
        <v>800</v>
      </c>
      <c r="V40" s="18">
        <v>26200</v>
      </c>
      <c r="W40" s="18">
        <v>23700</v>
      </c>
      <c r="X40" s="18">
        <v>1900</v>
      </c>
      <c r="Y40" s="18">
        <v>600</v>
      </c>
      <c r="Z40" s="18">
        <v>181700</v>
      </c>
      <c r="AA40" s="18">
        <v>168500</v>
      </c>
      <c r="AB40" s="18">
        <v>8700</v>
      </c>
      <c r="AC40" s="18">
        <v>4500</v>
      </c>
      <c r="AD40" s="18">
        <v>661100</v>
      </c>
      <c r="AE40" s="18">
        <v>586800</v>
      </c>
      <c r="AF40" s="18">
        <v>44100</v>
      </c>
      <c r="AG40" s="18">
        <v>30100</v>
      </c>
      <c r="AH40" s="18">
        <v>201100</v>
      </c>
      <c r="AI40" s="18">
        <v>172100</v>
      </c>
      <c r="AJ40" s="18">
        <v>19900</v>
      </c>
      <c r="AK40" s="18">
        <v>9200</v>
      </c>
      <c r="AL40" s="18">
        <v>284500</v>
      </c>
      <c r="AM40" s="18">
        <v>204300</v>
      </c>
      <c r="AN40" s="18">
        <v>54600</v>
      </c>
      <c r="AO40" s="18">
        <v>25600</v>
      </c>
      <c r="AP40" s="18">
        <v>238200</v>
      </c>
      <c r="AQ40" s="18">
        <v>198200</v>
      </c>
      <c r="AR40" s="18">
        <v>13600</v>
      </c>
      <c r="AS40" s="18">
        <v>26400</v>
      </c>
      <c r="AT40" s="18">
        <v>170800</v>
      </c>
      <c r="AU40" s="18">
        <v>156400</v>
      </c>
      <c r="AV40" s="18">
        <v>6500</v>
      </c>
      <c r="AW40" s="18">
        <v>7900</v>
      </c>
      <c r="AX40" s="18">
        <v>63900</v>
      </c>
      <c r="AY40" s="18">
        <v>59900</v>
      </c>
      <c r="AZ40" s="18">
        <v>2000</v>
      </c>
      <c r="BA40" s="18">
        <v>1900</v>
      </c>
      <c r="BB40" s="18">
        <v>343200</v>
      </c>
      <c r="BC40" s="18">
        <v>299300</v>
      </c>
      <c r="BD40" s="18">
        <v>21900</v>
      </c>
      <c r="BE40" s="18">
        <v>22000</v>
      </c>
      <c r="BF40" s="18">
        <v>353200</v>
      </c>
      <c r="BG40" s="18">
        <v>260200</v>
      </c>
      <c r="BH40" s="18">
        <v>61500</v>
      </c>
      <c r="BI40" s="18">
        <v>31500</v>
      </c>
      <c r="BJ40" s="18">
        <v>201800</v>
      </c>
      <c r="BK40" s="18">
        <v>192900</v>
      </c>
      <c r="BL40" s="18">
        <v>2800</v>
      </c>
      <c r="BM40" s="18">
        <v>6100</v>
      </c>
      <c r="BN40" s="18">
        <v>481700</v>
      </c>
      <c r="BO40" s="18">
        <v>433400</v>
      </c>
      <c r="BP40" s="18">
        <v>24300</v>
      </c>
      <c r="BQ40" s="18">
        <v>24000</v>
      </c>
      <c r="BR40" s="18">
        <v>514600</v>
      </c>
      <c r="BS40" s="18">
        <v>415900</v>
      </c>
      <c r="BT40" s="18">
        <v>40800</v>
      </c>
      <c r="BU40" s="18">
        <v>58000</v>
      </c>
      <c r="BV40" s="18">
        <v>102500</v>
      </c>
      <c r="BW40" s="18">
        <v>95200</v>
      </c>
      <c r="BX40" s="18">
        <v>4800</v>
      </c>
      <c r="BY40" s="18">
        <v>2500</v>
      </c>
      <c r="BZ40" s="18">
        <v>87300</v>
      </c>
      <c r="CA40" s="18">
        <v>77700</v>
      </c>
      <c r="CB40" s="18">
        <v>4900</v>
      </c>
      <c r="CC40" s="18">
        <v>4600</v>
      </c>
      <c r="CD40" s="18">
        <v>27500</v>
      </c>
      <c r="CE40" s="18">
        <v>24400</v>
      </c>
      <c r="CF40" s="18">
        <v>1600</v>
      </c>
      <c r="CG40" s="19">
        <v>1600</v>
      </c>
    </row>
    <row r="41" spans="1:85" ht="16.350000000000001" customHeight="1" x14ac:dyDescent="0.25">
      <c r="A41" s="17" t="s">
        <v>145</v>
      </c>
      <c r="B41" s="18">
        <v>4273500</v>
      </c>
      <c r="C41" s="18">
        <v>3647600</v>
      </c>
      <c r="D41" s="18">
        <v>356600</v>
      </c>
      <c r="E41" s="18">
        <v>269400</v>
      </c>
      <c r="F41" s="18">
        <v>33800</v>
      </c>
      <c r="G41" s="18">
        <v>20300</v>
      </c>
      <c r="H41" s="18">
        <v>13000</v>
      </c>
      <c r="I41" s="18">
        <v>500</v>
      </c>
      <c r="J41" s="18">
        <v>3200</v>
      </c>
      <c r="K41" s="18">
        <v>2700</v>
      </c>
      <c r="L41" s="18">
        <v>200</v>
      </c>
      <c r="M41" s="18">
        <v>300</v>
      </c>
      <c r="N41" s="18">
        <v>260500</v>
      </c>
      <c r="O41" s="18">
        <v>221500</v>
      </c>
      <c r="P41" s="18">
        <v>28400</v>
      </c>
      <c r="Q41" s="18">
        <v>10600</v>
      </c>
      <c r="R41" s="18">
        <v>21300</v>
      </c>
      <c r="S41" s="18">
        <v>19800</v>
      </c>
      <c r="T41" s="18">
        <v>600</v>
      </c>
      <c r="U41" s="18">
        <v>800</v>
      </c>
      <c r="V41" s="18">
        <v>26300</v>
      </c>
      <c r="W41" s="18">
        <v>23700</v>
      </c>
      <c r="X41" s="18">
        <v>1900</v>
      </c>
      <c r="Y41" s="18">
        <v>700</v>
      </c>
      <c r="Z41" s="18">
        <v>182000</v>
      </c>
      <c r="AA41" s="18">
        <v>168800</v>
      </c>
      <c r="AB41" s="18">
        <v>8700</v>
      </c>
      <c r="AC41" s="18">
        <v>4500</v>
      </c>
      <c r="AD41" s="18">
        <v>665900</v>
      </c>
      <c r="AE41" s="18">
        <v>591600</v>
      </c>
      <c r="AF41" s="18">
        <v>44100</v>
      </c>
      <c r="AG41" s="18">
        <v>30200</v>
      </c>
      <c r="AH41" s="18">
        <v>201500</v>
      </c>
      <c r="AI41" s="18">
        <v>172200</v>
      </c>
      <c r="AJ41" s="18">
        <v>20100</v>
      </c>
      <c r="AK41" s="18">
        <v>9200</v>
      </c>
      <c r="AL41" s="18">
        <v>290400</v>
      </c>
      <c r="AM41" s="18">
        <v>210300</v>
      </c>
      <c r="AN41" s="18">
        <v>54500</v>
      </c>
      <c r="AO41" s="18">
        <v>25600</v>
      </c>
      <c r="AP41" s="18">
        <v>238100</v>
      </c>
      <c r="AQ41" s="18">
        <v>198100</v>
      </c>
      <c r="AR41" s="18">
        <v>13600</v>
      </c>
      <c r="AS41" s="18">
        <v>26400</v>
      </c>
      <c r="AT41" s="18">
        <v>170800</v>
      </c>
      <c r="AU41" s="18">
        <v>156300</v>
      </c>
      <c r="AV41" s="18">
        <v>6500</v>
      </c>
      <c r="AW41" s="18">
        <v>8000</v>
      </c>
      <c r="AX41" s="18">
        <v>64200</v>
      </c>
      <c r="AY41" s="18">
        <v>60200</v>
      </c>
      <c r="AZ41" s="18">
        <v>2000</v>
      </c>
      <c r="BA41" s="18">
        <v>2000</v>
      </c>
      <c r="BB41" s="18">
        <v>345500</v>
      </c>
      <c r="BC41" s="18">
        <v>301500</v>
      </c>
      <c r="BD41" s="18">
        <v>22000</v>
      </c>
      <c r="BE41" s="18">
        <v>22000</v>
      </c>
      <c r="BF41" s="18">
        <v>356000</v>
      </c>
      <c r="BG41" s="18">
        <v>262700</v>
      </c>
      <c r="BH41" s="18">
        <v>61700</v>
      </c>
      <c r="BI41" s="18">
        <v>31500</v>
      </c>
      <c r="BJ41" s="18">
        <v>193500</v>
      </c>
      <c r="BK41" s="18">
        <v>184700</v>
      </c>
      <c r="BL41" s="18">
        <v>2700</v>
      </c>
      <c r="BM41" s="18">
        <v>6100</v>
      </c>
      <c r="BN41" s="18">
        <v>485700</v>
      </c>
      <c r="BO41" s="18">
        <v>437200</v>
      </c>
      <c r="BP41" s="18">
        <v>24400</v>
      </c>
      <c r="BQ41" s="18">
        <v>24100</v>
      </c>
      <c r="BR41" s="18">
        <v>516200</v>
      </c>
      <c r="BS41" s="18">
        <v>417400</v>
      </c>
      <c r="BT41" s="18">
        <v>40700</v>
      </c>
      <c r="BU41" s="18">
        <v>58200</v>
      </c>
      <c r="BV41" s="18">
        <v>104000</v>
      </c>
      <c r="BW41" s="18">
        <v>96600</v>
      </c>
      <c r="BX41" s="18">
        <v>4800</v>
      </c>
      <c r="BY41" s="18">
        <v>2500</v>
      </c>
      <c r="BZ41" s="18">
        <v>87300</v>
      </c>
      <c r="CA41" s="18">
        <v>77700</v>
      </c>
      <c r="CB41" s="18">
        <v>5000</v>
      </c>
      <c r="CC41" s="18">
        <v>4600</v>
      </c>
      <c r="CD41" s="18">
        <v>27200</v>
      </c>
      <c r="CE41" s="18">
        <v>24100</v>
      </c>
      <c r="CF41" s="18">
        <v>1500</v>
      </c>
      <c r="CG41" s="19">
        <v>1600</v>
      </c>
    </row>
    <row r="42" spans="1:85" ht="16.350000000000001" customHeight="1" x14ac:dyDescent="0.25">
      <c r="A42" s="17" t="s">
        <v>146</v>
      </c>
      <c r="B42" s="18">
        <v>4248900</v>
      </c>
      <c r="C42" s="18">
        <v>3627700</v>
      </c>
      <c r="D42" s="18">
        <v>353400</v>
      </c>
      <c r="E42" s="18">
        <v>267800</v>
      </c>
      <c r="F42" s="18">
        <v>33800</v>
      </c>
      <c r="G42" s="18">
        <v>20500</v>
      </c>
      <c r="H42" s="18">
        <v>12800</v>
      </c>
      <c r="I42" s="18">
        <v>500</v>
      </c>
      <c r="J42" s="18">
        <v>3200</v>
      </c>
      <c r="K42" s="18">
        <v>2700</v>
      </c>
      <c r="L42" s="18">
        <v>200</v>
      </c>
      <c r="M42" s="18">
        <v>300</v>
      </c>
      <c r="N42" s="18">
        <v>260400</v>
      </c>
      <c r="O42" s="18">
        <v>221300</v>
      </c>
      <c r="P42" s="18">
        <v>28400</v>
      </c>
      <c r="Q42" s="18">
        <v>10600</v>
      </c>
      <c r="R42" s="18">
        <v>21300</v>
      </c>
      <c r="S42" s="18">
        <v>19800</v>
      </c>
      <c r="T42" s="18">
        <v>600</v>
      </c>
      <c r="U42" s="18">
        <v>800</v>
      </c>
      <c r="V42" s="18">
        <v>26300</v>
      </c>
      <c r="W42" s="18">
        <v>23700</v>
      </c>
      <c r="X42" s="18">
        <v>1900</v>
      </c>
      <c r="Y42" s="18">
        <v>700</v>
      </c>
      <c r="Z42" s="18">
        <v>182700</v>
      </c>
      <c r="AA42" s="18">
        <v>169400</v>
      </c>
      <c r="AB42" s="18">
        <v>8800</v>
      </c>
      <c r="AC42" s="18">
        <v>4600</v>
      </c>
      <c r="AD42" s="18">
        <v>666900</v>
      </c>
      <c r="AE42" s="18">
        <v>592800</v>
      </c>
      <c r="AF42" s="18">
        <v>43900</v>
      </c>
      <c r="AG42" s="18">
        <v>30200</v>
      </c>
      <c r="AH42" s="18">
        <v>200700</v>
      </c>
      <c r="AI42" s="18">
        <v>171500</v>
      </c>
      <c r="AJ42" s="18">
        <v>20000</v>
      </c>
      <c r="AK42" s="18">
        <v>9200</v>
      </c>
      <c r="AL42" s="18">
        <v>291300</v>
      </c>
      <c r="AM42" s="18">
        <v>211500</v>
      </c>
      <c r="AN42" s="18">
        <v>54200</v>
      </c>
      <c r="AO42" s="18">
        <v>25500</v>
      </c>
      <c r="AP42" s="18">
        <v>237300</v>
      </c>
      <c r="AQ42" s="18">
        <v>197500</v>
      </c>
      <c r="AR42" s="18">
        <v>13500</v>
      </c>
      <c r="AS42" s="18">
        <v>26300</v>
      </c>
      <c r="AT42" s="18">
        <v>170500</v>
      </c>
      <c r="AU42" s="18">
        <v>156000</v>
      </c>
      <c r="AV42" s="18">
        <v>6500</v>
      </c>
      <c r="AW42" s="18">
        <v>8000</v>
      </c>
      <c r="AX42" s="18">
        <v>64200</v>
      </c>
      <c r="AY42" s="18">
        <v>60200</v>
      </c>
      <c r="AZ42" s="18">
        <v>2100</v>
      </c>
      <c r="BA42" s="18">
        <v>2000</v>
      </c>
      <c r="BB42" s="18">
        <v>344600</v>
      </c>
      <c r="BC42" s="18">
        <v>300900</v>
      </c>
      <c r="BD42" s="18">
        <v>21800</v>
      </c>
      <c r="BE42" s="18">
        <v>21900</v>
      </c>
      <c r="BF42" s="18">
        <v>351300</v>
      </c>
      <c r="BG42" s="18">
        <v>259600</v>
      </c>
      <c r="BH42" s="18">
        <v>60700</v>
      </c>
      <c r="BI42" s="18">
        <v>31000</v>
      </c>
      <c r="BJ42" s="18">
        <v>189000</v>
      </c>
      <c r="BK42" s="18">
        <v>180300</v>
      </c>
      <c r="BL42" s="18">
        <v>2700</v>
      </c>
      <c r="BM42" s="18">
        <v>6000</v>
      </c>
      <c r="BN42" s="18">
        <v>467400</v>
      </c>
      <c r="BO42" s="18">
        <v>420900</v>
      </c>
      <c r="BP42" s="18">
        <v>23300</v>
      </c>
      <c r="BQ42" s="18">
        <v>23200</v>
      </c>
      <c r="BR42" s="18">
        <v>518900</v>
      </c>
      <c r="BS42" s="18">
        <v>419800</v>
      </c>
      <c r="BT42" s="18">
        <v>40600</v>
      </c>
      <c r="BU42" s="18">
        <v>58400</v>
      </c>
      <c r="BV42" s="18">
        <v>104900</v>
      </c>
      <c r="BW42" s="18">
        <v>97700</v>
      </c>
      <c r="BX42" s="18">
        <v>4800</v>
      </c>
      <c r="BY42" s="18">
        <v>2400</v>
      </c>
      <c r="BZ42" s="18">
        <v>87100</v>
      </c>
      <c r="CA42" s="18">
        <v>77500</v>
      </c>
      <c r="CB42" s="18">
        <v>5000</v>
      </c>
      <c r="CC42" s="18">
        <v>4600</v>
      </c>
      <c r="CD42" s="18">
        <v>27200</v>
      </c>
      <c r="CE42" s="18">
        <v>24100</v>
      </c>
      <c r="CF42" s="18">
        <v>1600</v>
      </c>
      <c r="CG42" s="19">
        <v>1600</v>
      </c>
    </row>
    <row r="43" spans="1:85" ht="16.350000000000001" customHeight="1" x14ac:dyDescent="0.25">
      <c r="A43" s="17" t="s">
        <v>147</v>
      </c>
      <c r="B43" s="18">
        <v>4253700</v>
      </c>
      <c r="C43" s="18">
        <v>3629700</v>
      </c>
      <c r="D43" s="18">
        <v>354400</v>
      </c>
      <c r="E43" s="18">
        <v>269500</v>
      </c>
      <c r="F43" s="18">
        <v>33700</v>
      </c>
      <c r="G43" s="18">
        <v>21000</v>
      </c>
      <c r="H43" s="18">
        <v>12200</v>
      </c>
      <c r="I43" s="18">
        <v>500</v>
      </c>
      <c r="J43" s="18">
        <v>3100</v>
      </c>
      <c r="K43" s="18">
        <v>2700</v>
      </c>
      <c r="L43" s="18">
        <v>200</v>
      </c>
      <c r="M43" s="18">
        <v>300</v>
      </c>
      <c r="N43" s="18">
        <v>261400</v>
      </c>
      <c r="O43" s="18">
        <v>221900</v>
      </c>
      <c r="P43" s="18">
        <v>28800</v>
      </c>
      <c r="Q43" s="18">
        <v>10700</v>
      </c>
      <c r="R43" s="18">
        <v>21400</v>
      </c>
      <c r="S43" s="18">
        <v>19900</v>
      </c>
      <c r="T43" s="18">
        <v>600</v>
      </c>
      <c r="U43" s="18">
        <v>800</v>
      </c>
      <c r="V43" s="18">
        <v>26300</v>
      </c>
      <c r="W43" s="18">
        <v>23700</v>
      </c>
      <c r="X43" s="18">
        <v>1900</v>
      </c>
      <c r="Y43" s="18">
        <v>700</v>
      </c>
      <c r="Z43" s="18">
        <v>183600</v>
      </c>
      <c r="AA43" s="18">
        <v>170200</v>
      </c>
      <c r="AB43" s="18">
        <v>8800</v>
      </c>
      <c r="AC43" s="18">
        <v>4600</v>
      </c>
      <c r="AD43" s="18">
        <v>670700</v>
      </c>
      <c r="AE43" s="18">
        <v>595800</v>
      </c>
      <c r="AF43" s="18">
        <v>44500</v>
      </c>
      <c r="AG43" s="18">
        <v>30400</v>
      </c>
      <c r="AH43" s="18">
        <v>201600</v>
      </c>
      <c r="AI43" s="18">
        <v>172000</v>
      </c>
      <c r="AJ43" s="18">
        <v>20400</v>
      </c>
      <c r="AK43" s="18">
        <v>9200</v>
      </c>
      <c r="AL43" s="18">
        <v>289600</v>
      </c>
      <c r="AM43" s="18">
        <v>209900</v>
      </c>
      <c r="AN43" s="18">
        <v>53800</v>
      </c>
      <c r="AO43" s="18">
        <v>25800</v>
      </c>
      <c r="AP43" s="18">
        <v>237500</v>
      </c>
      <c r="AQ43" s="18">
        <v>197500</v>
      </c>
      <c r="AR43" s="18">
        <v>13600</v>
      </c>
      <c r="AS43" s="18">
        <v>26400</v>
      </c>
      <c r="AT43" s="18">
        <v>170500</v>
      </c>
      <c r="AU43" s="18">
        <v>155900</v>
      </c>
      <c r="AV43" s="18">
        <v>6600</v>
      </c>
      <c r="AW43" s="18">
        <v>8100</v>
      </c>
      <c r="AX43" s="18">
        <v>64700</v>
      </c>
      <c r="AY43" s="18">
        <v>60600</v>
      </c>
      <c r="AZ43" s="18">
        <v>2100</v>
      </c>
      <c r="BA43" s="18">
        <v>2000</v>
      </c>
      <c r="BB43" s="18">
        <v>347300</v>
      </c>
      <c r="BC43" s="18">
        <v>303000</v>
      </c>
      <c r="BD43" s="18">
        <v>22200</v>
      </c>
      <c r="BE43" s="18">
        <v>22100</v>
      </c>
      <c r="BF43" s="18">
        <v>354100</v>
      </c>
      <c r="BG43" s="18">
        <v>261800</v>
      </c>
      <c r="BH43" s="18">
        <v>60800</v>
      </c>
      <c r="BI43" s="18">
        <v>31500</v>
      </c>
      <c r="BJ43" s="18">
        <v>188800</v>
      </c>
      <c r="BK43" s="18">
        <v>180100</v>
      </c>
      <c r="BL43" s="18">
        <v>2700</v>
      </c>
      <c r="BM43" s="18">
        <v>6000</v>
      </c>
      <c r="BN43" s="18">
        <v>459800</v>
      </c>
      <c r="BO43" s="18">
        <v>413600</v>
      </c>
      <c r="BP43" s="18">
        <v>23100</v>
      </c>
      <c r="BQ43" s="18">
        <v>23100</v>
      </c>
      <c r="BR43" s="18">
        <v>519100</v>
      </c>
      <c r="BS43" s="18">
        <v>419800</v>
      </c>
      <c r="BT43" s="18">
        <v>40700</v>
      </c>
      <c r="BU43" s="18">
        <v>58600</v>
      </c>
      <c r="BV43" s="18">
        <v>105400</v>
      </c>
      <c r="BW43" s="18">
        <v>98200</v>
      </c>
      <c r="BX43" s="18">
        <v>4800</v>
      </c>
      <c r="BY43" s="18">
        <v>2400</v>
      </c>
      <c r="BZ43" s="18">
        <v>87600</v>
      </c>
      <c r="CA43" s="18">
        <v>78000</v>
      </c>
      <c r="CB43" s="18">
        <v>4900</v>
      </c>
      <c r="CC43" s="18">
        <v>4700</v>
      </c>
      <c r="CD43" s="18">
        <v>27300</v>
      </c>
      <c r="CE43" s="18">
        <v>24200</v>
      </c>
      <c r="CF43" s="18">
        <v>1600</v>
      </c>
      <c r="CG43" s="19">
        <v>1600</v>
      </c>
    </row>
    <row r="44" spans="1:85" ht="16.350000000000001" customHeight="1" x14ac:dyDescent="0.25">
      <c r="A44" s="17" t="s">
        <v>148</v>
      </c>
      <c r="B44" s="18">
        <v>4251700</v>
      </c>
      <c r="C44" s="18">
        <v>3624100</v>
      </c>
      <c r="D44" s="18">
        <v>355900</v>
      </c>
      <c r="E44" s="18">
        <v>271800</v>
      </c>
      <c r="F44" s="18">
        <v>31700</v>
      </c>
      <c r="G44" s="18">
        <v>21000</v>
      </c>
      <c r="H44" s="18">
        <v>10200</v>
      </c>
      <c r="I44" s="18">
        <v>500</v>
      </c>
      <c r="J44" s="18">
        <v>3100</v>
      </c>
      <c r="K44" s="18">
        <v>2600</v>
      </c>
      <c r="L44" s="18">
        <v>200</v>
      </c>
      <c r="M44" s="18">
        <v>300</v>
      </c>
      <c r="N44" s="18">
        <v>261000</v>
      </c>
      <c r="O44" s="18">
        <v>221500</v>
      </c>
      <c r="P44" s="18">
        <v>28800</v>
      </c>
      <c r="Q44" s="18">
        <v>10700</v>
      </c>
      <c r="R44" s="18">
        <v>21300</v>
      </c>
      <c r="S44" s="18">
        <v>19900</v>
      </c>
      <c r="T44" s="18">
        <v>600</v>
      </c>
      <c r="U44" s="18">
        <v>800</v>
      </c>
      <c r="V44" s="18">
        <v>26400</v>
      </c>
      <c r="W44" s="18">
        <v>23800</v>
      </c>
      <c r="X44" s="18">
        <v>1900</v>
      </c>
      <c r="Y44" s="18">
        <v>700</v>
      </c>
      <c r="Z44" s="18">
        <v>183900</v>
      </c>
      <c r="AA44" s="18">
        <v>170400</v>
      </c>
      <c r="AB44" s="18">
        <v>8900</v>
      </c>
      <c r="AC44" s="18">
        <v>4600</v>
      </c>
      <c r="AD44" s="18">
        <v>669100</v>
      </c>
      <c r="AE44" s="18">
        <v>593200</v>
      </c>
      <c r="AF44" s="18">
        <v>45100</v>
      </c>
      <c r="AG44" s="18">
        <v>30800</v>
      </c>
      <c r="AH44" s="18">
        <v>201800</v>
      </c>
      <c r="AI44" s="18">
        <v>171900</v>
      </c>
      <c r="AJ44" s="18">
        <v>20600</v>
      </c>
      <c r="AK44" s="18">
        <v>9300</v>
      </c>
      <c r="AL44" s="18">
        <v>283100</v>
      </c>
      <c r="AM44" s="18">
        <v>203400</v>
      </c>
      <c r="AN44" s="18">
        <v>53900</v>
      </c>
      <c r="AO44" s="18">
        <v>25900</v>
      </c>
      <c r="AP44" s="18">
        <v>237100</v>
      </c>
      <c r="AQ44" s="18">
        <v>197000</v>
      </c>
      <c r="AR44" s="18">
        <v>13600</v>
      </c>
      <c r="AS44" s="18">
        <v>26500</v>
      </c>
      <c r="AT44" s="18">
        <v>170500</v>
      </c>
      <c r="AU44" s="18">
        <v>155900</v>
      </c>
      <c r="AV44" s="18">
        <v>6600</v>
      </c>
      <c r="AW44" s="18">
        <v>8100</v>
      </c>
      <c r="AX44" s="18">
        <v>64600</v>
      </c>
      <c r="AY44" s="18">
        <v>60400</v>
      </c>
      <c r="AZ44" s="18">
        <v>2100</v>
      </c>
      <c r="BA44" s="18">
        <v>2000</v>
      </c>
      <c r="BB44" s="18">
        <v>347900</v>
      </c>
      <c r="BC44" s="18">
        <v>302900</v>
      </c>
      <c r="BD44" s="18">
        <v>22900</v>
      </c>
      <c r="BE44" s="18">
        <v>22100</v>
      </c>
      <c r="BF44" s="18">
        <v>355400</v>
      </c>
      <c r="BG44" s="18">
        <v>262200</v>
      </c>
      <c r="BH44" s="18">
        <v>61400</v>
      </c>
      <c r="BI44" s="18">
        <v>31900</v>
      </c>
      <c r="BJ44" s="18">
        <v>189300</v>
      </c>
      <c r="BK44" s="18">
        <v>180400</v>
      </c>
      <c r="BL44" s="18">
        <v>2700</v>
      </c>
      <c r="BM44" s="18">
        <v>6100</v>
      </c>
      <c r="BN44" s="18">
        <v>467300</v>
      </c>
      <c r="BO44" s="18">
        <v>419600</v>
      </c>
      <c r="BP44" s="18">
        <v>23900</v>
      </c>
      <c r="BQ44" s="18">
        <v>23800</v>
      </c>
      <c r="BR44" s="18">
        <v>518900</v>
      </c>
      <c r="BS44" s="18">
        <v>418900</v>
      </c>
      <c r="BT44" s="18">
        <v>41000</v>
      </c>
      <c r="BU44" s="18">
        <v>59000</v>
      </c>
      <c r="BV44" s="18">
        <v>104200</v>
      </c>
      <c r="BW44" s="18">
        <v>97000</v>
      </c>
      <c r="BX44" s="18">
        <v>4900</v>
      </c>
      <c r="BY44" s="18">
        <v>2400</v>
      </c>
      <c r="BZ44" s="18">
        <v>87900</v>
      </c>
      <c r="CA44" s="18">
        <v>78100</v>
      </c>
      <c r="CB44" s="18">
        <v>5000</v>
      </c>
      <c r="CC44" s="18">
        <v>4800</v>
      </c>
      <c r="CD44" s="18">
        <v>27200</v>
      </c>
      <c r="CE44" s="18">
        <v>24100</v>
      </c>
      <c r="CF44" s="18">
        <v>1600</v>
      </c>
      <c r="CG44" s="19">
        <v>1600</v>
      </c>
    </row>
    <row r="45" spans="1:85" ht="16.350000000000001" customHeight="1" x14ac:dyDescent="0.25">
      <c r="A45" s="17" t="s">
        <v>149</v>
      </c>
      <c r="B45" s="18">
        <v>4268900</v>
      </c>
      <c r="C45" s="18">
        <v>3638200</v>
      </c>
      <c r="D45" s="18">
        <v>356900</v>
      </c>
      <c r="E45" s="18">
        <v>273800</v>
      </c>
      <c r="F45" s="18">
        <v>28800</v>
      </c>
      <c r="G45" s="18">
        <v>20800</v>
      </c>
      <c r="H45" s="18">
        <v>7500</v>
      </c>
      <c r="I45" s="18">
        <v>500</v>
      </c>
      <c r="J45" s="18">
        <v>3100</v>
      </c>
      <c r="K45" s="18">
        <v>2600</v>
      </c>
      <c r="L45" s="18">
        <v>200</v>
      </c>
      <c r="M45" s="18">
        <v>200</v>
      </c>
      <c r="N45" s="18">
        <v>261600</v>
      </c>
      <c r="O45" s="18">
        <v>221800</v>
      </c>
      <c r="P45" s="18">
        <v>29000</v>
      </c>
      <c r="Q45" s="18">
        <v>10800</v>
      </c>
      <c r="R45" s="18">
        <v>21300</v>
      </c>
      <c r="S45" s="18">
        <v>19800</v>
      </c>
      <c r="T45" s="18">
        <v>600</v>
      </c>
      <c r="U45" s="18">
        <v>800</v>
      </c>
      <c r="V45" s="18">
        <v>26400</v>
      </c>
      <c r="W45" s="18">
        <v>23800</v>
      </c>
      <c r="X45" s="18">
        <v>1900</v>
      </c>
      <c r="Y45" s="18">
        <v>700</v>
      </c>
      <c r="Z45" s="18">
        <v>184100</v>
      </c>
      <c r="AA45" s="18">
        <v>170500</v>
      </c>
      <c r="AB45" s="18">
        <v>9000</v>
      </c>
      <c r="AC45" s="18">
        <v>4600</v>
      </c>
      <c r="AD45" s="18">
        <v>675600</v>
      </c>
      <c r="AE45" s="18">
        <v>598700</v>
      </c>
      <c r="AF45" s="18">
        <v>45700</v>
      </c>
      <c r="AG45" s="18">
        <v>31200</v>
      </c>
      <c r="AH45" s="18">
        <v>203400</v>
      </c>
      <c r="AI45" s="18">
        <v>172900</v>
      </c>
      <c r="AJ45" s="18">
        <v>21100</v>
      </c>
      <c r="AK45" s="18">
        <v>9500</v>
      </c>
      <c r="AL45" s="18">
        <v>282800</v>
      </c>
      <c r="AM45" s="18">
        <v>202500</v>
      </c>
      <c r="AN45" s="18">
        <v>54200</v>
      </c>
      <c r="AO45" s="18">
        <v>26100</v>
      </c>
      <c r="AP45" s="18">
        <v>237000</v>
      </c>
      <c r="AQ45" s="18">
        <v>196700</v>
      </c>
      <c r="AR45" s="18">
        <v>13700</v>
      </c>
      <c r="AS45" s="18">
        <v>26700</v>
      </c>
      <c r="AT45" s="18">
        <v>170100</v>
      </c>
      <c r="AU45" s="18">
        <v>155400</v>
      </c>
      <c r="AV45" s="18">
        <v>6600</v>
      </c>
      <c r="AW45" s="18">
        <v>8000</v>
      </c>
      <c r="AX45" s="18">
        <v>64600</v>
      </c>
      <c r="AY45" s="18">
        <v>60500</v>
      </c>
      <c r="AZ45" s="18">
        <v>2100</v>
      </c>
      <c r="BA45" s="18">
        <v>2000</v>
      </c>
      <c r="BB45" s="18">
        <v>348900</v>
      </c>
      <c r="BC45" s="18">
        <v>303400</v>
      </c>
      <c r="BD45" s="18">
        <v>23100</v>
      </c>
      <c r="BE45" s="18">
        <v>22300</v>
      </c>
      <c r="BF45" s="18">
        <v>358700</v>
      </c>
      <c r="BG45" s="18">
        <v>264500</v>
      </c>
      <c r="BH45" s="18">
        <v>62200</v>
      </c>
      <c r="BI45" s="18">
        <v>32000</v>
      </c>
      <c r="BJ45" s="18">
        <v>189700</v>
      </c>
      <c r="BK45" s="18">
        <v>180900</v>
      </c>
      <c r="BL45" s="18">
        <v>2800</v>
      </c>
      <c r="BM45" s="18">
        <v>6100</v>
      </c>
      <c r="BN45" s="18">
        <v>474800</v>
      </c>
      <c r="BO45" s="18">
        <v>426000</v>
      </c>
      <c r="BP45" s="18">
        <v>24500</v>
      </c>
      <c r="BQ45" s="18">
        <v>24300</v>
      </c>
      <c r="BR45" s="18">
        <v>519500</v>
      </c>
      <c r="BS45" s="18">
        <v>419100</v>
      </c>
      <c r="BT45" s="18">
        <v>41200</v>
      </c>
      <c r="BU45" s="18">
        <v>59200</v>
      </c>
      <c r="BV45" s="18">
        <v>102800</v>
      </c>
      <c r="BW45" s="18">
        <v>95500</v>
      </c>
      <c r="BX45" s="18">
        <v>4900</v>
      </c>
      <c r="BY45" s="18">
        <v>2400</v>
      </c>
      <c r="BZ45" s="18">
        <v>88000</v>
      </c>
      <c r="CA45" s="18">
        <v>78200</v>
      </c>
      <c r="CB45" s="18">
        <v>5000</v>
      </c>
      <c r="CC45" s="18">
        <v>4700</v>
      </c>
      <c r="CD45" s="18">
        <v>27700</v>
      </c>
      <c r="CE45" s="18">
        <v>24400</v>
      </c>
      <c r="CF45" s="18">
        <v>1600</v>
      </c>
      <c r="CG45" s="19">
        <v>1600</v>
      </c>
    </row>
    <row r="46" spans="1:85" ht="16.350000000000001" customHeight="1" x14ac:dyDescent="0.25">
      <c r="A46" s="17" t="s">
        <v>150</v>
      </c>
      <c r="B46" s="18">
        <v>4246200</v>
      </c>
      <c r="C46" s="18">
        <v>3621200</v>
      </c>
      <c r="D46" s="18">
        <v>352300</v>
      </c>
      <c r="E46" s="18">
        <v>272800</v>
      </c>
      <c r="F46" s="18">
        <v>26700</v>
      </c>
      <c r="G46" s="18">
        <v>20200</v>
      </c>
      <c r="H46" s="18">
        <v>6000</v>
      </c>
      <c r="I46" s="18">
        <v>500</v>
      </c>
      <c r="J46" s="18">
        <v>3100</v>
      </c>
      <c r="K46" s="18">
        <v>2600</v>
      </c>
      <c r="L46" s="18">
        <v>200</v>
      </c>
      <c r="M46" s="18">
        <v>200</v>
      </c>
      <c r="N46" s="18">
        <v>259600</v>
      </c>
      <c r="O46" s="18">
        <v>220000</v>
      </c>
      <c r="P46" s="18">
        <v>28800</v>
      </c>
      <c r="Q46" s="18">
        <v>10800</v>
      </c>
      <c r="R46" s="18">
        <v>21300</v>
      </c>
      <c r="S46" s="18">
        <v>19800</v>
      </c>
      <c r="T46" s="18">
        <v>600</v>
      </c>
      <c r="U46" s="18">
        <v>800</v>
      </c>
      <c r="V46" s="18">
        <v>26200</v>
      </c>
      <c r="W46" s="18">
        <v>23600</v>
      </c>
      <c r="X46" s="18">
        <v>1900</v>
      </c>
      <c r="Y46" s="18">
        <v>700</v>
      </c>
      <c r="Z46" s="18">
        <v>181000</v>
      </c>
      <c r="AA46" s="18">
        <v>167600</v>
      </c>
      <c r="AB46" s="18">
        <v>8800</v>
      </c>
      <c r="AC46" s="18">
        <v>4500</v>
      </c>
      <c r="AD46" s="18">
        <v>678100</v>
      </c>
      <c r="AE46" s="18">
        <v>601400</v>
      </c>
      <c r="AF46" s="18">
        <v>45400</v>
      </c>
      <c r="AG46" s="18">
        <v>31200</v>
      </c>
      <c r="AH46" s="18">
        <v>203300</v>
      </c>
      <c r="AI46" s="18">
        <v>172700</v>
      </c>
      <c r="AJ46" s="18">
        <v>21000</v>
      </c>
      <c r="AK46" s="18">
        <v>9600</v>
      </c>
      <c r="AL46" s="18">
        <v>281800</v>
      </c>
      <c r="AM46" s="18">
        <v>202100</v>
      </c>
      <c r="AN46" s="18">
        <v>53800</v>
      </c>
      <c r="AO46" s="18">
        <v>26000</v>
      </c>
      <c r="AP46" s="18">
        <v>235300</v>
      </c>
      <c r="AQ46" s="18">
        <v>195300</v>
      </c>
      <c r="AR46" s="18">
        <v>13600</v>
      </c>
      <c r="AS46" s="18">
        <v>26400</v>
      </c>
      <c r="AT46" s="18">
        <v>169400</v>
      </c>
      <c r="AU46" s="18">
        <v>154800</v>
      </c>
      <c r="AV46" s="18">
        <v>6600</v>
      </c>
      <c r="AW46" s="18">
        <v>8000</v>
      </c>
      <c r="AX46" s="18">
        <v>64300</v>
      </c>
      <c r="AY46" s="18">
        <v>60200</v>
      </c>
      <c r="AZ46" s="18">
        <v>2100</v>
      </c>
      <c r="BA46" s="18">
        <v>2000</v>
      </c>
      <c r="BB46" s="18">
        <v>346100</v>
      </c>
      <c r="BC46" s="18">
        <v>301000</v>
      </c>
      <c r="BD46" s="18">
        <v>22900</v>
      </c>
      <c r="BE46" s="18">
        <v>22200</v>
      </c>
      <c r="BF46" s="18">
        <v>355700</v>
      </c>
      <c r="BG46" s="18">
        <v>262900</v>
      </c>
      <c r="BH46" s="18">
        <v>61000</v>
      </c>
      <c r="BI46" s="18">
        <v>31800</v>
      </c>
      <c r="BJ46" s="18">
        <v>188900</v>
      </c>
      <c r="BK46" s="18">
        <v>179900</v>
      </c>
      <c r="BL46" s="18">
        <v>2800</v>
      </c>
      <c r="BM46" s="18">
        <v>6100</v>
      </c>
      <c r="BN46" s="18">
        <v>474100</v>
      </c>
      <c r="BO46" s="18">
        <v>425300</v>
      </c>
      <c r="BP46" s="18">
        <v>24500</v>
      </c>
      <c r="BQ46" s="18">
        <v>24300</v>
      </c>
      <c r="BR46" s="18">
        <v>516700</v>
      </c>
      <c r="BS46" s="18">
        <v>416800</v>
      </c>
      <c r="BT46" s="18">
        <v>41000</v>
      </c>
      <c r="BU46" s="18">
        <v>58900</v>
      </c>
      <c r="BV46" s="18">
        <v>100400</v>
      </c>
      <c r="BW46" s="18">
        <v>93200</v>
      </c>
      <c r="BX46" s="18">
        <v>4900</v>
      </c>
      <c r="BY46" s="18">
        <v>2400</v>
      </c>
      <c r="BZ46" s="18">
        <v>87100</v>
      </c>
      <c r="CA46" s="18">
        <v>77400</v>
      </c>
      <c r="CB46" s="18">
        <v>4900</v>
      </c>
      <c r="CC46" s="18">
        <v>4700</v>
      </c>
      <c r="CD46" s="18">
        <v>27300</v>
      </c>
      <c r="CE46" s="18">
        <v>24100</v>
      </c>
      <c r="CF46" s="18">
        <v>1600</v>
      </c>
      <c r="CG46" s="19">
        <v>1600</v>
      </c>
    </row>
    <row r="47" spans="1:85" ht="16.350000000000001" customHeight="1" x14ac:dyDescent="0.25">
      <c r="A47" s="17" t="s">
        <v>151</v>
      </c>
      <c r="B47" s="18">
        <v>4223300</v>
      </c>
      <c r="C47" s="18">
        <v>3602300</v>
      </c>
      <c r="D47" s="18">
        <v>348400</v>
      </c>
      <c r="E47" s="18">
        <v>272600</v>
      </c>
      <c r="F47" s="18">
        <v>26000</v>
      </c>
      <c r="G47" s="18">
        <v>19600</v>
      </c>
      <c r="H47" s="18">
        <v>6000</v>
      </c>
      <c r="I47" s="18">
        <v>500</v>
      </c>
      <c r="J47" s="18">
        <v>3000</v>
      </c>
      <c r="K47" s="18">
        <v>2600</v>
      </c>
      <c r="L47" s="18">
        <v>200</v>
      </c>
      <c r="M47" s="18">
        <v>200</v>
      </c>
      <c r="N47" s="18">
        <v>259900</v>
      </c>
      <c r="O47" s="18">
        <v>220100</v>
      </c>
      <c r="P47" s="18">
        <v>28900</v>
      </c>
      <c r="Q47" s="18">
        <v>10800</v>
      </c>
      <c r="R47" s="18">
        <v>21300</v>
      </c>
      <c r="S47" s="18">
        <v>19800</v>
      </c>
      <c r="T47" s="18">
        <v>600</v>
      </c>
      <c r="U47" s="18">
        <v>900</v>
      </c>
      <c r="V47" s="18">
        <v>26200</v>
      </c>
      <c r="W47" s="18">
        <v>23700</v>
      </c>
      <c r="X47" s="18">
        <v>1900</v>
      </c>
      <c r="Y47" s="18">
        <v>700</v>
      </c>
      <c r="Z47" s="18">
        <v>182600</v>
      </c>
      <c r="AA47" s="18">
        <v>169100</v>
      </c>
      <c r="AB47" s="18">
        <v>8900</v>
      </c>
      <c r="AC47" s="18">
        <v>4600</v>
      </c>
      <c r="AD47" s="18">
        <v>671100</v>
      </c>
      <c r="AE47" s="18">
        <v>594800</v>
      </c>
      <c r="AF47" s="18">
        <v>45200</v>
      </c>
      <c r="AG47" s="18">
        <v>31100</v>
      </c>
      <c r="AH47" s="18">
        <v>202500</v>
      </c>
      <c r="AI47" s="18">
        <v>171900</v>
      </c>
      <c r="AJ47" s="18">
        <v>21000</v>
      </c>
      <c r="AK47" s="18">
        <v>9500</v>
      </c>
      <c r="AL47" s="18">
        <v>276500</v>
      </c>
      <c r="AM47" s="18">
        <v>197700</v>
      </c>
      <c r="AN47" s="18">
        <v>52900</v>
      </c>
      <c r="AO47" s="18">
        <v>25800</v>
      </c>
      <c r="AP47" s="18">
        <v>235600</v>
      </c>
      <c r="AQ47" s="18">
        <v>195400</v>
      </c>
      <c r="AR47" s="18">
        <v>13600</v>
      </c>
      <c r="AS47" s="18">
        <v>26600</v>
      </c>
      <c r="AT47" s="18">
        <v>169400</v>
      </c>
      <c r="AU47" s="18">
        <v>154800</v>
      </c>
      <c r="AV47" s="18">
        <v>6600</v>
      </c>
      <c r="AW47" s="18">
        <v>8100</v>
      </c>
      <c r="AX47" s="18">
        <v>64100</v>
      </c>
      <c r="AY47" s="18">
        <v>60100</v>
      </c>
      <c r="AZ47" s="18">
        <v>2100</v>
      </c>
      <c r="BA47" s="18">
        <v>2000</v>
      </c>
      <c r="BB47" s="18">
        <v>345100</v>
      </c>
      <c r="BC47" s="18">
        <v>300200</v>
      </c>
      <c r="BD47" s="18">
        <v>22700</v>
      </c>
      <c r="BE47" s="18">
        <v>22200</v>
      </c>
      <c r="BF47" s="18">
        <v>345100</v>
      </c>
      <c r="BG47" s="18">
        <v>256100</v>
      </c>
      <c r="BH47" s="18">
        <v>58000</v>
      </c>
      <c r="BI47" s="18">
        <v>31000</v>
      </c>
      <c r="BJ47" s="18">
        <v>188400</v>
      </c>
      <c r="BK47" s="18">
        <v>179500</v>
      </c>
      <c r="BL47" s="18">
        <v>2800</v>
      </c>
      <c r="BM47" s="18">
        <v>6100</v>
      </c>
      <c r="BN47" s="18">
        <v>475400</v>
      </c>
      <c r="BO47" s="18">
        <v>426400</v>
      </c>
      <c r="BP47" s="18">
        <v>24600</v>
      </c>
      <c r="BQ47" s="18">
        <v>24400</v>
      </c>
      <c r="BR47" s="18">
        <v>518500</v>
      </c>
      <c r="BS47" s="18">
        <v>418000</v>
      </c>
      <c r="BT47" s="18">
        <v>41100</v>
      </c>
      <c r="BU47" s="18">
        <v>59300</v>
      </c>
      <c r="BV47" s="18">
        <v>98800</v>
      </c>
      <c r="BW47" s="18">
        <v>91500</v>
      </c>
      <c r="BX47" s="18">
        <v>4800</v>
      </c>
      <c r="BY47" s="18">
        <v>2400</v>
      </c>
      <c r="BZ47" s="18">
        <v>86500</v>
      </c>
      <c r="CA47" s="18">
        <v>76900</v>
      </c>
      <c r="CB47" s="18">
        <v>4900</v>
      </c>
      <c r="CC47" s="18">
        <v>4800</v>
      </c>
      <c r="CD47" s="18">
        <v>27300</v>
      </c>
      <c r="CE47" s="18">
        <v>24100</v>
      </c>
      <c r="CF47" s="18">
        <v>1600</v>
      </c>
      <c r="CG47" s="19">
        <v>1600</v>
      </c>
    </row>
    <row r="48" spans="1:85" ht="16.350000000000001" customHeight="1" x14ac:dyDescent="0.25">
      <c r="A48" s="17" t="s">
        <v>152</v>
      </c>
      <c r="B48" s="18">
        <v>4219500</v>
      </c>
      <c r="C48" s="18">
        <v>3592900</v>
      </c>
      <c r="D48" s="18">
        <v>352600</v>
      </c>
      <c r="E48" s="18">
        <v>274100</v>
      </c>
      <c r="F48" s="18">
        <v>25700</v>
      </c>
      <c r="G48" s="18">
        <v>18500</v>
      </c>
      <c r="H48" s="18">
        <v>6800</v>
      </c>
      <c r="I48" s="18">
        <v>500</v>
      </c>
      <c r="J48" s="18">
        <v>3100</v>
      </c>
      <c r="K48" s="18">
        <v>2600</v>
      </c>
      <c r="L48" s="18">
        <v>200</v>
      </c>
      <c r="M48" s="18">
        <v>200</v>
      </c>
      <c r="N48" s="18">
        <v>260300</v>
      </c>
      <c r="O48" s="18">
        <v>220100</v>
      </c>
      <c r="P48" s="18">
        <v>29300</v>
      </c>
      <c r="Q48" s="18">
        <v>10900</v>
      </c>
      <c r="R48" s="18">
        <v>21300</v>
      </c>
      <c r="S48" s="18">
        <v>19800</v>
      </c>
      <c r="T48" s="18">
        <v>600</v>
      </c>
      <c r="U48" s="18">
        <v>900</v>
      </c>
      <c r="V48" s="18">
        <v>26400</v>
      </c>
      <c r="W48" s="18">
        <v>23700</v>
      </c>
      <c r="X48" s="18">
        <v>1900</v>
      </c>
      <c r="Y48" s="18">
        <v>700</v>
      </c>
      <c r="Z48" s="18">
        <v>183200</v>
      </c>
      <c r="AA48" s="18">
        <v>169600</v>
      </c>
      <c r="AB48" s="18">
        <v>9000</v>
      </c>
      <c r="AC48" s="18">
        <v>4600</v>
      </c>
      <c r="AD48" s="18">
        <v>660400</v>
      </c>
      <c r="AE48" s="18">
        <v>584100</v>
      </c>
      <c r="AF48" s="18">
        <v>45400</v>
      </c>
      <c r="AG48" s="18">
        <v>30900</v>
      </c>
      <c r="AH48" s="18">
        <v>201900</v>
      </c>
      <c r="AI48" s="18">
        <v>171200</v>
      </c>
      <c r="AJ48" s="18">
        <v>21200</v>
      </c>
      <c r="AK48" s="18">
        <v>9500</v>
      </c>
      <c r="AL48" s="18">
        <v>275300</v>
      </c>
      <c r="AM48" s="18">
        <v>196000</v>
      </c>
      <c r="AN48" s="18">
        <v>53500</v>
      </c>
      <c r="AO48" s="18">
        <v>25900</v>
      </c>
      <c r="AP48" s="18">
        <v>236200</v>
      </c>
      <c r="AQ48" s="18">
        <v>195800</v>
      </c>
      <c r="AR48" s="18">
        <v>13700</v>
      </c>
      <c r="AS48" s="18">
        <v>26800</v>
      </c>
      <c r="AT48" s="18">
        <v>170400</v>
      </c>
      <c r="AU48" s="18">
        <v>155500</v>
      </c>
      <c r="AV48" s="18">
        <v>6700</v>
      </c>
      <c r="AW48" s="18">
        <v>8200</v>
      </c>
      <c r="AX48" s="18">
        <v>63900</v>
      </c>
      <c r="AY48" s="18">
        <v>59800</v>
      </c>
      <c r="AZ48" s="18">
        <v>2100</v>
      </c>
      <c r="BA48" s="18">
        <v>2000</v>
      </c>
      <c r="BB48" s="18">
        <v>345800</v>
      </c>
      <c r="BC48" s="18">
        <v>300300</v>
      </c>
      <c r="BD48" s="18">
        <v>23100</v>
      </c>
      <c r="BE48" s="18">
        <v>22400</v>
      </c>
      <c r="BF48" s="18">
        <v>348000</v>
      </c>
      <c r="BG48" s="18">
        <v>257600</v>
      </c>
      <c r="BH48" s="18">
        <v>58900</v>
      </c>
      <c r="BI48" s="18">
        <v>31400</v>
      </c>
      <c r="BJ48" s="18">
        <v>188100</v>
      </c>
      <c r="BK48" s="18">
        <v>179100</v>
      </c>
      <c r="BL48" s="18">
        <v>2800</v>
      </c>
      <c r="BM48" s="18">
        <v>6200</v>
      </c>
      <c r="BN48" s="18">
        <v>476900</v>
      </c>
      <c r="BO48" s="18">
        <v>427700</v>
      </c>
      <c r="BP48" s="18">
        <v>24700</v>
      </c>
      <c r="BQ48" s="18">
        <v>24500</v>
      </c>
      <c r="BR48" s="18">
        <v>520800</v>
      </c>
      <c r="BS48" s="18">
        <v>419600</v>
      </c>
      <c r="BT48" s="18">
        <v>41300</v>
      </c>
      <c r="BU48" s="18">
        <v>59900</v>
      </c>
      <c r="BV48" s="18">
        <v>97900</v>
      </c>
      <c r="BW48" s="18">
        <v>90700</v>
      </c>
      <c r="BX48" s="18">
        <v>4800</v>
      </c>
      <c r="BY48" s="18">
        <v>2400</v>
      </c>
      <c r="BZ48" s="18">
        <v>86500</v>
      </c>
      <c r="CA48" s="18">
        <v>76800</v>
      </c>
      <c r="CB48" s="18">
        <v>4900</v>
      </c>
      <c r="CC48" s="18">
        <v>4800</v>
      </c>
      <c r="CD48" s="18">
        <v>27600</v>
      </c>
      <c r="CE48" s="18">
        <v>24400</v>
      </c>
      <c r="CF48" s="18">
        <v>1600</v>
      </c>
      <c r="CG48" s="19">
        <v>1600</v>
      </c>
    </row>
    <row r="49" spans="1:85" ht="16.350000000000001" customHeight="1" x14ac:dyDescent="0.25">
      <c r="A49" s="17" t="s">
        <v>153</v>
      </c>
      <c r="B49" s="18">
        <v>4231500</v>
      </c>
      <c r="C49" s="18">
        <v>3600400</v>
      </c>
      <c r="D49" s="18">
        <v>355200</v>
      </c>
      <c r="E49" s="18">
        <v>275900</v>
      </c>
      <c r="F49" s="18">
        <v>26100</v>
      </c>
      <c r="G49" s="18">
        <v>18500</v>
      </c>
      <c r="H49" s="18">
        <v>7200</v>
      </c>
      <c r="I49" s="18">
        <v>500</v>
      </c>
      <c r="J49" s="18">
        <v>3100</v>
      </c>
      <c r="K49" s="18">
        <v>2600</v>
      </c>
      <c r="L49" s="18">
        <v>200</v>
      </c>
      <c r="M49" s="18">
        <v>200</v>
      </c>
      <c r="N49" s="18">
        <v>260300</v>
      </c>
      <c r="O49" s="18">
        <v>220000</v>
      </c>
      <c r="P49" s="18">
        <v>29400</v>
      </c>
      <c r="Q49" s="18">
        <v>10900</v>
      </c>
      <c r="R49" s="18">
        <v>21300</v>
      </c>
      <c r="S49" s="18">
        <v>19700</v>
      </c>
      <c r="T49" s="18">
        <v>700</v>
      </c>
      <c r="U49" s="18">
        <v>900</v>
      </c>
      <c r="V49" s="18">
        <v>26500</v>
      </c>
      <c r="W49" s="18">
        <v>23800</v>
      </c>
      <c r="X49" s="18">
        <v>2000</v>
      </c>
      <c r="Y49" s="18">
        <v>700</v>
      </c>
      <c r="Z49" s="18">
        <v>183300</v>
      </c>
      <c r="AA49" s="18">
        <v>169600</v>
      </c>
      <c r="AB49" s="18">
        <v>9100</v>
      </c>
      <c r="AC49" s="18">
        <v>4600</v>
      </c>
      <c r="AD49" s="18">
        <v>658500</v>
      </c>
      <c r="AE49" s="18">
        <v>582000</v>
      </c>
      <c r="AF49" s="18">
        <v>45600</v>
      </c>
      <c r="AG49" s="18">
        <v>30900</v>
      </c>
      <c r="AH49" s="18">
        <v>202100</v>
      </c>
      <c r="AI49" s="18">
        <v>171200</v>
      </c>
      <c r="AJ49" s="18">
        <v>21400</v>
      </c>
      <c r="AK49" s="18">
        <v>9600</v>
      </c>
      <c r="AL49" s="18">
        <v>277100</v>
      </c>
      <c r="AM49" s="18">
        <v>197600</v>
      </c>
      <c r="AN49" s="18">
        <v>53600</v>
      </c>
      <c r="AO49" s="18">
        <v>25900</v>
      </c>
      <c r="AP49" s="18">
        <v>237400</v>
      </c>
      <c r="AQ49" s="18">
        <v>196400</v>
      </c>
      <c r="AR49" s="18">
        <v>13800</v>
      </c>
      <c r="AS49" s="18">
        <v>27200</v>
      </c>
      <c r="AT49" s="18">
        <v>170800</v>
      </c>
      <c r="AU49" s="18">
        <v>155800</v>
      </c>
      <c r="AV49" s="18">
        <v>6700</v>
      </c>
      <c r="AW49" s="18">
        <v>8300</v>
      </c>
      <c r="AX49" s="18">
        <v>64000</v>
      </c>
      <c r="AY49" s="18">
        <v>59900</v>
      </c>
      <c r="AZ49" s="18">
        <v>2100</v>
      </c>
      <c r="BA49" s="18">
        <v>2000</v>
      </c>
      <c r="BB49" s="18">
        <v>347400</v>
      </c>
      <c r="BC49" s="18">
        <v>301700</v>
      </c>
      <c r="BD49" s="18">
        <v>23100</v>
      </c>
      <c r="BE49" s="18">
        <v>22600</v>
      </c>
      <c r="BF49" s="18">
        <v>350200</v>
      </c>
      <c r="BG49" s="18">
        <v>258900</v>
      </c>
      <c r="BH49" s="18">
        <v>59500</v>
      </c>
      <c r="BI49" s="18">
        <v>31700</v>
      </c>
      <c r="BJ49" s="18">
        <v>188700</v>
      </c>
      <c r="BK49" s="18">
        <v>179600</v>
      </c>
      <c r="BL49" s="18">
        <v>2900</v>
      </c>
      <c r="BM49" s="18">
        <v>6200</v>
      </c>
      <c r="BN49" s="18">
        <v>478500</v>
      </c>
      <c r="BO49" s="18">
        <v>428700</v>
      </c>
      <c r="BP49" s="18">
        <v>25000</v>
      </c>
      <c r="BQ49" s="18">
        <v>24800</v>
      </c>
      <c r="BR49" s="18">
        <v>521100</v>
      </c>
      <c r="BS49" s="18">
        <v>419600</v>
      </c>
      <c r="BT49" s="18">
        <v>41400</v>
      </c>
      <c r="BU49" s="18">
        <v>60100</v>
      </c>
      <c r="BV49" s="18">
        <v>100200</v>
      </c>
      <c r="BW49" s="18">
        <v>92700</v>
      </c>
      <c r="BX49" s="18">
        <v>5000</v>
      </c>
      <c r="BY49" s="18">
        <v>2500</v>
      </c>
      <c r="BZ49" s="18">
        <v>86900</v>
      </c>
      <c r="CA49" s="18">
        <v>77200</v>
      </c>
      <c r="CB49" s="18">
        <v>4900</v>
      </c>
      <c r="CC49" s="18">
        <v>4800</v>
      </c>
      <c r="CD49" s="18">
        <v>28200</v>
      </c>
      <c r="CE49" s="18">
        <v>25000</v>
      </c>
      <c r="CF49" s="18">
        <v>1600</v>
      </c>
      <c r="CG49" s="19">
        <v>1600</v>
      </c>
    </row>
    <row r="50" spans="1:85" ht="16.350000000000001" customHeight="1" x14ac:dyDescent="0.25">
      <c r="A50" s="17" t="s">
        <v>154</v>
      </c>
      <c r="B50" s="18">
        <v>4252500</v>
      </c>
      <c r="C50" s="18">
        <v>3616300</v>
      </c>
      <c r="D50" s="18">
        <v>358800</v>
      </c>
      <c r="E50" s="18">
        <v>277400</v>
      </c>
      <c r="F50" s="18">
        <v>27300</v>
      </c>
      <c r="G50" s="18">
        <v>18700</v>
      </c>
      <c r="H50" s="18">
        <v>8000</v>
      </c>
      <c r="I50" s="18">
        <v>500</v>
      </c>
      <c r="J50" s="18">
        <v>3000</v>
      </c>
      <c r="K50" s="18">
        <v>2600</v>
      </c>
      <c r="L50" s="18">
        <v>200</v>
      </c>
      <c r="M50" s="18">
        <v>200</v>
      </c>
      <c r="N50" s="18">
        <v>260200</v>
      </c>
      <c r="O50" s="18">
        <v>219800</v>
      </c>
      <c r="P50" s="18">
        <v>29600</v>
      </c>
      <c r="Q50" s="18">
        <v>10900</v>
      </c>
      <c r="R50" s="18">
        <v>21200</v>
      </c>
      <c r="S50" s="18">
        <v>19700</v>
      </c>
      <c r="T50" s="18">
        <v>700</v>
      </c>
      <c r="U50" s="18">
        <v>900</v>
      </c>
      <c r="V50" s="18">
        <v>27300</v>
      </c>
      <c r="W50" s="18">
        <v>24600</v>
      </c>
      <c r="X50" s="18">
        <v>2000</v>
      </c>
      <c r="Y50" s="18">
        <v>700</v>
      </c>
      <c r="Z50" s="18">
        <v>183400</v>
      </c>
      <c r="AA50" s="18">
        <v>169500</v>
      </c>
      <c r="AB50" s="18">
        <v>9200</v>
      </c>
      <c r="AC50" s="18">
        <v>4600</v>
      </c>
      <c r="AD50" s="18">
        <v>658500</v>
      </c>
      <c r="AE50" s="18">
        <v>581600</v>
      </c>
      <c r="AF50" s="18">
        <v>45800</v>
      </c>
      <c r="AG50" s="18">
        <v>31100</v>
      </c>
      <c r="AH50" s="18">
        <v>203300</v>
      </c>
      <c r="AI50" s="18">
        <v>172000</v>
      </c>
      <c r="AJ50" s="18">
        <v>21700</v>
      </c>
      <c r="AK50" s="18">
        <v>9700</v>
      </c>
      <c r="AL50" s="18">
        <v>283800</v>
      </c>
      <c r="AM50" s="18">
        <v>202900</v>
      </c>
      <c r="AN50" s="18">
        <v>54400</v>
      </c>
      <c r="AO50" s="18">
        <v>26400</v>
      </c>
      <c r="AP50" s="18">
        <v>239100</v>
      </c>
      <c r="AQ50" s="18">
        <v>198200</v>
      </c>
      <c r="AR50" s="18">
        <v>13900</v>
      </c>
      <c r="AS50" s="18">
        <v>27000</v>
      </c>
      <c r="AT50" s="18">
        <v>169500</v>
      </c>
      <c r="AU50" s="18">
        <v>154700</v>
      </c>
      <c r="AV50" s="18">
        <v>6600</v>
      </c>
      <c r="AW50" s="18">
        <v>8200</v>
      </c>
      <c r="AX50" s="18">
        <v>64500</v>
      </c>
      <c r="AY50" s="18">
        <v>60300</v>
      </c>
      <c r="AZ50" s="18">
        <v>2100</v>
      </c>
      <c r="BA50" s="18">
        <v>2100</v>
      </c>
      <c r="BB50" s="18">
        <v>347700</v>
      </c>
      <c r="BC50" s="18">
        <v>302100</v>
      </c>
      <c r="BD50" s="18">
        <v>22900</v>
      </c>
      <c r="BE50" s="18">
        <v>22700</v>
      </c>
      <c r="BF50" s="18">
        <v>352600</v>
      </c>
      <c r="BG50" s="18">
        <v>260400</v>
      </c>
      <c r="BH50" s="18">
        <v>60300</v>
      </c>
      <c r="BI50" s="18">
        <v>31900</v>
      </c>
      <c r="BJ50" s="18">
        <v>188300</v>
      </c>
      <c r="BK50" s="18">
        <v>179200</v>
      </c>
      <c r="BL50" s="18">
        <v>2900</v>
      </c>
      <c r="BM50" s="18">
        <v>6200</v>
      </c>
      <c r="BN50" s="18">
        <v>479400</v>
      </c>
      <c r="BO50" s="18">
        <v>429500</v>
      </c>
      <c r="BP50" s="18">
        <v>25000</v>
      </c>
      <c r="BQ50" s="18">
        <v>24900</v>
      </c>
      <c r="BR50" s="18">
        <v>523100</v>
      </c>
      <c r="BS50" s="18">
        <v>421100</v>
      </c>
      <c r="BT50" s="18">
        <v>41700</v>
      </c>
      <c r="BU50" s="18">
        <v>60300</v>
      </c>
      <c r="BV50" s="18">
        <v>103400</v>
      </c>
      <c r="BW50" s="18">
        <v>95700</v>
      </c>
      <c r="BX50" s="18">
        <v>5100</v>
      </c>
      <c r="BY50" s="18">
        <v>2600</v>
      </c>
      <c r="BZ50" s="18">
        <v>87600</v>
      </c>
      <c r="CA50" s="18">
        <v>77700</v>
      </c>
      <c r="CB50" s="18">
        <v>5000</v>
      </c>
      <c r="CC50" s="18">
        <v>4900</v>
      </c>
      <c r="CD50" s="18">
        <v>29400</v>
      </c>
      <c r="CE50" s="18">
        <v>26000</v>
      </c>
      <c r="CF50" s="18">
        <v>1700</v>
      </c>
      <c r="CG50" s="19">
        <v>1600</v>
      </c>
    </row>
    <row r="51" spans="1:85" ht="16.350000000000001" customHeight="1" x14ac:dyDescent="0.25">
      <c r="A51" s="17" t="s">
        <v>155</v>
      </c>
      <c r="B51" s="18">
        <v>4264100</v>
      </c>
      <c r="C51" s="18">
        <v>3621700</v>
      </c>
      <c r="D51" s="18">
        <v>362700</v>
      </c>
      <c r="E51" s="18">
        <v>279800</v>
      </c>
      <c r="F51" s="18">
        <v>29500</v>
      </c>
      <c r="G51" s="18">
        <v>19000</v>
      </c>
      <c r="H51" s="18">
        <v>9900</v>
      </c>
      <c r="I51" s="18">
        <v>500</v>
      </c>
      <c r="J51" s="18">
        <v>3000</v>
      </c>
      <c r="K51" s="18">
        <v>2600</v>
      </c>
      <c r="L51" s="18">
        <v>200</v>
      </c>
      <c r="M51" s="18">
        <v>200</v>
      </c>
      <c r="N51" s="18">
        <v>259900</v>
      </c>
      <c r="O51" s="18">
        <v>219200</v>
      </c>
      <c r="P51" s="18">
        <v>29700</v>
      </c>
      <c r="Q51" s="18">
        <v>10900</v>
      </c>
      <c r="R51" s="18">
        <v>21300</v>
      </c>
      <c r="S51" s="18">
        <v>19700</v>
      </c>
      <c r="T51" s="18">
        <v>700</v>
      </c>
      <c r="U51" s="18">
        <v>900</v>
      </c>
      <c r="V51" s="18">
        <v>27400</v>
      </c>
      <c r="W51" s="18">
        <v>24700</v>
      </c>
      <c r="X51" s="18">
        <v>2000</v>
      </c>
      <c r="Y51" s="18">
        <v>700</v>
      </c>
      <c r="Z51" s="18">
        <v>183100</v>
      </c>
      <c r="AA51" s="18">
        <v>169400</v>
      </c>
      <c r="AB51" s="18">
        <v>9200</v>
      </c>
      <c r="AC51" s="18">
        <v>4500</v>
      </c>
      <c r="AD51" s="18">
        <v>658400</v>
      </c>
      <c r="AE51" s="18">
        <v>580900</v>
      </c>
      <c r="AF51" s="18">
        <v>46100</v>
      </c>
      <c r="AG51" s="18">
        <v>31400</v>
      </c>
      <c r="AH51" s="18">
        <v>204500</v>
      </c>
      <c r="AI51" s="18">
        <v>172900</v>
      </c>
      <c r="AJ51" s="18">
        <v>21900</v>
      </c>
      <c r="AK51" s="18">
        <v>9700</v>
      </c>
      <c r="AL51" s="18">
        <v>285800</v>
      </c>
      <c r="AM51" s="18">
        <v>204400</v>
      </c>
      <c r="AN51" s="18">
        <v>54700</v>
      </c>
      <c r="AO51" s="18">
        <v>26800</v>
      </c>
      <c r="AP51" s="18">
        <v>238500</v>
      </c>
      <c r="AQ51" s="18">
        <v>197200</v>
      </c>
      <c r="AR51" s="18">
        <v>14000</v>
      </c>
      <c r="AS51" s="18">
        <v>27300</v>
      </c>
      <c r="AT51" s="18">
        <v>169700</v>
      </c>
      <c r="AU51" s="18">
        <v>154800</v>
      </c>
      <c r="AV51" s="18">
        <v>6600</v>
      </c>
      <c r="AW51" s="18">
        <v>8200</v>
      </c>
      <c r="AX51" s="18">
        <v>64300</v>
      </c>
      <c r="AY51" s="18">
        <v>60100</v>
      </c>
      <c r="AZ51" s="18">
        <v>2100</v>
      </c>
      <c r="BA51" s="18">
        <v>2100</v>
      </c>
      <c r="BB51" s="18">
        <v>347900</v>
      </c>
      <c r="BC51" s="18">
        <v>301900</v>
      </c>
      <c r="BD51" s="18">
        <v>23100</v>
      </c>
      <c r="BE51" s="18">
        <v>22900</v>
      </c>
      <c r="BF51" s="18">
        <v>357400</v>
      </c>
      <c r="BG51" s="18">
        <v>263700</v>
      </c>
      <c r="BH51" s="18">
        <v>61100</v>
      </c>
      <c r="BI51" s="18">
        <v>32500</v>
      </c>
      <c r="BJ51" s="18">
        <v>191400</v>
      </c>
      <c r="BK51" s="18">
        <v>182100</v>
      </c>
      <c r="BL51" s="18">
        <v>3000</v>
      </c>
      <c r="BM51" s="18">
        <v>6300</v>
      </c>
      <c r="BN51" s="18">
        <v>478500</v>
      </c>
      <c r="BO51" s="18">
        <v>428700</v>
      </c>
      <c r="BP51" s="18">
        <v>24900</v>
      </c>
      <c r="BQ51" s="18">
        <v>24900</v>
      </c>
      <c r="BR51" s="18">
        <v>522400</v>
      </c>
      <c r="BS51" s="18">
        <v>420200</v>
      </c>
      <c r="BT51" s="18">
        <v>41700</v>
      </c>
      <c r="BU51" s="18">
        <v>60500</v>
      </c>
      <c r="BV51" s="18">
        <v>103900</v>
      </c>
      <c r="BW51" s="18">
        <v>96100</v>
      </c>
      <c r="BX51" s="18">
        <v>5100</v>
      </c>
      <c r="BY51" s="18">
        <v>2600</v>
      </c>
      <c r="BZ51" s="18">
        <v>87600</v>
      </c>
      <c r="CA51" s="18">
        <v>77700</v>
      </c>
      <c r="CB51" s="18">
        <v>5000</v>
      </c>
      <c r="CC51" s="18">
        <v>4900</v>
      </c>
      <c r="CD51" s="18">
        <v>29800</v>
      </c>
      <c r="CE51" s="18">
        <v>26400</v>
      </c>
      <c r="CF51" s="18">
        <v>1700</v>
      </c>
      <c r="CG51" s="19">
        <v>1700</v>
      </c>
    </row>
    <row r="52" spans="1:85" ht="16.350000000000001" customHeight="1" x14ac:dyDescent="0.25">
      <c r="A52" s="17" t="s">
        <v>156</v>
      </c>
      <c r="B52" s="18">
        <v>4289800</v>
      </c>
      <c r="C52" s="18">
        <v>3640200</v>
      </c>
      <c r="D52" s="18">
        <v>367200</v>
      </c>
      <c r="E52" s="18">
        <v>282400</v>
      </c>
      <c r="F52" s="18">
        <v>32500</v>
      </c>
      <c r="G52" s="18">
        <v>19700</v>
      </c>
      <c r="H52" s="18">
        <v>12300</v>
      </c>
      <c r="I52" s="18">
        <v>500</v>
      </c>
      <c r="J52" s="18">
        <v>3000</v>
      </c>
      <c r="K52" s="18">
        <v>2600</v>
      </c>
      <c r="L52" s="18">
        <v>200</v>
      </c>
      <c r="M52" s="18">
        <v>200</v>
      </c>
      <c r="N52" s="18">
        <v>260600</v>
      </c>
      <c r="O52" s="18">
        <v>219800</v>
      </c>
      <c r="P52" s="18">
        <v>29800</v>
      </c>
      <c r="Q52" s="18">
        <v>11000</v>
      </c>
      <c r="R52" s="18">
        <v>21200</v>
      </c>
      <c r="S52" s="18">
        <v>19700</v>
      </c>
      <c r="T52" s="18">
        <v>700</v>
      </c>
      <c r="U52" s="18">
        <v>900</v>
      </c>
      <c r="V52" s="18">
        <v>27700</v>
      </c>
      <c r="W52" s="18">
        <v>24900</v>
      </c>
      <c r="X52" s="18">
        <v>2100</v>
      </c>
      <c r="Y52" s="18">
        <v>700</v>
      </c>
      <c r="Z52" s="18">
        <v>183400</v>
      </c>
      <c r="AA52" s="18">
        <v>169600</v>
      </c>
      <c r="AB52" s="18">
        <v>9200</v>
      </c>
      <c r="AC52" s="18">
        <v>4600</v>
      </c>
      <c r="AD52" s="18">
        <v>660400</v>
      </c>
      <c r="AE52" s="18">
        <v>582600</v>
      </c>
      <c r="AF52" s="18">
        <v>46300</v>
      </c>
      <c r="AG52" s="18">
        <v>31500</v>
      </c>
      <c r="AH52" s="18">
        <v>204900</v>
      </c>
      <c r="AI52" s="18">
        <v>173000</v>
      </c>
      <c r="AJ52" s="18">
        <v>22000</v>
      </c>
      <c r="AK52" s="18">
        <v>9900</v>
      </c>
      <c r="AL52" s="18">
        <v>290400</v>
      </c>
      <c r="AM52" s="18">
        <v>208800</v>
      </c>
      <c r="AN52" s="18">
        <v>54700</v>
      </c>
      <c r="AO52" s="18">
        <v>26900</v>
      </c>
      <c r="AP52" s="18">
        <v>241100</v>
      </c>
      <c r="AQ52" s="18">
        <v>199000</v>
      </c>
      <c r="AR52" s="18">
        <v>14200</v>
      </c>
      <c r="AS52" s="18">
        <v>27900</v>
      </c>
      <c r="AT52" s="18">
        <v>170000</v>
      </c>
      <c r="AU52" s="18">
        <v>155000</v>
      </c>
      <c r="AV52" s="18">
        <v>6700</v>
      </c>
      <c r="AW52" s="18">
        <v>8300</v>
      </c>
      <c r="AX52" s="18">
        <v>64600</v>
      </c>
      <c r="AY52" s="18">
        <v>60400</v>
      </c>
      <c r="AZ52" s="18">
        <v>2200</v>
      </c>
      <c r="BA52" s="18">
        <v>2100</v>
      </c>
      <c r="BB52" s="18">
        <v>349800</v>
      </c>
      <c r="BC52" s="18">
        <v>303500</v>
      </c>
      <c r="BD52" s="18">
        <v>23200</v>
      </c>
      <c r="BE52" s="18">
        <v>23100</v>
      </c>
      <c r="BF52" s="18">
        <v>362500</v>
      </c>
      <c r="BG52" s="18">
        <v>267700</v>
      </c>
      <c r="BH52" s="18">
        <v>61800</v>
      </c>
      <c r="BI52" s="18">
        <v>32900</v>
      </c>
      <c r="BJ52" s="18">
        <v>187800</v>
      </c>
      <c r="BK52" s="18">
        <v>178600</v>
      </c>
      <c r="BL52" s="18">
        <v>2900</v>
      </c>
      <c r="BM52" s="18">
        <v>6300</v>
      </c>
      <c r="BN52" s="18">
        <v>482500</v>
      </c>
      <c r="BO52" s="18">
        <v>432300</v>
      </c>
      <c r="BP52" s="18">
        <v>25100</v>
      </c>
      <c r="BQ52" s="18">
        <v>25200</v>
      </c>
      <c r="BR52" s="18">
        <v>524800</v>
      </c>
      <c r="BS52" s="18">
        <v>421800</v>
      </c>
      <c r="BT52" s="18">
        <v>41900</v>
      </c>
      <c r="BU52" s="18">
        <v>61100</v>
      </c>
      <c r="BV52" s="18">
        <v>104000</v>
      </c>
      <c r="BW52" s="18">
        <v>96200</v>
      </c>
      <c r="BX52" s="18">
        <v>5200</v>
      </c>
      <c r="BY52" s="18">
        <v>2600</v>
      </c>
      <c r="BZ52" s="18">
        <v>88000</v>
      </c>
      <c r="CA52" s="18">
        <v>77900</v>
      </c>
      <c r="CB52" s="18">
        <v>5000</v>
      </c>
      <c r="CC52" s="18">
        <v>5000</v>
      </c>
      <c r="CD52" s="18">
        <v>30600</v>
      </c>
      <c r="CE52" s="18">
        <v>27100</v>
      </c>
      <c r="CF52" s="18">
        <v>1700</v>
      </c>
      <c r="CG52" s="19">
        <v>1700</v>
      </c>
    </row>
    <row r="53" spans="1:85" ht="16.350000000000001" customHeight="1" x14ac:dyDescent="0.25">
      <c r="A53" s="17" t="s">
        <v>157</v>
      </c>
      <c r="B53" s="18">
        <v>4317900</v>
      </c>
      <c r="C53" s="18">
        <v>3665900</v>
      </c>
      <c r="D53" s="18">
        <v>368100</v>
      </c>
      <c r="E53" s="18">
        <v>283900</v>
      </c>
      <c r="F53" s="18">
        <v>34000</v>
      </c>
      <c r="G53" s="18">
        <v>20300</v>
      </c>
      <c r="H53" s="18">
        <v>13200</v>
      </c>
      <c r="I53" s="18">
        <v>500</v>
      </c>
      <c r="J53" s="18">
        <v>3000</v>
      </c>
      <c r="K53" s="18">
        <v>2600</v>
      </c>
      <c r="L53" s="18">
        <v>200</v>
      </c>
      <c r="M53" s="18">
        <v>200</v>
      </c>
      <c r="N53" s="18">
        <v>260900</v>
      </c>
      <c r="O53" s="18">
        <v>220000</v>
      </c>
      <c r="P53" s="18">
        <v>29800</v>
      </c>
      <c r="Q53" s="18">
        <v>11100</v>
      </c>
      <c r="R53" s="18">
        <v>21100</v>
      </c>
      <c r="S53" s="18">
        <v>19600</v>
      </c>
      <c r="T53" s="18">
        <v>700</v>
      </c>
      <c r="U53" s="18">
        <v>900</v>
      </c>
      <c r="V53" s="18">
        <v>27800</v>
      </c>
      <c r="W53" s="18">
        <v>25000</v>
      </c>
      <c r="X53" s="18">
        <v>2100</v>
      </c>
      <c r="Y53" s="18">
        <v>700</v>
      </c>
      <c r="Z53" s="18">
        <v>183600</v>
      </c>
      <c r="AA53" s="18">
        <v>169800</v>
      </c>
      <c r="AB53" s="18">
        <v>9200</v>
      </c>
      <c r="AC53" s="18">
        <v>4600</v>
      </c>
      <c r="AD53" s="18">
        <v>664200</v>
      </c>
      <c r="AE53" s="18">
        <v>586200</v>
      </c>
      <c r="AF53" s="18">
        <v>46400</v>
      </c>
      <c r="AG53" s="18">
        <v>31700</v>
      </c>
      <c r="AH53" s="18">
        <v>205400</v>
      </c>
      <c r="AI53" s="18">
        <v>173300</v>
      </c>
      <c r="AJ53" s="18">
        <v>22100</v>
      </c>
      <c r="AK53" s="18">
        <v>9900</v>
      </c>
      <c r="AL53" s="18">
        <v>295700</v>
      </c>
      <c r="AM53" s="18">
        <v>214400</v>
      </c>
      <c r="AN53" s="18">
        <v>54500</v>
      </c>
      <c r="AO53" s="18">
        <v>26900</v>
      </c>
      <c r="AP53" s="18">
        <v>242100</v>
      </c>
      <c r="AQ53" s="18">
        <v>200100</v>
      </c>
      <c r="AR53" s="18">
        <v>14100</v>
      </c>
      <c r="AS53" s="18">
        <v>27900</v>
      </c>
      <c r="AT53" s="18">
        <v>170400</v>
      </c>
      <c r="AU53" s="18">
        <v>155200</v>
      </c>
      <c r="AV53" s="18">
        <v>6700</v>
      </c>
      <c r="AW53" s="18">
        <v>8400</v>
      </c>
      <c r="AX53" s="18">
        <v>64900</v>
      </c>
      <c r="AY53" s="18">
        <v>60700</v>
      </c>
      <c r="AZ53" s="18">
        <v>2200</v>
      </c>
      <c r="BA53" s="18">
        <v>2100</v>
      </c>
      <c r="BB53" s="18">
        <v>351900</v>
      </c>
      <c r="BC53" s="18">
        <v>305300</v>
      </c>
      <c r="BD53" s="18">
        <v>23300</v>
      </c>
      <c r="BE53" s="18">
        <v>23300</v>
      </c>
      <c r="BF53" s="18">
        <v>365500</v>
      </c>
      <c r="BG53" s="18">
        <v>270900</v>
      </c>
      <c r="BH53" s="18">
        <v>61500</v>
      </c>
      <c r="BI53" s="18">
        <v>33100</v>
      </c>
      <c r="BJ53" s="18">
        <v>187200</v>
      </c>
      <c r="BK53" s="18">
        <v>178000</v>
      </c>
      <c r="BL53" s="18">
        <v>2900</v>
      </c>
      <c r="BM53" s="18">
        <v>6300</v>
      </c>
      <c r="BN53" s="18">
        <v>484700</v>
      </c>
      <c r="BO53" s="18">
        <v>434400</v>
      </c>
      <c r="BP53" s="18">
        <v>25100</v>
      </c>
      <c r="BQ53" s="18">
        <v>25200</v>
      </c>
      <c r="BR53" s="18">
        <v>530500</v>
      </c>
      <c r="BS53" s="18">
        <v>426600</v>
      </c>
      <c r="BT53" s="18">
        <v>42200</v>
      </c>
      <c r="BU53" s="18">
        <v>61800</v>
      </c>
      <c r="BV53" s="18">
        <v>105600</v>
      </c>
      <c r="BW53" s="18">
        <v>97800</v>
      </c>
      <c r="BX53" s="18">
        <v>5200</v>
      </c>
      <c r="BY53" s="18">
        <v>2600</v>
      </c>
      <c r="BZ53" s="18">
        <v>88000</v>
      </c>
      <c r="CA53" s="18">
        <v>77900</v>
      </c>
      <c r="CB53" s="18">
        <v>5000</v>
      </c>
      <c r="CC53" s="18">
        <v>5100</v>
      </c>
      <c r="CD53" s="18">
        <v>31400</v>
      </c>
      <c r="CE53" s="18">
        <v>28000</v>
      </c>
      <c r="CF53" s="18">
        <v>1800</v>
      </c>
      <c r="CG53" s="19">
        <v>1700</v>
      </c>
    </row>
    <row r="54" spans="1:85" ht="16.350000000000001" customHeight="1" x14ac:dyDescent="0.25">
      <c r="A54" s="17" t="s">
        <v>158</v>
      </c>
      <c r="B54" s="18">
        <v>4306100</v>
      </c>
      <c r="C54" s="18">
        <v>3657800</v>
      </c>
      <c r="D54" s="18">
        <v>365200</v>
      </c>
      <c r="E54" s="18">
        <v>283100</v>
      </c>
      <c r="F54" s="18">
        <v>33800</v>
      </c>
      <c r="G54" s="18">
        <v>20500</v>
      </c>
      <c r="H54" s="18">
        <v>12800</v>
      </c>
      <c r="I54" s="18">
        <v>500</v>
      </c>
      <c r="J54" s="18">
        <v>3000</v>
      </c>
      <c r="K54" s="18">
        <v>2600</v>
      </c>
      <c r="L54" s="18">
        <v>200</v>
      </c>
      <c r="M54" s="18">
        <v>200</v>
      </c>
      <c r="N54" s="18">
        <v>260400</v>
      </c>
      <c r="O54" s="18">
        <v>219600</v>
      </c>
      <c r="P54" s="18">
        <v>29700</v>
      </c>
      <c r="Q54" s="18">
        <v>11100</v>
      </c>
      <c r="R54" s="18">
        <v>21100</v>
      </c>
      <c r="S54" s="18">
        <v>19500</v>
      </c>
      <c r="T54" s="18">
        <v>700</v>
      </c>
      <c r="U54" s="18">
        <v>900</v>
      </c>
      <c r="V54" s="18">
        <v>27900</v>
      </c>
      <c r="W54" s="18">
        <v>25100</v>
      </c>
      <c r="X54" s="18">
        <v>2100</v>
      </c>
      <c r="Y54" s="18">
        <v>800</v>
      </c>
      <c r="Z54" s="18">
        <v>183500</v>
      </c>
      <c r="AA54" s="18">
        <v>169700</v>
      </c>
      <c r="AB54" s="18">
        <v>9200</v>
      </c>
      <c r="AC54" s="18">
        <v>4600</v>
      </c>
      <c r="AD54" s="18">
        <v>666100</v>
      </c>
      <c r="AE54" s="18">
        <v>588200</v>
      </c>
      <c r="AF54" s="18">
        <v>46200</v>
      </c>
      <c r="AG54" s="18">
        <v>31700</v>
      </c>
      <c r="AH54" s="18">
        <v>205100</v>
      </c>
      <c r="AI54" s="18">
        <v>172800</v>
      </c>
      <c r="AJ54" s="18">
        <v>22300</v>
      </c>
      <c r="AK54" s="18">
        <v>9900</v>
      </c>
      <c r="AL54" s="18">
        <v>297100</v>
      </c>
      <c r="AM54" s="18">
        <v>216100</v>
      </c>
      <c r="AN54" s="18">
        <v>54200</v>
      </c>
      <c r="AO54" s="18">
        <v>26800</v>
      </c>
      <c r="AP54" s="18">
        <v>241300</v>
      </c>
      <c r="AQ54" s="18">
        <v>199300</v>
      </c>
      <c r="AR54" s="18">
        <v>14100</v>
      </c>
      <c r="AS54" s="18">
        <v>27900</v>
      </c>
      <c r="AT54" s="18">
        <v>170500</v>
      </c>
      <c r="AU54" s="18">
        <v>155200</v>
      </c>
      <c r="AV54" s="18">
        <v>6800</v>
      </c>
      <c r="AW54" s="18">
        <v>8500</v>
      </c>
      <c r="AX54" s="18">
        <v>65100</v>
      </c>
      <c r="AY54" s="18">
        <v>60800</v>
      </c>
      <c r="AZ54" s="18">
        <v>2200</v>
      </c>
      <c r="BA54" s="18">
        <v>2100</v>
      </c>
      <c r="BB54" s="18">
        <v>352400</v>
      </c>
      <c r="BC54" s="18">
        <v>305700</v>
      </c>
      <c r="BD54" s="18">
        <v>23300</v>
      </c>
      <c r="BE54" s="18">
        <v>23300</v>
      </c>
      <c r="BF54" s="18">
        <v>361500</v>
      </c>
      <c r="BG54" s="18">
        <v>268500</v>
      </c>
      <c r="BH54" s="18">
        <v>60300</v>
      </c>
      <c r="BI54" s="18">
        <v>32600</v>
      </c>
      <c r="BJ54" s="18">
        <v>187700</v>
      </c>
      <c r="BK54" s="18">
        <v>178400</v>
      </c>
      <c r="BL54" s="18">
        <v>2900</v>
      </c>
      <c r="BM54" s="18">
        <v>6300</v>
      </c>
      <c r="BN54" s="18">
        <v>468800</v>
      </c>
      <c r="BO54" s="18">
        <v>420400</v>
      </c>
      <c r="BP54" s="18">
        <v>24100</v>
      </c>
      <c r="BQ54" s="18">
        <v>24300</v>
      </c>
      <c r="BR54" s="18">
        <v>534300</v>
      </c>
      <c r="BS54" s="18">
        <v>429700</v>
      </c>
      <c r="BT54" s="18">
        <v>42200</v>
      </c>
      <c r="BU54" s="18">
        <v>62300</v>
      </c>
      <c r="BV54" s="18">
        <v>106800</v>
      </c>
      <c r="BW54" s="18">
        <v>99200</v>
      </c>
      <c r="BX54" s="18">
        <v>5100</v>
      </c>
      <c r="BY54" s="18">
        <v>2600</v>
      </c>
      <c r="BZ54" s="18">
        <v>87800</v>
      </c>
      <c r="CA54" s="18">
        <v>77700</v>
      </c>
      <c r="CB54" s="18">
        <v>5000</v>
      </c>
      <c r="CC54" s="18">
        <v>5100</v>
      </c>
      <c r="CD54" s="18">
        <v>32000</v>
      </c>
      <c r="CE54" s="18">
        <v>28600</v>
      </c>
      <c r="CF54" s="18">
        <v>1800</v>
      </c>
      <c r="CG54" s="19">
        <v>1700</v>
      </c>
    </row>
    <row r="55" spans="1:85" ht="16.350000000000001" customHeight="1" x14ac:dyDescent="0.25">
      <c r="A55" s="17" t="s">
        <v>159</v>
      </c>
      <c r="B55" s="18">
        <v>4298400</v>
      </c>
      <c r="C55" s="18">
        <v>3649600</v>
      </c>
      <c r="D55" s="18">
        <v>364400</v>
      </c>
      <c r="E55" s="18">
        <v>284400</v>
      </c>
      <c r="F55" s="18">
        <v>33900</v>
      </c>
      <c r="G55" s="18">
        <v>21100</v>
      </c>
      <c r="H55" s="18">
        <v>12200</v>
      </c>
      <c r="I55" s="18">
        <v>600</v>
      </c>
      <c r="J55" s="18">
        <v>3000</v>
      </c>
      <c r="K55" s="18">
        <v>2600</v>
      </c>
      <c r="L55" s="18">
        <v>200</v>
      </c>
      <c r="M55" s="18">
        <v>300</v>
      </c>
      <c r="N55" s="18">
        <v>261200</v>
      </c>
      <c r="O55" s="18">
        <v>220000</v>
      </c>
      <c r="P55" s="18">
        <v>30000</v>
      </c>
      <c r="Q55" s="18">
        <v>11200</v>
      </c>
      <c r="R55" s="18">
        <v>21100</v>
      </c>
      <c r="S55" s="18">
        <v>19500</v>
      </c>
      <c r="T55" s="18">
        <v>700</v>
      </c>
      <c r="U55" s="18">
        <v>900</v>
      </c>
      <c r="V55" s="18">
        <v>28000</v>
      </c>
      <c r="W55" s="18">
        <v>25100</v>
      </c>
      <c r="X55" s="18">
        <v>2100</v>
      </c>
      <c r="Y55" s="18">
        <v>800</v>
      </c>
      <c r="Z55" s="18">
        <v>184200</v>
      </c>
      <c r="AA55" s="18">
        <v>170300</v>
      </c>
      <c r="AB55" s="18">
        <v>9400</v>
      </c>
      <c r="AC55" s="18">
        <v>4600</v>
      </c>
      <c r="AD55" s="18">
        <v>662800</v>
      </c>
      <c r="AE55" s="18">
        <v>584700</v>
      </c>
      <c r="AF55" s="18">
        <v>46300</v>
      </c>
      <c r="AG55" s="18">
        <v>31800</v>
      </c>
      <c r="AH55" s="18">
        <v>205500</v>
      </c>
      <c r="AI55" s="18">
        <v>173000</v>
      </c>
      <c r="AJ55" s="18">
        <v>22400</v>
      </c>
      <c r="AK55" s="18">
        <v>10100</v>
      </c>
      <c r="AL55" s="18">
        <v>293500</v>
      </c>
      <c r="AM55" s="18">
        <v>213100</v>
      </c>
      <c r="AN55" s="18">
        <v>53600</v>
      </c>
      <c r="AO55" s="18">
        <v>26800</v>
      </c>
      <c r="AP55" s="18">
        <v>241500</v>
      </c>
      <c r="AQ55" s="18">
        <v>199500</v>
      </c>
      <c r="AR55" s="18">
        <v>14000</v>
      </c>
      <c r="AS55" s="18">
        <v>28100</v>
      </c>
      <c r="AT55" s="18">
        <v>170300</v>
      </c>
      <c r="AU55" s="18">
        <v>154900</v>
      </c>
      <c r="AV55" s="18">
        <v>6800</v>
      </c>
      <c r="AW55" s="18">
        <v>8500</v>
      </c>
      <c r="AX55" s="18">
        <v>65400</v>
      </c>
      <c r="AY55" s="18">
        <v>61100</v>
      </c>
      <c r="AZ55" s="18">
        <v>2200</v>
      </c>
      <c r="BA55" s="18">
        <v>2100</v>
      </c>
      <c r="BB55" s="18">
        <v>354600</v>
      </c>
      <c r="BC55" s="18">
        <v>307300</v>
      </c>
      <c r="BD55" s="18">
        <v>23600</v>
      </c>
      <c r="BE55" s="18">
        <v>23700</v>
      </c>
      <c r="BF55" s="18">
        <v>363500</v>
      </c>
      <c r="BG55" s="18">
        <v>270000</v>
      </c>
      <c r="BH55" s="18">
        <v>60400</v>
      </c>
      <c r="BI55" s="18">
        <v>33100</v>
      </c>
      <c r="BJ55" s="18">
        <v>189500</v>
      </c>
      <c r="BK55" s="18">
        <v>180100</v>
      </c>
      <c r="BL55" s="18">
        <v>3000</v>
      </c>
      <c r="BM55" s="18">
        <v>6400</v>
      </c>
      <c r="BN55" s="18">
        <v>462800</v>
      </c>
      <c r="BO55" s="18">
        <v>414800</v>
      </c>
      <c r="BP55" s="18">
        <v>23800</v>
      </c>
      <c r="BQ55" s="18">
        <v>24200</v>
      </c>
      <c r="BR55" s="18">
        <v>529800</v>
      </c>
      <c r="BS55" s="18">
        <v>425900</v>
      </c>
      <c r="BT55" s="18">
        <v>41900</v>
      </c>
      <c r="BU55" s="18">
        <v>62000</v>
      </c>
      <c r="BV55" s="18">
        <v>106900</v>
      </c>
      <c r="BW55" s="18">
        <v>99300</v>
      </c>
      <c r="BX55" s="18">
        <v>5000</v>
      </c>
      <c r="BY55" s="18">
        <v>2600</v>
      </c>
      <c r="BZ55" s="18">
        <v>88100</v>
      </c>
      <c r="CA55" s="18">
        <v>78000</v>
      </c>
      <c r="CB55" s="18">
        <v>5000</v>
      </c>
      <c r="CC55" s="18">
        <v>5100</v>
      </c>
      <c r="CD55" s="18">
        <v>32800</v>
      </c>
      <c r="CE55" s="18">
        <v>29300</v>
      </c>
      <c r="CF55" s="18">
        <v>1800</v>
      </c>
      <c r="CG55" s="19">
        <v>1700</v>
      </c>
    </row>
    <row r="56" spans="1:85" ht="16.350000000000001" customHeight="1" x14ac:dyDescent="0.25">
      <c r="A56" s="17" t="s">
        <v>160</v>
      </c>
      <c r="B56" s="18">
        <v>4295100</v>
      </c>
      <c r="C56" s="18">
        <v>3643500</v>
      </c>
      <c r="D56" s="18">
        <v>364800</v>
      </c>
      <c r="E56" s="18">
        <v>286800</v>
      </c>
      <c r="F56" s="18">
        <v>32300</v>
      </c>
      <c r="G56" s="18">
        <v>21500</v>
      </c>
      <c r="H56" s="18">
        <v>10300</v>
      </c>
      <c r="I56" s="18">
        <v>500</v>
      </c>
      <c r="J56" s="18">
        <v>3000</v>
      </c>
      <c r="K56" s="18">
        <v>2600</v>
      </c>
      <c r="L56" s="18">
        <v>200</v>
      </c>
      <c r="M56" s="18">
        <v>300</v>
      </c>
      <c r="N56" s="18">
        <v>260900</v>
      </c>
      <c r="O56" s="18">
        <v>219500</v>
      </c>
      <c r="P56" s="18">
        <v>30200</v>
      </c>
      <c r="Q56" s="18">
        <v>11200</v>
      </c>
      <c r="R56" s="18">
        <v>21000</v>
      </c>
      <c r="S56" s="18">
        <v>19500</v>
      </c>
      <c r="T56" s="18">
        <v>700</v>
      </c>
      <c r="U56" s="18">
        <v>900</v>
      </c>
      <c r="V56" s="18">
        <v>28100</v>
      </c>
      <c r="W56" s="18">
        <v>25200</v>
      </c>
      <c r="X56" s="18">
        <v>2100</v>
      </c>
      <c r="Y56" s="18">
        <v>800</v>
      </c>
      <c r="Z56" s="18">
        <v>184500</v>
      </c>
      <c r="AA56" s="18">
        <v>170400</v>
      </c>
      <c r="AB56" s="18">
        <v>9500</v>
      </c>
      <c r="AC56" s="18">
        <v>4600</v>
      </c>
      <c r="AD56" s="18">
        <v>662600</v>
      </c>
      <c r="AE56" s="18">
        <v>583700</v>
      </c>
      <c r="AF56" s="18">
        <v>46700</v>
      </c>
      <c r="AG56" s="18">
        <v>32200</v>
      </c>
      <c r="AH56" s="18">
        <v>205600</v>
      </c>
      <c r="AI56" s="18">
        <v>172900</v>
      </c>
      <c r="AJ56" s="18">
        <v>22600</v>
      </c>
      <c r="AK56" s="18">
        <v>10100</v>
      </c>
      <c r="AL56" s="18">
        <v>287100</v>
      </c>
      <c r="AM56" s="18">
        <v>206500</v>
      </c>
      <c r="AN56" s="18">
        <v>53600</v>
      </c>
      <c r="AO56" s="18">
        <v>27000</v>
      </c>
      <c r="AP56" s="18">
        <v>241400</v>
      </c>
      <c r="AQ56" s="18">
        <v>199300</v>
      </c>
      <c r="AR56" s="18">
        <v>14000</v>
      </c>
      <c r="AS56" s="18">
        <v>28100</v>
      </c>
      <c r="AT56" s="18">
        <v>169700</v>
      </c>
      <c r="AU56" s="18">
        <v>154200</v>
      </c>
      <c r="AV56" s="18">
        <v>6900</v>
      </c>
      <c r="AW56" s="18">
        <v>8600</v>
      </c>
      <c r="AX56" s="18">
        <v>65500</v>
      </c>
      <c r="AY56" s="18">
        <v>61200</v>
      </c>
      <c r="AZ56" s="18">
        <v>2200</v>
      </c>
      <c r="BA56" s="18">
        <v>2100</v>
      </c>
      <c r="BB56" s="18">
        <v>355300</v>
      </c>
      <c r="BC56" s="18">
        <v>307500</v>
      </c>
      <c r="BD56" s="18">
        <v>23800</v>
      </c>
      <c r="BE56" s="18">
        <v>24000</v>
      </c>
      <c r="BF56" s="18">
        <v>362600</v>
      </c>
      <c r="BG56" s="18">
        <v>268800</v>
      </c>
      <c r="BH56" s="18">
        <v>60600</v>
      </c>
      <c r="BI56" s="18">
        <v>33200</v>
      </c>
      <c r="BJ56" s="18">
        <v>189900</v>
      </c>
      <c r="BK56" s="18">
        <v>180500</v>
      </c>
      <c r="BL56" s="18">
        <v>3000</v>
      </c>
      <c r="BM56" s="18">
        <v>6400</v>
      </c>
      <c r="BN56" s="18">
        <v>469800</v>
      </c>
      <c r="BO56" s="18">
        <v>420300</v>
      </c>
      <c r="BP56" s="18">
        <v>24600</v>
      </c>
      <c r="BQ56" s="18">
        <v>25000</v>
      </c>
      <c r="BR56" s="18">
        <v>529000</v>
      </c>
      <c r="BS56" s="18">
        <v>424600</v>
      </c>
      <c r="BT56" s="18">
        <v>42000</v>
      </c>
      <c r="BU56" s="18">
        <v>62400</v>
      </c>
      <c r="BV56" s="18">
        <v>104900</v>
      </c>
      <c r="BW56" s="18">
        <v>97400</v>
      </c>
      <c r="BX56" s="18">
        <v>5000</v>
      </c>
      <c r="BY56" s="18">
        <v>2500</v>
      </c>
      <c r="BZ56" s="18">
        <v>88300</v>
      </c>
      <c r="CA56" s="18">
        <v>78100</v>
      </c>
      <c r="CB56" s="18">
        <v>5100</v>
      </c>
      <c r="CC56" s="18">
        <v>5200</v>
      </c>
      <c r="CD56" s="18">
        <v>33600</v>
      </c>
      <c r="CE56" s="18">
        <v>30100</v>
      </c>
      <c r="CF56" s="18">
        <v>1800</v>
      </c>
      <c r="CG56" s="19">
        <v>1700</v>
      </c>
    </row>
    <row r="57" spans="1:85" ht="16.350000000000001" customHeight="1" x14ac:dyDescent="0.25">
      <c r="A57" s="17" t="s">
        <v>161</v>
      </c>
      <c r="B57" s="18">
        <v>4320600</v>
      </c>
      <c r="C57" s="18">
        <v>3664400</v>
      </c>
      <c r="D57" s="18">
        <v>366300</v>
      </c>
      <c r="E57" s="18">
        <v>289900</v>
      </c>
      <c r="F57" s="18">
        <v>29300</v>
      </c>
      <c r="G57" s="18">
        <v>21000</v>
      </c>
      <c r="H57" s="18">
        <v>7800</v>
      </c>
      <c r="I57" s="18">
        <v>500</v>
      </c>
      <c r="J57" s="18">
        <v>3000</v>
      </c>
      <c r="K57" s="18">
        <v>2600</v>
      </c>
      <c r="L57" s="18">
        <v>200</v>
      </c>
      <c r="M57" s="18">
        <v>300</v>
      </c>
      <c r="N57" s="18">
        <v>261500</v>
      </c>
      <c r="O57" s="18">
        <v>219700</v>
      </c>
      <c r="P57" s="18">
        <v>30400</v>
      </c>
      <c r="Q57" s="18">
        <v>11300</v>
      </c>
      <c r="R57" s="18">
        <v>21000</v>
      </c>
      <c r="S57" s="18">
        <v>19400</v>
      </c>
      <c r="T57" s="18">
        <v>700</v>
      </c>
      <c r="U57" s="18">
        <v>900</v>
      </c>
      <c r="V57" s="18">
        <v>28100</v>
      </c>
      <c r="W57" s="18">
        <v>25200</v>
      </c>
      <c r="X57" s="18">
        <v>2100</v>
      </c>
      <c r="Y57" s="18">
        <v>800</v>
      </c>
      <c r="Z57" s="18">
        <v>184400</v>
      </c>
      <c r="AA57" s="18">
        <v>170300</v>
      </c>
      <c r="AB57" s="18">
        <v>9600</v>
      </c>
      <c r="AC57" s="18">
        <v>4500</v>
      </c>
      <c r="AD57" s="18">
        <v>674100</v>
      </c>
      <c r="AE57" s="18">
        <v>593800</v>
      </c>
      <c r="AF57" s="18">
        <v>47600</v>
      </c>
      <c r="AG57" s="18">
        <v>32800</v>
      </c>
      <c r="AH57" s="18">
        <v>206900</v>
      </c>
      <c r="AI57" s="18">
        <v>173700</v>
      </c>
      <c r="AJ57" s="18">
        <v>23000</v>
      </c>
      <c r="AK57" s="18">
        <v>10200</v>
      </c>
      <c r="AL57" s="18">
        <v>287300</v>
      </c>
      <c r="AM57" s="18">
        <v>206000</v>
      </c>
      <c r="AN57" s="18">
        <v>54000</v>
      </c>
      <c r="AO57" s="18">
        <v>27300</v>
      </c>
      <c r="AP57" s="18">
        <v>242100</v>
      </c>
      <c r="AQ57" s="18">
        <v>199600</v>
      </c>
      <c r="AR57" s="18">
        <v>14100</v>
      </c>
      <c r="AS57" s="18">
        <v>28500</v>
      </c>
      <c r="AT57" s="18">
        <v>170100</v>
      </c>
      <c r="AU57" s="18">
        <v>154500</v>
      </c>
      <c r="AV57" s="18">
        <v>6900</v>
      </c>
      <c r="AW57" s="18">
        <v>8600</v>
      </c>
      <c r="AX57" s="18">
        <v>65600</v>
      </c>
      <c r="AY57" s="18">
        <v>61300</v>
      </c>
      <c r="AZ57" s="18">
        <v>2200</v>
      </c>
      <c r="BA57" s="18">
        <v>2100</v>
      </c>
      <c r="BB57" s="18">
        <v>357500</v>
      </c>
      <c r="BC57" s="18">
        <v>309300</v>
      </c>
      <c r="BD57" s="18">
        <v>23900</v>
      </c>
      <c r="BE57" s="18">
        <v>24300</v>
      </c>
      <c r="BF57" s="18">
        <v>365000</v>
      </c>
      <c r="BG57" s="18">
        <v>270200</v>
      </c>
      <c r="BH57" s="18">
        <v>61300</v>
      </c>
      <c r="BI57" s="18">
        <v>33500</v>
      </c>
      <c r="BJ57" s="18">
        <v>190500</v>
      </c>
      <c r="BK57" s="18">
        <v>181000</v>
      </c>
      <c r="BL57" s="18">
        <v>3000</v>
      </c>
      <c r="BM57" s="18">
        <v>6500</v>
      </c>
      <c r="BN57" s="18">
        <v>476600</v>
      </c>
      <c r="BO57" s="18">
        <v>426000</v>
      </c>
      <c r="BP57" s="18">
        <v>25100</v>
      </c>
      <c r="BQ57" s="18">
        <v>25500</v>
      </c>
      <c r="BR57" s="18">
        <v>530800</v>
      </c>
      <c r="BS57" s="18">
        <v>425700</v>
      </c>
      <c r="BT57" s="18">
        <v>42300</v>
      </c>
      <c r="BU57" s="18">
        <v>62800</v>
      </c>
      <c r="BV57" s="18">
        <v>104000</v>
      </c>
      <c r="BW57" s="18">
        <v>96400</v>
      </c>
      <c r="BX57" s="18">
        <v>5000</v>
      </c>
      <c r="BY57" s="18">
        <v>2600</v>
      </c>
      <c r="BZ57" s="18">
        <v>88400</v>
      </c>
      <c r="CA57" s="18">
        <v>78000</v>
      </c>
      <c r="CB57" s="18">
        <v>5100</v>
      </c>
      <c r="CC57" s="18">
        <v>5200</v>
      </c>
      <c r="CD57" s="18">
        <v>34300</v>
      </c>
      <c r="CE57" s="18">
        <v>30800</v>
      </c>
      <c r="CF57" s="18">
        <v>1900</v>
      </c>
      <c r="CG57" s="19">
        <v>1700</v>
      </c>
    </row>
    <row r="58" spans="1:85" ht="16.350000000000001" customHeight="1" x14ac:dyDescent="0.25">
      <c r="A58" s="17" t="s">
        <v>162</v>
      </c>
      <c r="B58" s="18">
        <v>4292100</v>
      </c>
      <c r="C58" s="18">
        <v>3641300</v>
      </c>
      <c r="D58" s="18">
        <v>361600</v>
      </c>
      <c r="E58" s="18">
        <v>289200</v>
      </c>
      <c r="F58" s="18">
        <v>27100</v>
      </c>
      <c r="G58" s="18">
        <v>20500</v>
      </c>
      <c r="H58" s="18">
        <v>6100</v>
      </c>
      <c r="I58" s="18">
        <v>500</v>
      </c>
      <c r="J58" s="18">
        <v>3000</v>
      </c>
      <c r="K58" s="18">
        <v>2500</v>
      </c>
      <c r="L58" s="18">
        <v>200</v>
      </c>
      <c r="M58" s="18">
        <v>300</v>
      </c>
      <c r="N58" s="18">
        <v>259400</v>
      </c>
      <c r="O58" s="18">
        <v>217900</v>
      </c>
      <c r="P58" s="18">
        <v>30200</v>
      </c>
      <c r="Q58" s="18">
        <v>11300</v>
      </c>
      <c r="R58" s="18">
        <v>20800</v>
      </c>
      <c r="S58" s="18">
        <v>19300</v>
      </c>
      <c r="T58" s="18">
        <v>700</v>
      </c>
      <c r="U58" s="18">
        <v>900</v>
      </c>
      <c r="V58" s="18">
        <v>27900</v>
      </c>
      <c r="W58" s="18">
        <v>25000</v>
      </c>
      <c r="X58" s="18">
        <v>2100</v>
      </c>
      <c r="Y58" s="18">
        <v>800</v>
      </c>
      <c r="Z58" s="18">
        <v>181400</v>
      </c>
      <c r="AA58" s="18">
        <v>167600</v>
      </c>
      <c r="AB58" s="18">
        <v>9400</v>
      </c>
      <c r="AC58" s="18">
        <v>4400</v>
      </c>
      <c r="AD58" s="18">
        <v>673600</v>
      </c>
      <c r="AE58" s="18">
        <v>593600</v>
      </c>
      <c r="AF58" s="18">
        <v>47300</v>
      </c>
      <c r="AG58" s="18">
        <v>32700</v>
      </c>
      <c r="AH58" s="18">
        <v>206500</v>
      </c>
      <c r="AI58" s="18">
        <v>173400</v>
      </c>
      <c r="AJ58" s="18">
        <v>22800</v>
      </c>
      <c r="AK58" s="18">
        <v>10300</v>
      </c>
      <c r="AL58" s="18">
        <v>285800</v>
      </c>
      <c r="AM58" s="18">
        <v>205400</v>
      </c>
      <c r="AN58" s="18">
        <v>53300</v>
      </c>
      <c r="AO58" s="18">
        <v>27200</v>
      </c>
      <c r="AP58" s="18">
        <v>241100</v>
      </c>
      <c r="AQ58" s="18">
        <v>198400</v>
      </c>
      <c r="AR58" s="18">
        <v>14100</v>
      </c>
      <c r="AS58" s="18">
        <v>28600</v>
      </c>
      <c r="AT58" s="18">
        <v>169200</v>
      </c>
      <c r="AU58" s="18">
        <v>153700</v>
      </c>
      <c r="AV58" s="18">
        <v>6900</v>
      </c>
      <c r="AW58" s="18">
        <v>8600</v>
      </c>
      <c r="AX58" s="18">
        <v>65100</v>
      </c>
      <c r="AY58" s="18">
        <v>60800</v>
      </c>
      <c r="AZ58" s="18">
        <v>2200</v>
      </c>
      <c r="BA58" s="18">
        <v>2100</v>
      </c>
      <c r="BB58" s="18">
        <v>353900</v>
      </c>
      <c r="BC58" s="18">
        <v>306300</v>
      </c>
      <c r="BD58" s="18">
        <v>23500</v>
      </c>
      <c r="BE58" s="18">
        <v>24200</v>
      </c>
      <c r="BF58" s="18">
        <v>362300</v>
      </c>
      <c r="BG58" s="18">
        <v>268400</v>
      </c>
      <c r="BH58" s="18">
        <v>60400</v>
      </c>
      <c r="BI58" s="18">
        <v>33500</v>
      </c>
      <c r="BJ58" s="18">
        <v>187800</v>
      </c>
      <c r="BK58" s="18">
        <v>178400</v>
      </c>
      <c r="BL58" s="18">
        <v>3000</v>
      </c>
      <c r="BM58" s="18">
        <v>6400</v>
      </c>
      <c r="BN58" s="18">
        <v>475600</v>
      </c>
      <c r="BO58" s="18">
        <v>424900</v>
      </c>
      <c r="BP58" s="18">
        <v>25200</v>
      </c>
      <c r="BQ58" s="18">
        <v>25500</v>
      </c>
      <c r="BR58" s="18">
        <v>528600</v>
      </c>
      <c r="BS58" s="18">
        <v>423600</v>
      </c>
      <c r="BT58" s="18">
        <v>42300</v>
      </c>
      <c r="BU58" s="18">
        <v>62700</v>
      </c>
      <c r="BV58" s="18">
        <v>100900</v>
      </c>
      <c r="BW58" s="18">
        <v>93500</v>
      </c>
      <c r="BX58" s="18">
        <v>4900</v>
      </c>
      <c r="BY58" s="18">
        <v>2500</v>
      </c>
      <c r="BZ58" s="18">
        <v>87600</v>
      </c>
      <c r="CA58" s="18">
        <v>77300</v>
      </c>
      <c r="CB58" s="18">
        <v>5100</v>
      </c>
      <c r="CC58" s="18">
        <v>5200</v>
      </c>
      <c r="CD58" s="18">
        <v>34400</v>
      </c>
      <c r="CE58" s="18">
        <v>30800</v>
      </c>
      <c r="CF58" s="18">
        <v>1900</v>
      </c>
      <c r="CG58" s="19">
        <v>1700</v>
      </c>
    </row>
    <row r="59" spans="1:85" ht="16.350000000000001" customHeight="1" x14ac:dyDescent="0.25">
      <c r="A59" s="17" t="s">
        <v>163</v>
      </c>
      <c r="B59" s="18">
        <v>4271300</v>
      </c>
      <c r="C59" s="18">
        <v>3623700</v>
      </c>
      <c r="D59" s="18">
        <v>358000</v>
      </c>
      <c r="E59" s="18">
        <v>289500</v>
      </c>
      <c r="F59" s="18">
        <v>26400</v>
      </c>
      <c r="G59" s="18">
        <v>19800</v>
      </c>
      <c r="H59" s="18">
        <v>6100</v>
      </c>
      <c r="I59" s="18">
        <v>500</v>
      </c>
      <c r="J59" s="18">
        <v>3000</v>
      </c>
      <c r="K59" s="18">
        <v>2500</v>
      </c>
      <c r="L59" s="18">
        <v>200</v>
      </c>
      <c r="M59" s="18">
        <v>300</v>
      </c>
      <c r="N59" s="18">
        <v>260200</v>
      </c>
      <c r="O59" s="18">
        <v>218400</v>
      </c>
      <c r="P59" s="18">
        <v>30500</v>
      </c>
      <c r="Q59" s="18">
        <v>11400</v>
      </c>
      <c r="R59" s="18">
        <v>20800</v>
      </c>
      <c r="S59" s="18">
        <v>19200</v>
      </c>
      <c r="T59" s="18">
        <v>700</v>
      </c>
      <c r="U59" s="18">
        <v>900</v>
      </c>
      <c r="V59" s="18">
        <v>28000</v>
      </c>
      <c r="W59" s="18">
        <v>25100</v>
      </c>
      <c r="X59" s="18">
        <v>2100</v>
      </c>
      <c r="Y59" s="18">
        <v>800</v>
      </c>
      <c r="Z59" s="18">
        <v>182800</v>
      </c>
      <c r="AA59" s="18">
        <v>168800</v>
      </c>
      <c r="AB59" s="18">
        <v>9500</v>
      </c>
      <c r="AC59" s="18">
        <v>4500</v>
      </c>
      <c r="AD59" s="18">
        <v>665900</v>
      </c>
      <c r="AE59" s="18">
        <v>586400</v>
      </c>
      <c r="AF59" s="18">
        <v>46900</v>
      </c>
      <c r="AG59" s="18">
        <v>32500</v>
      </c>
      <c r="AH59" s="18">
        <v>205400</v>
      </c>
      <c r="AI59" s="18">
        <v>172500</v>
      </c>
      <c r="AJ59" s="18">
        <v>22600</v>
      </c>
      <c r="AK59" s="18">
        <v>10200</v>
      </c>
      <c r="AL59" s="18">
        <v>281000</v>
      </c>
      <c r="AM59" s="18">
        <v>201800</v>
      </c>
      <c r="AN59" s="18">
        <v>52300</v>
      </c>
      <c r="AO59" s="18">
        <v>26900</v>
      </c>
      <c r="AP59" s="18">
        <v>241500</v>
      </c>
      <c r="AQ59" s="18">
        <v>198500</v>
      </c>
      <c r="AR59" s="18">
        <v>14100</v>
      </c>
      <c r="AS59" s="18">
        <v>28900</v>
      </c>
      <c r="AT59" s="18">
        <v>169500</v>
      </c>
      <c r="AU59" s="18">
        <v>153800</v>
      </c>
      <c r="AV59" s="18">
        <v>7000</v>
      </c>
      <c r="AW59" s="18">
        <v>8700</v>
      </c>
      <c r="AX59" s="18">
        <v>65100</v>
      </c>
      <c r="AY59" s="18">
        <v>60700</v>
      </c>
      <c r="AZ59" s="18">
        <v>2200</v>
      </c>
      <c r="BA59" s="18">
        <v>2100</v>
      </c>
      <c r="BB59" s="18">
        <v>353000</v>
      </c>
      <c r="BC59" s="18">
        <v>305600</v>
      </c>
      <c r="BD59" s="18">
        <v>23300</v>
      </c>
      <c r="BE59" s="18">
        <v>24200</v>
      </c>
      <c r="BF59" s="18">
        <v>353100</v>
      </c>
      <c r="BG59" s="18">
        <v>262200</v>
      </c>
      <c r="BH59" s="18">
        <v>57900</v>
      </c>
      <c r="BI59" s="18">
        <v>33000</v>
      </c>
      <c r="BJ59" s="18">
        <v>187400</v>
      </c>
      <c r="BK59" s="18">
        <v>177900</v>
      </c>
      <c r="BL59" s="18">
        <v>3100</v>
      </c>
      <c r="BM59" s="18">
        <v>6400</v>
      </c>
      <c r="BN59" s="18">
        <v>475900</v>
      </c>
      <c r="BO59" s="18">
        <v>425100</v>
      </c>
      <c r="BP59" s="18">
        <v>25200</v>
      </c>
      <c r="BQ59" s="18">
        <v>25600</v>
      </c>
      <c r="BR59" s="18">
        <v>530800</v>
      </c>
      <c r="BS59" s="18">
        <v>425100</v>
      </c>
      <c r="BT59" s="18">
        <v>42500</v>
      </c>
      <c r="BU59" s="18">
        <v>63200</v>
      </c>
      <c r="BV59" s="18">
        <v>99800</v>
      </c>
      <c r="BW59" s="18">
        <v>92400</v>
      </c>
      <c r="BX59" s="18">
        <v>4800</v>
      </c>
      <c r="BY59" s="18">
        <v>2500</v>
      </c>
      <c r="BZ59" s="18">
        <v>87300</v>
      </c>
      <c r="CA59" s="18">
        <v>76900</v>
      </c>
      <c r="CB59" s="18">
        <v>5100</v>
      </c>
      <c r="CC59" s="18">
        <v>5300</v>
      </c>
      <c r="CD59" s="18">
        <v>34400</v>
      </c>
      <c r="CE59" s="18">
        <v>30800</v>
      </c>
      <c r="CF59" s="18">
        <v>1900</v>
      </c>
      <c r="CG59" s="19">
        <v>1700</v>
      </c>
    </row>
    <row r="60" spans="1:85" ht="16.350000000000001" customHeight="1" x14ac:dyDescent="0.25">
      <c r="A60" s="17" t="s">
        <v>164</v>
      </c>
      <c r="B60" s="18">
        <v>4270700</v>
      </c>
      <c r="C60" s="18">
        <v>3616700</v>
      </c>
      <c r="D60" s="18">
        <v>362400</v>
      </c>
      <c r="E60" s="18">
        <v>291600</v>
      </c>
      <c r="F60" s="18">
        <v>26100</v>
      </c>
      <c r="G60" s="18">
        <v>18700</v>
      </c>
      <c r="H60" s="18">
        <v>6900</v>
      </c>
      <c r="I60" s="18">
        <v>500</v>
      </c>
      <c r="J60" s="18">
        <v>3000</v>
      </c>
      <c r="K60" s="18">
        <v>2600</v>
      </c>
      <c r="L60" s="18">
        <v>200</v>
      </c>
      <c r="M60" s="18">
        <v>300</v>
      </c>
      <c r="N60" s="18">
        <v>261300</v>
      </c>
      <c r="O60" s="18">
        <v>218900</v>
      </c>
      <c r="P60" s="18">
        <v>30800</v>
      </c>
      <c r="Q60" s="18">
        <v>11500</v>
      </c>
      <c r="R60" s="18">
        <v>20800</v>
      </c>
      <c r="S60" s="18">
        <v>19300</v>
      </c>
      <c r="T60" s="18">
        <v>700</v>
      </c>
      <c r="U60" s="18">
        <v>900</v>
      </c>
      <c r="V60" s="18">
        <v>28100</v>
      </c>
      <c r="W60" s="18">
        <v>25100</v>
      </c>
      <c r="X60" s="18">
        <v>2200</v>
      </c>
      <c r="Y60" s="18">
        <v>800</v>
      </c>
      <c r="Z60" s="18">
        <v>183400</v>
      </c>
      <c r="AA60" s="18">
        <v>169200</v>
      </c>
      <c r="AB60" s="18">
        <v>9600</v>
      </c>
      <c r="AC60" s="18">
        <v>4500</v>
      </c>
      <c r="AD60" s="18">
        <v>654100</v>
      </c>
      <c r="AE60" s="18">
        <v>575000</v>
      </c>
      <c r="AF60" s="18">
        <v>46800</v>
      </c>
      <c r="AG60" s="18">
        <v>32300</v>
      </c>
      <c r="AH60" s="18">
        <v>204700</v>
      </c>
      <c r="AI60" s="18">
        <v>171800</v>
      </c>
      <c r="AJ60" s="18">
        <v>22800</v>
      </c>
      <c r="AK60" s="18">
        <v>10200</v>
      </c>
      <c r="AL60" s="18">
        <v>279400</v>
      </c>
      <c r="AM60" s="18">
        <v>199500</v>
      </c>
      <c r="AN60" s="18">
        <v>53000</v>
      </c>
      <c r="AO60" s="18">
        <v>27000</v>
      </c>
      <c r="AP60" s="18">
        <v>242400</v>
      </c>
      <c r="AQ60" s="18">
        <v>199000</v>
      </c>
      <c r="AR60" s="18">
        <v>14200</v>
      </c>
      <c r="AS60" s="18">
        <v>29200</v>
      </c>
      <c r="AT60" s="18">
        <v>169800</v>
      </c>
      <c r="AU60" s="18">
        <v>153900</v>
      </c>
      <c r="AV60" s="18">
        <v>7100</v>
      </c>
      <c r="AW60" s="18">
        <v>8800</v>
      </c>
      <c r="AX60" s="18">
        <v>64700</v>
      </c>
      <c r="AY60" s="18">
        <v>60300</v>
      </c>
      <c r="AZ60" s="18">
        <v>2300</v>
      </c>
      <c r="BA60" s="18">
        <v>2200</v>
      </c>
      <c r="BB60" s="18">
        <v>354900</v>
      </c>
      <c r="BC60" s="18">
        <v>306500</v>
      </c>
      <c r="BD60" s="18">
        <v>23800</v>
      </c>
      <c r="BE60" s="18">
        <v>24500</v>
      </c>
      <c r="BF60" s="18">
        <v>356600</v>
      </c>
      <c r="BG60" s="18">
        <v>264700</v>
      </c>
      <c r="BH60" s="18">
        <v>58700</v>
      </c>
      <c r="BI60" s="18">
        <v>33300</v>
      </c>
      <c r="BJ60" s="18">
        <v>188400</v>
      </c>
      <c r="BK60" s="18">
        <v>178900</v>
      </c>
      <c r="BL60" s="18">
        <v>3100</v>
      </c>
      <c r="BM60" s="18">
        <v>6400</v>
      </c>
      <c r="BN60" s="18">
        <v>477800</v>
      </c>
      <c r="BO60" s="18">
        <v>426800</v>
      </c>
      <c r="BP60" s="18">
        <v>25300</v>
      </c>
      <c r="BQ60" s="18">
        <v>25800</v>
      </c>
      <c r="BR60" s="18">
        <v>533900</v>
      </c>
      <c r="BS60" s="18">
        <v>427000</v>
      </c>
      <c r="BT60" s="18">
        <v>42900</v>
      </c>
      <c r="BU60" s="18">
        <v>64000</v>
      </c>
      <c r="BV60" s="18">
        <v>99100</v>
      </c>
      <c r="BW60" s="18">
        <v>91700</v>
      </c>
      <c r="BX60" s="18">
        <v>4800</v>
      </c>
      <c r="BY60" s="18">
        <v>2600</v>
      </c>
      <c r="BZ60" s="18">
        <v>87400</v>
      </c>
      <c r="CA60" s="18">
        <v>77000</v>
      </c>
      <c r="CB60" s="18">
        <v>5100</v>
      </c>
      <c r="CC60" s="18">
        <v>5300</v>
      </c>
      <c r="CD60" s="18">
        <v>34700</v>
      </c>
      <c r="CE60" s="18">
        <v>31100</v>
      </c>
      <c r="CF60" s="18">
        <v>2000</v>
      </c>
      <c r="CG60" s="19">
        <v>1700</v>
      </c>
    </row>
    <row r="61" spans="1:85" ht="16.350000000000001" customHeight="1" x14ac:dyDescent="0.25">
      <c r="A61" s="17" t="s">
        <v>165</v>
      </c>
      <c r="B61" s="18">
        <v>4297000</v>
      </c>
      <c r="C61" s="18">
        <v>3635800</v>
      </c>
      <c r="D61" s="18">
        <v>366400</v>
      </c>
      <c r="E61" s="18">
        <v>294800</v>
      </c>
      <c r="F61" s="18">
        <v>26800</v>
      </c>
      <c r="G61" s="18">
        <v>18800</v>
      </c>
      <c r="H61" s="18">
        <v>7500</v>
      </c>
      <c r="I61" s="18">
        <v>500</v>
      </c>
      <c r="J61" s="18">
        <v>3100</v>
      </c>
      <c r="K61" s="18">
        <v>2600</v>
      </c>
      <c r="L61" s="18">
        <v>200</v>
      </c>
      <c r="M61" s="18">
        <v>300</v>
      </c>
      <c r="N61" s="18">
        <v>262300</v>
      </c>
      <c r="O61" s="18">
        <v>219600</v>
      </c>
      <c r="P61" s="18">
        <v>31000</v>
      </c>
      <c r="Q61" s="18">
        <v>11700</v>
      </c>
      <c r="R61" s="18">
        <v>21100</v>
      </c>
      <c r="S61" s="18">
        <v>19500</v>
      </c>
      <c r="T61" s="18">
        <v>700</v>
      </c>
      <c r="U61" s="18">
        <v>900</v>
      </c>
      <c r="V61" s="18">
        <v>28200</v>
      </c>
      <c r="W61" s="18">
        <v>25100</v>
      </c>
      <c r="X61" s="18">
        <v>2200</v>
      </c>
      <c r="Y61" s="18">
        <v>800</v>
      </c>
      <c r="Z61" s="18">
        <v>184400</v>
      </c>
      <c r="AA61" s="18">
        <v>170100</v>
      </c>
      <c r="AB61" s="18">
        <v>9700</v>
      </c>
      <c r="AC61" s="18">
        <v>4600</v>
      </c>
      <c r="AD61" s="18">
        <v>655800</v>
      </c>
      <c r="AE61" s="18">
        <v>576100</v>
      </c>
      <c r="AF61" s="18">
        <v>47200</v>
      </c>
      <c r="AG61" s="18">
        <v>32500</v>
      </c>
      <c r="AH61" s="18">
        <v>205500</v>
      </c>
      <c r="AI61" s="18">
        <v>172300</v>
      </c>
      <c r="AJ61" s="18">
        <v>23000</v>
      </c>
      <c r="AK61" s="18">
        <v>10200</v>
      </c>
      <c r="AL61" s="18">
        <v>282900</v>
      </c>
      <c r="AM61" s="18">
        <v>202300</v>
      </c>
      <c r="AN61" s="18">
        <v>53600</v>
      </c>
      <c r="AO61" s="18">
        <v>27100</v>
      </c>
      <c r="AP61" s="18">
        <v>244200</v>
      </c>
      <c r="AQ61" s="18">
        <v>200000</v>
      </c>
      <c r="AR61" s="18">
        <v>14400</v>
      </c>
      <c r="AS61" s="18">
        <v>29800</v>
      </c>
      <c r="AT61" s="18">
        <v>170700</v>
      </c>
      <c r="AU61" s="18">
        <v>154700</v>
      </c>
      <c r="AV61" s="18">
        <v>7100</v>
      </c>
      <c r="AW61" s="18">
        <v>8900</v>
      </c>
      <c r="AX61" s="18">
        <v>65100</v>
      </c>
      <c r="AY61" s="18">
        <v>60500</v>
      </c>
      <c r="AZ61" s="18">
        <v>2300</v>
      </c>
      <c r="BA61" s="18">
        <v>2200</v>
      </c>
      <c r="BB61" s="18">
        <v>358500</v>
      </c>
      <c r="BC61" s="18">
        <v>309400</v>
      </c>
      <c r="BD61" s="18">
        <v>24300</v>
      </c>
      <c r="BE61" s="18">
        <v>24800</v>
      </c>
      <c r="BF61" s="18">
        <v>358500</v>
      </c>
      <c r="BG61" s="18">
        <v>265800</v>
      </c>
      <c r="BH61" s="18">
        <v>59100</v>
      </c>
      <c r="BI61" s="18">
        <v>33600</v>
      </c>
      <c r="BJ61" s="18">
        <v>189700</v>
      </c>
      <c r="BK61" s="18">
        <v>180100</v>
      </c>
      <c r="BL61" s="18">
        <v>3100</v>
      </c>
      <c r="BM61" s="18">
        <v>6500</v>
      </c>
      <c r="BN61" s="18">
        <v>480700</v>
      </c>
      <c r="BO61" s="18">
        <v>428900</v>
      </c>
      <c r="BP61" s="18">
        <v>25800</v>
      </c>
      <c r="BQ61" s="18">
        <v>26100</v>
      </c>
      <c r="BR61" s="18">
        <v>536200</v>
      </c>
      <c r="BS61" s="18">
        <v>428500</v>
      </c>
      <c r="BT61" s="18">
        <v>43100</v>
      </c>
      <c r="BU61" s="18">
        <v>64600</v>
      </c>
      <c r="BV61" s="18">
        <v>101400</v>
      </c>
      <c r="BW61" s="18">
        <v>93800</v>
      </c>
      <c r="BX61" s="18">
        <v>4900</v>
      </c>
      <c r="BY61" s="18">
        <v>2700</v>
      </c>
      <c r="BZ61" s="18">
        <v>87800</v>
      </c>
      <c r="CA61" s="18">
        <v>77400</v>
      </c>
      <c r="CB61" s="18">
        <v>5100</v>
      </c>
      <c r="CC61" s="18">
        <v>5300</v>
      </c>
      <c r="CD61" s="18">
        <v>34200</v>
      </c>
      <c r="CE61" s="18">
        <v>30500</v>
      </c>
      <c r="CF61" s="18">
        <v>2000</v>
      </c>
      <c r="CG61" s="19">
        <v>1700</v>
      </c>
    </row>
    <row r="62" spans="1:85" ht="16.350000000000001" customHeight="1" x14ac:dyDescent="0.25">
      <c r="A62" s="17" t="s">
        <v>166</v>
      </c>
      <c r="B62" s="18">
        <v>4302100</v>
      </c>
      <c r="C62" s="18">
        <v>3635600</v>
      </c>
      <c r="D62" s="18">
        <v>370000</v>
      </c>
      <c r="E62" s="18">
        <v>296500</v>
      </c>
      <c r="F62" s="18">
        <v>28300</v>
      </c>
      <c r="G62" s="18">
        <v>19200</v>
      </c>
      <c r="H62" s="18">
        <v>8600</v>
      </c>
      <c r="I62" s="18">
        <v>500</v>
      </c>
      <c r="J62" s="18">
        <v>3100</v>
      </c>
      <c r="K62" s="18">
        <v>2600</v>
      </c>
      <c r="L62" s="18">
        <v>200</v>
      </c>
      <c r="M62" s="18">
        <v>300</v>
      </c>
      <c r="N62" s="18">
        <v>262600</v>
      </c>
      <c r="O62" s="18">
        <v>219600</v>
      </c>
      <c r="P62" s="18">
        <v>31200</v>
      </c>
      <c r="Q62" s="18">
        <v>11700</v>
      </c>
      <c r="R62" s="18">
        <v>21000</v>
      </c>
      <c r="S62" s="18">
        <v>19400</v>
      </c>
      <c r="T62" s="18">
        <v>700</v>
      </c>
      <c r="U62" s="18">
        <v>900</v>
      </c>
      <c r="V62" s="18">
        <v>28300</v>
      </c>
      <c r="W62" s="18">
        <v>25300</v>
      </c>
      <c r="X62" s="18">
        <v>2300</v>
      </c>
      <c r="Y62" s="18">
        <v>800</v>
      </c>
      <c r="Z62" s="18">
        <v>185400</v>
      </c>
      <c r="AA62" s="18">
        <v>170800</v>
      </c>
      <c r="AB62" s="18">
        <v>9900</v>
      </c>
      <c r="AC62" s="18">
        <v>4600</v>
      </c>
      <c r="AD62" s="18">
        <v>653900</v>
      </c>
      <c r="AE62" s="18">
        <v>573400</v>
      </c>
      <c r="AF62" s="18">
        <v>47700</v>
      </c>
      <c r="AG62" s="18">
        <v>32800</v>
      </c>
      <c r="AH62" s="18">
        <v>205900</v>
      </c>
      <c r="AI62" s="18">
        <v>172300</v>
      </c>
      <c r="AJ62" s="18">
        <v>23300</v>
      </c>
      <c r="AK62" s="18">
        <v>10300</v>
      </c>
      <c r="AL62" s="18">
        <v>289700</v>
      </c>
      <c r="AM62" s="18">
        <v>207600</v>
      </c>
      <c r="AN62" s="18">
        <v>54500</v>
      </c>
      <c r="AO62" s="18">
        <v>27600</v>
      </c>
      <c r="AP62" s="18">
        <v>245800</v>
      </c>
      <c r="AQ62" s="18">
        <v>201100</v>
      </c>
      <c r="AR62" s="18">
        <v>14600</v>
      </c>
      <c r="AS62" s="18">
        <v>30100</v>
      </c>
      <c r="AT62" s="18">
        <v>169700</v>
      </c>
      <c r="AU62" s="18">
        <v>153700</v>
      </c>
      <c r="AV62" s="18">
        <v>7100</v>
      </c>
      <c r="AW62" s="18">
        <v>8900</v>
      </c>
      <c r="AX62" s="18">
        <v>64800</v>
      </c>
      <c r="AY62" s="18">
        <v>60300</v>
      </c>
      <c r="AZ62" s="18">
        <v>2300</v>
      </c>
      <c r="BA62" s="18">
        <v>2200</v>
      </c>
      <c r="BB62" s="18">
        <v>357300</v>
      </c>
      <c r="BC62" s="18">
        <v>308100</v>
      </c>
      <c r="BD62" s="18">
        <v>24400</v>
      </c>
      <c r="BE62" s="18">
        <v>24800</v>
      </c>
      <c r="BF62" s="18">
        <v>356600</v>
      </c>
      <c r="BG62" s="18">
        <v>264500</v>
      </c>
      <c r="BH62" s="18">
        <v>58700</v>
      </c>
      <c r="BI62" s="18">
        <v>33300</v>
      </c>
      <c r="BJ62" s="18">
        <v>189900</v>
      </c>
      <c r="BK62" s="18">
        <v>180400</v>
      </c>
      <c r="BL62" s="18">
        <v>3100</v>
      </c>
      <c r="BM62" s="18">
        <v>6500</v>
      </c>
      <c r="BN62" s="18">
        <v>482800</v>
      </c>
      <c r="BO62" s="18">
        <v>430600</v>
      </c>
      <c r="BP62" s="18">
        <v>25900</v>
      </c>
      <c r="BQ62" s="18">
        <v>26300</v>
      </c>
      <c r="BR62" s="18">
        <v>536900</v>
      </c>
      <c r="BS62" s="18">
        <v>428500</v>
      </c>
      <c r="BT62" s="18">
        <v>43400</v>
      </c>
      <c r="BU62" s="18">
        <v>65000</v>
      </c>
      <c r="BV62" s="18">
        <v>104500</v>
      </c>
      <c r="BW62" s="18">
        <v>96600</v>
      </c>
      <c r="BX62" s="18">
        <v>5100</v>
      </c>
      <c r="BY62" s="18">
        <v>2800</v>
      </c>
      <c r="BZ62" s="18">
        <v>88500</v>
      </c>
      <c r="CA62" s="18">
        <v>77800</v>
      </c>
      <c r="CB62" s="18">
        <v>5300</v>
      </c>
      <c r="CC62" s="18">
        <v>5500</v>
      </c>
      <c r="CD62" s="18">
        <v>27200</v>
      </c>
      <c r="CE62" s="18">
        <v>23800</v>
      </c>
      <c r="CF62" s="18">
        <v>1800</v>
      </c>
      <c r="CG62" s="19">
        <v>1600</v>
      </c>
    </row>
    <row r="63" spans="1:85" ht="16.350000000000001" customHeight="1" x14ac:dyDescent="0.25">
      <c r="A63" s="17" t="s">
        <v>167</v>
      </c>
      <c r="B63" s="18">
        <v>4318700</v>
      </c>
      <c r="C63" s="18">
        <v>3647600</v>
      </c>
      <c r="D63" s="18">
        <v>372100</v>
      </c>
      <c r="E63" s="18">
        <v>299000</v>
      </c>
      <c r="F63" s="18">
        <v>30400</v>
      </c>
      <c r="G63" s="18">
        <v>19600</v>
      </c>
      <c r="H63" s="18">
        <v>10300</v>
      </c>
      <c r="I63" s="18">
        <v>600</v>
      </c>
      <c r="J63" s="18">
        <v>3100</v>
      </c>
      <c r="K63" s="18">
        <v>2600</v>
      </c>
      <c r="L63" s="18">
        <v>200</v>
      </c>
      <c r="M63" s="18">
        <v>300</v>
      </c>
      <c r="N63" s="18">
        <v>262100</v>
      </c>
      <c r="O63" s="18">
        <v>219100</v>
      </c>
      <c r="P63" s="18">
        <v>31300</v>
      </c>
      <c r="Q63" s="18">
        <v>11700</v>
      </c>
      <c r="R63" s="18">
        <v>20700</v>
      </c>
      <c r="S63" s="18">
        <v>19100</v>
      </c>
      <c r="T63" s="18">
        <v>700</v>
      </c>
      <c r="U63" s="18">
        <v>900</v>
      </c>
      <c r="V63" s="18">
        <v>28300</v>
      </c>
      <c r="W63" s="18">
        <v>25300</v>
      </c>
      <c r="X63" s="18">
        <v>2300</v>
      </c>
      <c r="Y63" s="18">
        <v>800</v>
      </c>
      <c r="Z63" s="18">
        <v>185300</v>
      </c>
      <c r="AA63" s="18">
        <v>170700</v>
      </c>
      <c r="AB63" s="18">
        <v>10000</v>
      </c>
      <c r="AC63" s="18">
        <v>4700</v>
      </c>
      <c r="AD63" s="18">
        <v>654900</v>
      </c>
      <c r="AE63" s="18">
        <v>573900</v>
      </c>
      <c r="AF63" s="18">
        <v>47900</v>
      </c>
      <c r="AG63" s="18">
        <v>33100</v>
      </c>
      <c r="AH63" s="18">
        <v>206400</v>
      </c>
      <c r="AI63" s="18">
        <v>172800</v>
      </c>
      <c r="AJ63" s="18">
        <v>23300</v>
      </c>
      <c r="AK63" s="18">
        <v>10400</v>
      </c>
      <c r="AL63" s="18">
        <v>292200</v>
      </c>
      <c r="AM63" s="18">
        <v>209800</v>
      </c>
      <c r="AN63" s="18">
        <v>54600</v>
      </c>
      <c r="AO63" s="18">
        <v>27800</v>
      </c>
      <c r="AP63" s="18">
        <v>246300</v>
      </c>
      <c r="AQ63" s="18">
        <v>201100</v>
      </c>
      <c r="AR63" s="18">
        <v>14700</v>
      </c>
      <c r="AS63" s="18">
        <v>30600</v>
      </c>
      <c r="AT63" s="18">
        <v>170500</v>
      </c>
      <c r="AU63" s="18">
        <v>154400</v>
      </c>
      <c r="AV63" s="18">
        <v>7100</v>
      </c>
      <c r="AW63" s="18">
        <v>9000</v>
      </c>
      <c r="AX63" s="18">
        <v>64900</v>
      </c>
      <c r="AY63" s="18">
        <v>60300</v>
      </c>
      <c r="AZ63" s="18">
        <v>2300</v>
      </c>
      <c r="BA63" s="18">
        <v>2200</v>
      </c>
      <c r="BB63" s="18">
        <v>358600</v>
      </c>
      <c r="BC63" s="18">
        <v>308800</v>
      </c>
      <c r="BD63" s="18">
        <v>24600</v>
      </c>
      <c r="BE63" s="18">
        <v>25200</v>
      </c>
      <c r="BF63" s="18">
        <v>358300</v>
      </c>
      <c r="BG63" s="18">
        <v>266200</v>
      </c>
      <c r="BH63" s="18">
        <v>58600</v>
      </c>
      <c r="BI63" s="18">
        <v>33600</v>
      </c>
      <c r="BJ63" s="18">
        <v>198400</v>
      </c>
      <c r="BK63" s="18">
        <v>188500</v>
      </c>
      <c r="BL63" s="18">
        <v>3200</v>
      </c>
      <c r="BM63" s="18">
        <v>6700</v>
      </c>
      <c r="BN63" s="18">
        <v>479500</v>
      </c>
      <c r="BO63" s="18">
        <v>427700</v>
      </c>
      <c r="BP63" s="18">
        <v>25600</v>
      </c>
      <c r="BQ63" s="18">
        <v>26200</v>
      </c>
      <c r="BR63" s="18">
        <v>537000</v>
      </c>
      <c r="BS63" s="18">
        <v>428300</v>
      </c>
      <c r="BT63" s="18">
        <v>43300</v>
      </c>
      <c r="BU63" s="18">
        <v>65300</v>
      </c>
      <c r="BV63" s="18">
        <v>105700</v>
      </c>
      <c r="BW63" s="18">
        <v>97800</v>
      </c>
      <c r="BX63" s="18">
        <v>5100</v>
      </c>
      <c r="BY63" s="18">
        <v>2800</v>
      </c>
      <c r="BZ63" s="18">
        <v>89000</v>
      </c>
      <c r="CA63" s="18">
        <v>78200</v>
      </c>
      <c r="CB63" s="18">
        <v>5300</v>
      </c>
      <c r="CC63" s="18">
        <v>5500</v>
      </c>
      <c r="CD63" s="18">
        <v>27100</v>
      </c>
      <c r="CE63" s="18">
        <v>23600</v>
      </c>
      <c r="CF63" s="18">
        <v>1800</v>
      </c>
      <c r="CG63" s="19">
        <v>1700</v>
      </c>
    </row>
    <row r="64" spans="1:85" ht="16.350000000000001" customHeight="1" x14ac:dyDescent="0.25">
      <c r="A64" s="17" t="s">
        <v>168</v>
      </c>
      <c r="B64" s="18">
        <v>4345800</v>
      </c>
      <c r="C64" s="18">
        <v>3668200</v>
      </c>
      <c r="D64" s="18">
        <v>375300</v>
      </c>
      <c r="E64" s="18">
        <v>302300</v>
      </c>
      <c r="F64" s="18">
        <v>33400</v>
      </c>
      <c r="G64" s="18">
        <v>20300</v>
      </c>
      <c r="H64" s="18">
        <v>12300</v>
      </c>
      <c r="I64" s="18">
        <v>800</v>
      </c>
      <c r="J64" s="18">
        <v>3100</v>
      </c>
      <c r="K64" s="18">
        <v>2600</v>
      </c>
      <c r="L64" s="18">
        <v>200</v>
      </c>
      <c r="M64" s="18">
        <v>300</v>
      </c>
      <c r="N64" s="18">
        <v>262600</v>
      </c>
      <c r="O64" s="18">
        <v>219400</v>
      </c>
      <c r="P64" s="18">
        <v>31400</v>
      </c>
      <c r="Q64" s="18">
        <v>11800</v>
      </c>
      <c r="R64" s="18">
        <v>20600</v>
      </c>
      <c r="S64" s="18">
        <v>19000</v>
      </c>
      <c r="T64" s="18">
        <v>700</v>
      </c>
      <c r="U64" s="18">
        <v>900</v>
      </c>
      <c r="V64" s="18">
        <v>28400</v>
      </c>
      <c r="W64" s="18">
        <v>25400</v>
      </c>
      <c r="X64" s="18">
        <v>2300</v>
      </c>
      <c r="Y64" s="18">
        <v>800</v>
      </c>
      <c r="Z64" s="18">
        <v>185800</v>
      </c>
      <c r="AA64" s="18">
        <v>171000</v>
      </c>
      <c r="AB64" s="18">
        <v>10000</v>
      </c>
      <c r="AC64" s="18">
        <v>4700</v>
      </c>
      <c r="AD64" s="18">
        <v>653800</v>
      </c>
      <c r="AE64" s="18">
        <v>572900</v>
      </c>
      <c r="AF64" s="18">
        <v>47700</v>
      </c>
      <c r="AG64" s="18">
        <v>33200</v>
      </c>
      <c r="AH64" s="18">
        <v>207400</v>
      </c>
      <c r="AI64" s="18">
        <v>173500</v>
      </c>
      <c r="AJ64" s="18">
        <v>23400</v>
      </c>
      <c r="AK64" s="18">
        <v>10500</v>
      </c>
      <c r="AL64" s="18">
        <v>296000</v>
      </c>
      <c r="AM64" s="18">
        <v>213500</v>
      </c>
      <c r="AN64" s="18">
        <v>54500</v>
      </c>
      <c r="AO64" s="18">
        <v>28100</v>
      </c>
      <c r="AP64" s="18">
        <v>247800</v>
      </c>
      <c r="AQ64" s="18">
        <v>202000</v>
      </c>
      <c r="AR64" s="18">
        <v>14800</v>
      </c>
      <c r="AS64" s="18">
        <v>31000</v>
      </c>
      <c r="AT64" s="18">
        <v>170700</v>
      </c>
      <c r="AU64" s="18">
        <v>154500</v>
      </c>
      <c r="AV64" s="18">
        <v>7100</v>
      </c>
      <c r="AW64" s="18">
        <v>9000</v>
      </c>
      <c r="AX64" s="18">
        <v>65000</v>
      </c>
      <c r="AY64" s="18">
        <v>60400</v>
      </c>
      <c r="AZ64" s="18">
        <v>2300</v>
      </c>
      <c r="BA64" s="18">
        <v>2300</v>
      </c>
      <c r="BB64" s="18">
        <v>360500</v>
      </c>
      <c r="BC64" s="18">
        <v>310300</v>
      </c>
      <c r="BD64" s="18">
        <v>24800</v>
      </c>
      <c r="BE64" s="18">
        <v>25400</v>
      </c>
      <c r="BF64" s="18">
        <v>363300</v>
      </c>
      <c r="BG64" s="18">
        <v>270000</v>
      </c>
      <c r="BH64" s="18">
        <v>59100</v>
      </c>
      <c r="BI64" s="18">
        <v>34200</v>
      </c>
      <c r="BJ64" s="18">
        <v>199800</v>
      </c>
      <c r="BK64" s="18">
        <v>189700</v>
      </c>
      <c r="BL64" s="18">
        <v>3300</v>
      </c>
      <c r="BM64" s="18">
        <v>6800</v>
      </c>
      <c r="BN64" s="18">
        <v>486100</v>
      </c>
      <c r="BO64" s="18">
        <v>433800</v>
      </c>
      <c r="BP64" s="18">
        <v>25800</v>
      </c>
      <c r="BQ64" s="18">
        <v>26500</v>
      </c>
      <c r="BR64" s="18">
        <v>539000</v>
      </c>
      <c r="BS64" s="18">
        <v>429600</v>
      </c>
      <c r="BT64" s="18">
        <v>43400</v>
      </c>
      <c r="BU64" s="18">
        <v>66000</v>
      </c>
      <c r="BV64" s="18">
        <v>106000</v>
      </c>
      <c r="BW64" s="18">
        <v>98100</v>
      </c>
      <c r="BX64" s="18">
        <v>5100</v>
      </c>
      <c r="BY64" s="18">
        <v>2800</v>
      </c>
      <c r="BZ64" s="18">
        <v>89400</v>
      </c>
      <c r="CA64" s="18">
        <v>78400</v>
      </c>
      <c r="CB64" s="18">
        <v>5300</v>
      </c>
      <c r="CC64" s="18">
        <v>5600</v>
      </c>
      <c r="CD64" s="18">
        <v>27300</v>
      </c>
      <c r="CE64" s="18">
        <v>23800</v>
      </c>
      <c r="CF64" s="18">
        <v>1800</v>
      </c>
      <c r="CG64" s="19">
        <v>1700</v>
      </c>
    </row>
    <row r="65" spans="1:85" ht="16.350000000000001" customHeight="1" x14ac:dyDescent="0.25">
      <c r="A65" s="17" t="s">
        <v>169</v>
      </c>
      <c r="B65" s="18">
        <v>4357800</v>
      </c>
      <c r="C65" s="18">
        <v>3678400</v>
      </c>
      <c r="D65" s="18">
        <v>375600</v>
      </c>
      <c r="E65" s="18">
        <v>303800</v>
      </c>
      <c r="F65" s="18">
        <v>34900</v>
      </c>
      <c r="G65" s="18">
        <v>21000</v>
      </c>
      <c r="H65" s="18">
        <v>13000</v>
      </c>
      <c r="I65" s="18">
        <v>1000</v>
      </c>
      <c r="J65" s="18">
        <v>3100</v>
      </c>
      <c r="K65" s="18">
        <v>2600</v>
      </c>
      <c r="L65" s="18">
        <v>200</v>
      </c>
      <c r="M65" s="18">
        <v>300</v>
      </c>
      <c r="N65" s="18">
        <v>262800</v>
      </c>
      <c r="O65" s="18">
        <v>219600</v>
      </c>
      <c r="P65" s="18">
        <v>31300</v>
      </c>
      <c r="Q65" s="18">
        <v>11900</v>
      </c>
      <c r="R65" s="18">
        <v>20600</v>
      </c>
      <c r="S65" s="18">
        <v>19000</v>
      </c>
      <c r="T65" s="18">
        <v>700</v>
      </c>
      <c r="U65" s="18">
        <v>900</v>
      </c>
      <c r="V65" s="18">
        <v>28700</v>
      </c>
      <c r="W65" s="18">
        <v>25600</v>
      </c>
      <c r="X65" s="18">
        <v>2300</v>
      </c>
      <c r="Y65" s="18">
        <v>800</v>
      </c>
      <c r="Z65" s="18">
        <v>185900</v>
      </c>
      <c r="AA65" s="18">
        <v>171100</v>
      </c>
      <c r="AB65" s="18">
        <v>10000</v>
      </c>
      <c r="AC65" s="18">
        <v>4800</v>
      </c>
      <c r="AD65" s="18">
        <v>656500</v>
      </c>
      <c r="AE65" s="18">
        <v>575400</v>
      </c>
      <c r="AF65" s="18">
        <v>47700</v>
      </c>
      <c r="AG65" s="18">
        <v>33400</v>
      </c>
      <c r="AH65" s="18">
        <v>207100</v>
      </c>
      <c r="AI65" s="18">
        <v>173100</v>
      </c>
      <c r="AJ65" s="18">
        <v>23500</v>
      </c>
      <c r="AK65" s="18">
        <v>10500</v>
      </c>
      <c r="AL65" s="18">
        <v>301800</v>
      </c>
      <c r="AM65" s="18">
        <v>219500</v>
      </c>
      <c r="AN65" s="18">
        <v>54300</v>
      </c>
      <c r="AO65" s="18">
        <v>28100</v>
      </c>
      <c r="AP65" s="18">
        <v>249000</v>
      </c>
      <c r="AQ65" s="18">
        <v>203200</v>
      </c>
      <c r="AR65" s="18">
        <v>14800</v>
      </c>
      <c r="AS65" s="18">
        <v>31000</v>
      </c>
      <c r="AT65" s="18">
        <v>170200</v>
      </c>
      <c r="AU65" s="18">
        <v>153900</v>
      </c>
      <c r="AV65" s="18">
        <v>7200</v>
      </c>
      <c r="AW65" s="18">
        <v>9100</v>
      </c>
      <c r="AX65" s="18">
        <v>65100</v>
      </c>
      <c r="AY65" s="18">
        <v>60500</v>
      </c>
      <c r="AZ65" s="18">
        <v>2300</v>
      </c>
      <c r="BA65" s="18">
        <v>2300</v>
      </c>
      <c r="BB65" s="18">
        <v>361100</v>
      </c>
      <c r="BC65" s="18">
        <v>311100</v>
      </c>
      <c r="BD65" s="18">
        <v>24600</v>
      </c>
      <c r="BE65" s="18">
        <v>25400</v>
      </c>
      <c r="BF65" s="18">
        <v>365900</v>
      </c>
      <c r="BG65" s="18">
        <v>272300</v>
      </c>
      <c r="BH65" s="18">
        <v>59200</v>
      </c>
      <c r="BI65" s="18">
        <v>34400</v>
      </c>
      <c r="BJ65" s="18">
        <v>191900</v>
      </c>
      <c r="BK65" s="18">
        <v>182100</v>
      </c>
      <c r="BL65" s="18">
        <v>3200</v>
      </c>
      <c r="BM65" s="18">
        <v>6600</v>
      </c>
      <c r="BN65" s="18">
        <v>487100</v>
      </c>
      <c r="BO65" s="18">
        <v>434600</v>
      </c>
      <c r="BP65" s="18">
        <v>26000</v>
      </c>
      <c r="BQ65" s="18">
        <v>26600</v>
      </c>
      <c r="BR65" s="18">
        <v>541100</v>
      </c>
      <c r="BS65" s="18">
        <v>431200</v>
      </c>
      <c r="BT65" s="18">
        <v>43300</v>
      </c>
      <c r="BU65" s="18">
        <v>66600</v>
      </c>
      <c r="BV65" s="18">
        <v>107700</v>
      </c>
      <c r="BW65" s="18">
        <v>99700</v>
      </c>
      <c r="BX65" s="18">
        <v>5100</v>
      </c>
      <c r="BY65" s="18">
        <v>2800</v>
      </c>
      <c r="BZ65" s="18">
        <v>89200</v>
      </c>
      <c r="CA65" s="18">
        <v>78200</v>
      </c>
      <c r="CB65" s="18">
        <v>5300</v>
      </c>
      <c r="CC65" s="18">
        <v>5600</v>
      </c>
      <c r="CD65" s="18">
        <v>28000</v>
      </c>
      <c r="CE65" s="18">
        <v>24500</v>
      </c>
      <c r="CF65" s="18">
        <v>1800</v>
      </c>
      <c r="CG65" s="19">
        <v>1700</v>
      </c>
    </row>
    <row r="66" spans="1:85" ht="16.350000000000001" customHeight="1" x14ac:dyDescent="0.25">
      <c r="A66" s="17" t="s">
        <v>170</v>
      </c>
      <c r="B66" s="18">
        <v>4342200</v>
      </c>
      <c r="C66" s="18">
        <v>3666100</v>
      </c>
      <c r="D66" s="18">
        <v>372300</v>
      </c>
      <c r="E66" s="18">
        <v>303700</v>
      </c>
      <c r="F66" s="18">
        <v>35000</v>
      </c>
      <c r="G66" s="18">
        <v>21200</v>
      </c>
      <c r="H66" s="18">
        <v>12700</v>
      </c>
      <c r="I66" s="18">
        <v>1000</v>
      </c>
      <c r="J66" s="18">
        <v>3100</v>
      </c>
      <c r="K66" s="18">
        <v>2600</v>
      </c>
      <c r="L66" s="18">
        <v>200</v>
      </c>
      <c r="M66" s="18">
        <v>300</v>
      </c>
      <c r="N66" s="18">
        <v>262200</v>
      </c>
      <c r="O66" s="18">
        <v>219100</v>
      </c>
      <c r="P66" s="18">
        <v>31200</v>
      </c>
      <c r="Q66" s="18">
        <v>11900</v>
      </c>
      <c r="R66" s="18">
        <v>20500</v>
      </c>
      <c r="S66" s="18">
        <v>18900</v>
      </c>
      <c r="T66" s="18">
        <v>700</v>
      </c>
      <c r="U66" s="18">
        <v>900</v>
      </c>
      <c r="V66" s="18">
        <v>28600</v>
      </c>
      <c r="W66" s="18">
        <v>25500</v>
      </c>
      <c r="X66" s="18">
        <v>2300</v>
      </c>
      <c r="Y66" s="18">
        <v>800</v>
      </c>
      <c r="Z66" s="18">
        <v>185700</v>
      </c>
      <c r="AA66" s="18">
        <v>170900</v>
      </c>
      <c r="AB66" s="18">
        <v>10000</v>
      </c>
      <c r="AC66" s="18">
        <v>4800</v>
      </c>
      <c r="AD66" s="18">
        <v>657400</v>
      </c>
      <c r="AE66" s="18">
        <v>576500</v>
      </c>
      <c r="AF66" s="18">
        <v>47500</v>
      </c>
      <c r="AG66" s="18">
        <v>33400</v>
      </c>
      <c r="AH66" s="18">
        <v>206600</v>
      </c>
      <c r="AI66" s="18">
        <v>172600</v>
      </c>
      <c r="AJ66" s="18">
        <v>23500</v>
      </c>
      <c r="AK66" s="18">
        <v>10500</v>
      </c>
      <c r="AL66" s="18">
        <v>303300</v>
      </c>
      <c r="AM66" s="18">
        <v>221400</v>
      </c>
      <c r="AN66" s="18">
        <v>54000</v>
      </c>
      <c r="AO66" s="18">
        <v>28000</v>
      </c>
      <c r="AP66" s="18">
        <v>248600</v>
      </c>
      <c r="AQ66" s="18">
        <v>202600</v>
      </c>
      <c r="AR66" s="18">
        <v>14800</v>
      </c>
      <c r="AS66" s="18">
        <v>31200</v>
      </c>
      <c r="AT66" s="18">
        <v>169900</v>
      </c>
      <c r="AU66" s="18">
        <v>153500</v>
      </c>
      <c r="AV66" s="18">
        <v>7200</v>
      </c>
      <c r="AW66" s="18">
        <v>9200</v>
      </c>
      <c r="AX66" s="18">
        <v>65400</v>
      </c>
      <c r="AY66" s="18">
        <v>60800</v>
      </c>
      <c r="AZ66" s="18">
        <v>2300</v>
      </c>
      <c r="BA66" s="18">
        <v>2300</v>
      </c>
      <c r="BB66" s="18">
        <v>361500</v>
      </c>
      <c r="BC66" s="18">
        <v>311500</v>
      </c>
      <c r="BD66" s="18">
        <v>24600</v>
      </c>
      <c r="BE66" s="18">
        <v>25400</v>
      </c>
      <c r="BF66" s="18">
        <v>362100</v>
      </c>
      <c r="BG66" s="18">
        <v>269800</v>
      </c>
      <c r="BH66" s="18">
        <v>58100</v>
      </c>
      <c r="BI66" s="18">
        <v>34100</v>
      </c>
      <c r="BJ66" s="18">
        <v>190200</v>
      </c>
      <c r="BK66" s="18">
        <v>180400</v>
      </c>
      <c r="BL66" s="18">
        <v>3100</v>
      </c>
      <c r="BM66" s="18">
        <v>6600</v>
      </c>
      <c r="BN66" s="18">
        <v>470500</v>
      </c>
      <c r="BO66" s="18">
        <v>420000</v>
      </c>
      <c r="BP66" s="18">
        <v>24800</v>
      </c>
      <c r="BQ66" s="18">
        <v>25700</v>
      </c>
      <c r="BR66" s="18">
        <v>544700</v>
      </c>
      <c r="BS66" s="18">
        <v>434200</v>
      </c>
      <c r="BT66" s="18">
        <v>43100</v>
      </c>
      <c r="BU66" s="18">
        <v>67400</v>
      </c>
      <c r="BV66" s="18">
        <v>109100</v>
      </c>
      <c r="BW66" s="18">
        <v>101300</v>
      </c>
      <c r="BX66" s="18">
        <v>5100</v>
      </c>
      <c r="BY66" s="18">
        <v>2700</v>
      </c>
      <c r="BZ66" s="18">
        <v>89000</v>
      </c>
      <c r="CA66" s="18">
        <v>78000</v>
      </c>
      <c r="CB66" s="18">
        <v>5300</v>
      </c>
      <c r="CC66" s="18">
        <v>5700</v>
      </c>
      <c r="CD66" s="18">
        <v>28800</v>
      </c>
      <c r="CE66" s="18">
        <v>25300</v>
      </c>
      <c r="CF66" s="18">
        <v>1800</v>
      </c>
      <c r="CG66" s="19">
        <v>1700</v>
      </c>
    </row>
    <row r="67" spans="1:85" ht="16.350000000000001" customHeight="1" x14ac:dyDescent="0.25">
      <c r="A67" s="17" t="s">
        <v>171</v>
      </c>
      <c r="B67" s="18">
        <v>4346700</v>
      </c>
      <c r="C67" s="18">
        <v>3667900</v>
      </c>
      <c r="D67" s="18">
        <v>371900</v>
      </c>
      <c r="E67" s="18">
        <v>306800</v>
      </c>
      <c r="F67" s="18">
        <v>35400</v>
      </c>
      <c r="G67" s="18">
        <v>22100</v>
      </c>
      <c r="H67" s="18">
        <v>12200</v>
      </c>
      <c r="I67" s="18">
        <v>1100</v>
      </c>
      <c r="J67" s="18">
        <v>3200</v>
      </c>
      <c r="K67" s="18">
        <v>2600</v>
      </c>
      <c r="L67" s="18">
        <v>200</v>
      </c>
      <c r="M67" s="18">
        <v>300</v>
      </c>
      <c r="N67" s="18">
        <v>262900</v>
      </c>
      <c r="O67" s="18">
        <v>219600</v>
      </c>
      <c r="P67" s="18">
        <v>31300</v>
      </c>
      <c r="Q67" s="18">
        <v>12000</v>
      </c>
      <c r="R67" s="18">
        <v>20400</v>
      </c>
      <c r="S67" s="18">
        <v>18900</v>
      </c>
      <c r="T67" s="18">
        <v>700</v>
      </c>
      <c r="U67" s="18">
        <v>900</v>
      </c>
      <c r="V67" s="18">
        <v>28500</v>
      </c>
      <c r="W67" s="18">
        <v>25400</v>
      </c>
      <c r="X67" s="18">
        <v>2300</v>
      </c>
      <c r="Y67" s="18">
        <v>800</v>
      </c>
      <c r="Z67" s="18">
        <v>186000</v>
      </c>
      <c r="AA67" s="18">
        <v>171200</v>
      </c>
      <c r="AB67" s="18">
        <v>10000</v>
      </c>
      <c r="AC67" s="18">
        <v>4800</v>
      </c>
      <c r="AD67" s="18">
        <v>657900</v>
      </c>
      <c r="AE67" s="18">
        <v>576500</v>
      </c>
      <c r="AF67" s="18">
        <v>47700</v>
      </c>
      <c r="AG67" s="18">
        <v>33700</v>
      </c>
      <c r="AH67" s="18">
        <v>206700</v>
      </c>
      <c r="AI67" s="18">
        <v>172400</v>
      </c>
      <c r="AJ67" s="18">
        <v>23600</v>
      </c>
      <c r="AK67" s="18">
        <v>10700</v>
      </c>
      <c r="AL67" s="18">
        <v>300500</v>
      </c>
      <c r="AM67" s="18">
        <v>218900</v>
      </c>
      <c r="AN67" s="18">
        <v>53400</v>
      </c>
      <c r="AO67" s="18">
        <v>28200</v>
      </c>
      <c r="AP67" s="18">
        <v>248800</v>
      </c>
      <c r="AQ67" s="18">
        <v>202600</v>
      </c>
      <c r="AR67" s="18">
        <v>14900</v>
      </c>
      <c r="AS67" s="18">
        <v>31300</v>
      </c>
      <c r="AT67" s="18">
        <v>169600</v>
      </c>
      <c r="AU67" s="18">
        <v>153200</v>
      </c>
      <c r="AV67" s="18">
        <v>7100</v>
      </c>
      <c r="AW67" s="18">
        <v>9200</v>
      </c>
      <c r="AX67" s="18">
        <v>65700</v>
      </c>
      <c r="AY67" s="18">
        <v>61000</v>
      </c>
      <c r="AZ67" s="18">
        <v>2300</v>
      </c>
      <c r="BA67" s="18">
        <v>2400</v>
      </c>
      <c r="BB67" s="18">
        <v>364900</v>
      </c>
      <c r="BC67" s="18">
        <v>314300</v>
      </c>
      <c r="BD67" s="18">
        <v>24800</v>
      </c>
      <c r="BE67" s="18">
        <v>25800</v>
      </c>
      <c r="BF67" s="18">
        <v>364300</v>
      </c>
      <c r="BG67" s="18">
        <v>271300</v>
      </c>
      <c r="BH67" s="18">
        <v>58200</v>
      </c>
      <c r="BI67" s="18">
        <v>34800</v>
      </c>
      <c r="BJ67" s="18">
        <v>192200</v>
      </c>
      <c r="BK67" s="18">
        <v>182400</v>
      </c>
      <c r="BL67" s="18">
        <v>3200</v>
      </c>
      <c r="BM67" s="18">
        <v>6700</v>
      </c>
      <c r="BN67" s="18">
        <v>465100</v>
      </c>
      <c r="BO67" s="18">
        <v>415000</v>
      </c>
      <c r="BP67" s="18">
        <v>24500</v>
      </c>
      <c r="BQ67" s="18">
        <v>25600</v>
      </c>
      <c r="BR67" s="18">
        <v>547200</v>
      </c>
      <c r="BS67" s="18">
        <v>435500</v>
      </c>
      <c r="BT67" s="18">
        <v>43400</v>
      </c>
      <c r="BU67" s="18">
        <v>68300</v>
      </c>
      <c r="BV67" s="18">
        <v>109000</v>
      </c>
      <c r="BW67" s="18">
        <v>101200</v>
      </c>
      <c r="BX67" s="18">
        <v>5000</v>
      </c>
      <c r="BY67" s="18">
        <v>2700</v>
      </c>
      <c r="BZ67" s="18">
        <v>89500</v>
      </c>
      <c r="CA67" s="18">
        <v>78400</v>
      </c>
      <c r="CB67" s="18">
        <v>5300</v>
      </c>
      <c r="CC67" s="18">
        <v>5800</v>
      </c>
      <c r="CD67" s="18">
        <v>29000</v>
      </c>
      <c r="CE67" s="18">
        <v>25400</v>
      </c>
      <c r="CF67" s="18">
        <v>1800</v>
      </c>
      <c r="CG67" s="19">
        <v>1700</v>
      </c>
    </row>
    <row r="68" spans="1:85" ht="16.350000000000001" customHeight="1" x14ac:dyDescent="0.25">
      <c r="A68" s="17" t="s">
        <v>172</v>
      </c>
      <c r="B68" s="18">
        <v>4335800</v>
      </c>
      <c r="C68" s="18">
        <v>3654700</v>
      </c>
      <c r="D68" s="18">
        <v>371800</v>
      </c>
      <c r="E68" s="18">
        <v>309300</v>
      </c>
      <c r="F68" s="18">
        <v>33100</v>
      </c>
      <c r="G68" s="18">
        <v>22000</v>
      </c>
      <c r="H68" s="18">
        <v>10100</v>
      </c>
      <c r="I68" s="18">
        <v>1100</v>
      </c>
      <c r="J68" s="18">
        <v>3100</v>
      </c>
      <c r="K68" s="18">
        <v>2600</v>
      </c>
      <c r="L68" s="18">
        <v>200</v>
      </c>
      <c r="M68" s="18">
        <v>300</v>
      </c>
      <c r="N68" s="18">
        <v>262200</v>
      </c>
      <c r="O68" s="18">
        <v>218700</v>
      </c>
      <c r="P68" s="18">
        <v>31400</v>
      </c>
      <c r="Q68" s="18">
        <v>12100</v>
      </c>
      <c r="R68" s="18">
        <v>20400</v>
      </c>
      <c r="S68" s="18">
        <v>18800</v>
      </c>
      <c r="T68" s="18">
        <v>700</v>
      </c>
      <c r="U68" s="18">
        <v>900</v>
      </c>
      <c r="V68" s="18">
        <v>28100</v>
      </c>
      <c r="W68" s="18">
        <v>25000</v>
      </c>
      <c r="X68" s="18">
        <v>2300</v>
      </c>
      <c r="Y68" s="18">
        <v>800</v>
      </c>
      <c r="Z68" s="18">
        <v>185800</v>
      </c>
      <c r="AA68" s="18">
        <v>170900</v>
      </c>
      <c r="AB68" s="18">
        <v>10100</v>
      </c>
      <c r="AC68" s="18">
        <v>4800</v>
      </c>
      <c r="AD68" s="18">
        <v>655500</v>
      </c>
      <c r="AE68" s="18">
        <v>573500</v>
      </c>
      <c r="AF68" s="18">
        <v>47900</v>
      </c>
      <c r="AG68" s="18">
        <v>34000</v>
      </c>
      <c r="AH68" s="18">
        <v>206700</v>
      </c>
      <c r="AI68" s="18">
        <v>172100</v>
      </c>
      <c r="AJ68" s="18">
        <v>23800</v>
      </c>
      <c r="AK68" s="18">
        <v>10800</v>
      </c>
      <c r="AL68" s="18">
        <v>294600</v>
      </c>
      <c r="AM68" s="18">
        <v>212600</v>
      </c>
      <c r="AN68" s="18">
        <v>53500</v>
      </c>
      <c r="AO68" s="18">
        <v>28500</v>
      </c>
      <c r="AP68" s="18">
        <v>248400</v>
      </c>
      <c r="AQ68" s="18">
        <v>202100</v>
      </c>
      <c r="AR68" s="18">
        <v>14900</v>
      </c>
      <c r="AS68" s="18">
        <v>31400</v>
      </c>
      <c r="AT68" s="18">
        <v>168700</v>
      </c>
      <c r="AU68" s="18">
        <v>152300</v>
      </c>
      <c r="AV68" s="18">
        <v>7100</v>
      </c>
      <c r="AW68" s="18">
        <v>9300</v>
      </c>
      <c r="AX68" s="18">
        <v>65600</v>
      </c>
      <c r="AY68" s="18">
        <v>60900</v>
      </c>
      <c r="AZ68" s="18">
        <v>2300</v>
      </c>
      <c r="BA68" s="18">
        <v>2300</v>
      </c>
      <c r="BB68" s="18">
        <v>365000</v>
      </c>
      <c r="BC68" s="18">
        <v>314200</v>
      </c>
      <c r="BD68" s="18">
        <v>24900</v>
      </c>
      <c r="BE68" s="18">
        <v>26000</v>
      </c>
      <c r="BF68" s="18">
        <v>365700</v>
      </c>
      <c r="BG68" s="18">
        <v>271600</v>
      </c>
      <c r="BH68" s="18">
        <v>58800</v>
      </c>
      <c r="BI68" s="18">
        <v>35200</v>
      </c>
      <c r="BJ68" s="18">
        <v>190900</v>
      </c>
      <c r="BK68" s="18">
        <v>181000</v>
      </c>
      <c r="BL68" s="18">
        <v>3200</v>
      </c>
      <c r="BM68" s="18">
        <v>6700</v>
      </c>
      <c r="BN68" s="18">
        <v>470500</v>
      </c>
      <c r="BO68" s="18">
        <v>419300</v>
      </c>
      <c r="BP68" s="18">
        <v>25100</v>
      </c>
      <c r="BQ68" s="18">
        <v>26100</v>
      </c>
      <c r="BR68" s="18">
        <v>546100</v>
      </c>
      <c r="BS68" s="18">
        <v>434000</v>
      </c>
      <c r="BT68" s="18">
        <v>43400</v>
      </c>
      <c r="BU68" s="18">
        <v>68700</v>
      </c>
      <c r="BV68" s="18">
        <v>106900</v>
      </c>
      <c r="BW68" s="18">
        <v>99200</v>
      </c>
      <c r="BX68" s="18">
        <v>5000</v>
      </c>
      <c r="BY68" s="18">
        <v>2700</v>
      </c>
      <c r="BZ68" s="18">
        <v>89700</v>
      </c>
      <c r="CA68" s="18">
        <v>78500</v>
      </c>
      <c r="CB68" s="18">
        <v>5300</v>
      </c>
      <c r="CC68" s="18">
        <v>5900</v>
      </c>
      <c r="CD68" s="18">
        <v>29000</v>
      </c>
      <c r="CE68" s="18">
        <v>25500</v>
      </c>
      <c r="CF68" s="18">
        <v>1800</v>
      </c>
      <c r="CG68" s="19">
        <v>1700</v>
      </c>
    </row>
    <row r="69" spans="1:85" ht="16.350000000000001" customHeight="1" x14ac:dyDescent="0.25">
      <c r="A69" s="17" t="s">
        <v>173</v>
      </c>
      <c r="B69" s="18">
        <v>4349500</v>
      </c>
      <c r="C69" s="18">
        <v>3665300</v>
      </c>
      <c r="D69" s="18">
        <v>372000</v>
      </c>
      <c r="E69" s="18">
        <v>312300</v>
      </c>
      <c r="F69" s="18">
        <v>30100</v>
      </c>
      <c r="G69" s="18">
        <v>21500</v>
      </c>
      <c r="H69" s="18">
        <v>7700</v>
      </c>
      <c r="I69" s="18">
        <v>900</v>
      </c>
      <c r="J69" s="18">
        <v>3100</v>
      </c>
      <c r="K69" s="18">
        <v>2600</v>
      </c>
      <c r="L69" s="18">
        <v>200</v>
      </c>
      <c r="M69" s="18">
        <v>300</v>
      </c>
      <c r="N69" s="18">
        <v>262100</v>
      </c>
      <c r="O69" s="18">
        <v>218500</v>
      </c>
      <c r="P69" s="18">
        <v>31500</v>
      </c>
      <c r="Q69" s="18">
        <v>12100</v>
      </c>
      <c r="R69" s="18">
        <v>20300</v>
      </c>
      <c r="S69" s="18">
        <v>18700</v>
      </c>
      <c r="T69" s="18">
        <v>700</v>
      </c>
      <c r="U69" s="18">
        <v>900</v>
      </c>
      <c r="V69" s="18">
        <v>27800</v>
      </c>
      <c r="W69" s="18">
        <v>24700</v>
      </c>
      <c r="X69" s="18">
        <v>2200</v>
      </c>
      <c r="Y69" s="18">
        <v>800</v>
      </c>
      <c r="Z69" s="18">
        <v>186100</v>
      </c>
      <c r="AA69" s="18">
        <v>171000</v>
      </c>
      <c r="AB69" s="18">
        <v>10200</v>
      </c>
      <c r="AC69" s="18">
        <v>4900</v>
      </c>
      <c r="AD69" s="18">
        <v>662100</v>
      </c>
      <c r="AE69" s="18">
        <v>579100</v>
      </c>
      <c r="AF69" s="18">
        <v>48500</v>
      </c>
      <c r="AG69" s="18">
        <v>34600</v>
      </c>
      <c r="AH69" s="18">
        <v>207700</v>
      </c>
      <c r="AI69" s="18">
        <v>172800</v>
      </c>
      <c r="AJ69" s="18">
        <v>24000</v>
      </c>
      <c r="AK69" s="18">
        <v>10900</v>
      </c>
      <c r="AL69" s="18">
        <v>292100</v>
      </c>
      <c r="AM69" s="18">
        <v>209800</v>
      </c>
      <c r="AN69" s="18">
        <v>53600</v>
      </c>
      <c r="AO69" s="18">
        <v>28700</v>
      </c>
      <c r="AP69" s="18">
        <v>248600</v>
      </c>
      <c r="AQ69" s="18">
        <v>202000</v>
      </c>
      <c r="AR69" s="18">
        <v>15000</v>
      </c>
      <c r="AS69" s="18">
        <v>31600</v>
      </c>
      <c r="AT69" s="18">
        <v>168700</v>
      </c>
      <c r="AU69" s="18">
        <v>152200</v>
      </c>
      <c r="AV69" s="18">
        <v>7200</v>
      </c>
      <c r="AW69" s="18">
        <v>9300</v>
      </c>
      <c r="AX69" s="18">
        <v>65700</v>
      </c>
      <c r="AY69" s="18">
        <v>61000</v>
      </c>
      <c r="AZ69" s="18">
        <v>2300</v>
      </c>
      <c r="BA69" s="18">
        <v>2300</v>
      </c>
      <c r="BB69" s="18">
        <v>365400</v>
      </c>
      <c r="BC69" s="18">
        <v>314400</v>
      </c>
      <c r="BD69" s="18">
        <v>24900</v>
      </c>
      <c r="BE69" s="18">
        <v>26100</v>
      </c>
      <c r="BF69" s="18">
        <v>367900</v>
      </c>
      <c r="BG69" s="18">
        <v>272900</v>
      </c>
      <c r="BH69" s="18">
        <v>59300</v>
      </c>
      <c r="BI69" s="18">
        <v>35700</v>
      </c>
      <c r="BJ69" s="18">
        <v>191800</v>
      </c>
      <c r="BK69" s="18">
        <v>181800</v>
      </c>
      <c r="BL69" s="18">
        <v>3200</v>
      </c>
      <c r="BM69" s="18">
        <v>6700</v>
      </c>
      <c r="BN69" s="18">
        <v>478100</v>
      </c>
      <c r="BO69" s="18">
        <v>425600</v>
      </c>
      <c r="BP69" s="18">
        <v>25700</v>
      </c>
      <c r="BQ69" s="18">
        <v>26800</v>
      </c>
      <c r="BR69" s="18">
        <v>547300</v>
      </c>
      <c r="BS69" s="18">
        <v>434400</v>
      </c>
      <c r="BT69" s="18">
        <v>43700</v>
      </c>
      <c r="BU69" s="18">
        <v>69200</v>
      </c>
      <c r="BV69" s="18">
        <v>105500</v>
      </c>
      <c r="BW69" s="18">
        <v>97800</v>
      </c>
      <c r="BX69" s="18">
        <v>5100</v>
      </c>
      <c r="BY69" s="18">
        <v>2700</v>
      </c>
      <c r="BZ69" s="18">
        <v>89900</v>
      </c>
      <c r="CA69" s="18">
        <v>78600</v>
      </c>
      <c r="CB69" s="18">
        <v>5400</v>
      </c>
      <c r="CC69" s="18">
        <v>5900</v>
      </c>
      <c r="CD69" s="18">
        <v>29200</v>
      </c>
      <c r="CE69" s="18">
        <v>25700</v>
      </c>
      <c r="CF69" s="18">
        <v>1800</v>
      </c>
      <c r="CG69" s="19">
        <v>1700</v>
      </c>
    </row>
    <row r="70" spans="1:85" ht="16.350000000000001" customHeight="1" x14ac:dyDescent="0.25">
      <c r="A70" s="17" t="s">
        <v>174</v>
      </c>
      <c r="B70" s="18">
        <v>4337800</v>
      </c>
      <c r="C70" s="18">
        <v>3657500</v>
      </c>
      <c r="D70" s="18">
        <v>367700</v>
      </c>
      <c r="E70" s="18">
        <v>312700</v>
      </c>
      <c r="F70" s="18">
        <v>27600</v>
      </c>
      <c r="G70" s="18">
        <v>20700</v>
      </c>
      <c r="H70" s="18">
        <v>6100</v>
      </c>
      <c r="I70" s="18">
        <v>700</v>
      </c>
      <c r="J70" s="18">
        <v>3100</v>
      </c>
      <c r="K70" s="18">
        <v>2600</v>
      </c>
      <c r="L70" s="18">
        <v>200</v>
      </c>
      <c r="M70" s="18">
        <v>300</v>
      </c>
      <c r="N70" s="18">
        <v>260000</v>
      </c>
      <c r="O70" s="18">
        <v>216800</v>
      </c>
      <c r="P70" s="18">
        <v>31100</v>
      </c>
      <c r="Q70" s="18">
        <v>12100</v>
      </c>
      <c r="R70" s="18">
        <v>20100</v>
      </c>
      <c r="S70" s="18">
        <v>18600</v>
      </c>
      <c r="T70" s="18">
        <v>700</v>
      </c>
      <c r="U70" s="18">
        <v>900</v>
      </c>
      <c r="V70" s="18">
        <v>27600</v>
      </c>
      <c r="W70" s="18">
        <v>24600</v>
      </c>
      <c r="X70" s="18">
        <v>2200</v>
      </c>
      <c r="Y70" s="18">
        <v>800</v>
      </c>
      <c r="Z70" s="18">
        <v>182700</v>
      </c>
      <c r="AA70" s="18">
        <v>168000</v>
      </c>
      <c r="AB70" s="18">
        <v>10000</v>
      </c>
      <c r="AC70" s="18">
        <v>4800</v>
      </c>
      <c r="AD70" s="18">
        <v>664700</v>
      </c>
      <c r="AE70" s="18">
        <v>581800</v>
      </c>
      <c r="AF70" s="18">
        <v>48200</v>
      </c>
      <c r="AG70" s="18">
        <v>34700</v>
      </c>
      <c r="AH70" s="18">
        <v>208000</v>
      </c>
      <c r="AI70" s="18">
        <v>172900</v>
      </c>
      <c r="AJ70" s="18">
        <v>24000</v>
      </c>
      <c r="AK70" s="18">
        <v>11100</v>
      </c>
      <c r="AL70" s="18">
        <v>292500</v>
      </c>
      <c r="AM70" s="18">
        <v>210600</v>
      </c>
      <c r="AN70" s="18">
        <v>53200</v>
      </c>
      <c r="AO70" s="18">
        <v>28800</v>
      </c>
      <c r="AP70" s="18">
        <v>247600</v>
      </c>
      <c r="AQ70" s="18">
        <v>201100</v>
      </c>
      <c r="AR70" s="18">
        <v>14900</v>
      </c>
      <c r="AS70" s="18">
        <v>31600</v>
      </c>
      <c r="AT70" s="18">
        <v>168300</v>
      </c>
      <c r="AU70" s="18">
        <v>151800</v>
      </c>
      <c r="AV70" s="18">
        <v>7200</v>
      </c>
      <c r="AW70" s="18">
        <v>9300</v>
      </c>
      <c r="AX70" s="18">
        <v>65500</v>
      </c>
      <c r="AY70" s="18">
        <v>60800</v>
      </c>
      <c r="AZ70" s="18">
        <v>2400</v>
      </c>
      <c r="BA70" s="18">
        <v>2400</v>
      </c>
      <c r="BB70" s="18">
        <v>362700</v>
      </c>
      <c r="BC70" s="18">
        <v>312300</v>
      </c>
      <c r="BD70" s="18">
        <v>24500</v>
      </c>
      <c r="BE70" s="18">
        <v>26000</v>
      </c>
      <c r="BF70" s="18">
        <v>366000</v>
      </c>
      <c r="BG70" s="18">
        <v>271800</v>
      </c>
      <c r="BH70" s="18">
        <v>58300</v>
      </c>
      <c r="BI70" s="18">
        <v>35900</v>
      </c>
      <c r="BJ70" s="18">
        <v>195200</v>
      </c>
      <c r="BK70" s="18">
        <v>185100</v>
      </c>
      <c r="BL70" s="18">
        <v>3300</v>
      </c>
      <c r="BM70" s="18">
        <v>6800</v>
      </c>
      <c r="BN70" s="18">
        <v>479500</v>
      </c>
      <c r="BO70" s="18">
        <v>426700</v>
      </c>
      <c r="BP70" s="18">
        <v>25900</v>
      </c>
      <c r="BQ70" s="18">
        <v>26900</v>
      </c>
      <c r="BR70" s="18">
        <v>545300</v>
      </c>
      <c r="BS70" s="18">
        <v>432600</v>
      </c>
      <c r="BT70" s="18">
        <v>43400</v>
      </c>
      <c r="BU70" s="18">
        <v>69300</v>
      </c>
      <c r="BV70" s="18">
        <v>102800</v>
      </c>
      <c r="BW70" s="18">
        <v>95200</v>
      </c>
      <c r="BX70" s="18">
        <v>5000</v>
      </c>
      <c r="BY70" s="18">
        <v>2600</v>
      </c>
      <c r="BZ70" s="18">
        <v>88900</v>
      </c>
      <c r="CA70" s="18">
        <v>77700</v>
      </c>
      <c r="CB70" s="18">
        <v>5300</v>
      </c>
      <c r="CC70" s="18">
        <v>6000</v>
      </c>
      <c r="CD70" s="18">
        <v>29500</v>
      </c>
      <c r="CE70" s="18">
        <v>26000</v>
      </c>
      <c r="CF70" s="18">
        <v>1800</v>
      </c>
      <c r="CG70" s="19">
        <v>1700</v>
      </c>
    </row>
    <row r="71" spans="1:85" ht="16.350000000000001" customHeight="1" x14ac:dyDescent="0.25">
      <c r="A71" s="17" t="s">
        <v>175</v>
      </c>
      <c r="B71" s="18">
        <v>4321400</v>
      </c>
      <c r="C71" s="18">
        <v>3645000</v>
      </c>
      <c r="D71" s="18">
        <v>363700</v>
      </c>
      <c r="E71" s="18">
        <v>312700</v>
      </c>
      <c r="F71" s="18">
        <v>26500</v>
      </c>
      <c r="G71" s="18">
        <v>19900</v>
      </c>
      <c r="H71" s="18">
        <v>6000</v>
      </c>
      <c r="I71" s="18">
        <v>600</v>
      </c>
      <c r="J71" s="18">
        <v>3100</v>
      </c>
      <c r="K71" s="18">
        <v>2600</v>
      </c>
      <c r="L71" s="18">
        <v>200</v>
      </c>
      <c r="M71" s="18">
        <v>300</v>
      </c>
      <c r="N71" s="18">
        <v>260900</v>
      </c>
      <c r="O71" s="18">
        <v>217400</v>
      </c>
      <c r="P71" s="18">
        <v>31300</v>
      </c>
      <c r="Q71" s="18">
        <v>12200</v>
      </c>
      <c r="R71" s="18">
        <v>20100</v>
      </c>
      <c r="S71" s="18">
        <v>18600</v>
      </c>
      <c r="T71" s="18">
        <v>700</v>
      </c>
      <c r="U71" s="18">
        <v>900</v>
      </c>
      <c r="V71" s="18">
        <v>27700</v>
      </c>
      <c r="W71" s="18">
        <v>24600</v>
      </c>
      <c r="X71" s="18">
        <v>2200</v>
      </c>
      <c r="Y71" s="18">
        <v>800</v>
      </c>
      <c r="Z71" s="18">
        <v>184700</v>
      </c>
      <c r="AA71" s="18">
        <v>169700</v>
      </c>
      <c r="AB71" s="18">
        <v>10100</v>
      </c>
      <c r="AC71" s="18">
        <v>4900</v>
      </c>
      <c r="AD71" s="18">
        <v>656800</v>
      </c>
      <c r="AE71" s="18">
        <v>574400</v>
      </c>
      <c r="AF71" s="18">
        <v>47800</v>
      </c>
      <c r="AG71" s="18">
        <v>34600</v>
      </c>
      <c r="AH71" s="18">
        <v>206700</v>
      </c>
      <c r="AI71" s="18">
        <v>171900</v>
      </c>
      <c r="AJ71" s="18">
        <v>23900</v>
      </c>
      <c r="AK71" s="18">
        <v>11000</v>
      </c>
      <c r="AL71" s="18">
        <v>287700</v>
      </c>
      <c r="AM71" s="18">
        <v>206700</v>
      </c>
      <c r="AN71" s="18">
        <v>52300</v>
      </c>
      <c r="AO71" s="18">
        <v>28600</v>
      </c>
      <c r="AP71" s="18">
        <v>247400</v>
      </c>
      <c r="AQ71" s="18">
        <v>200800</v>
      </c>
      <c r="AR71" s="18">
        <v>14900</v>
      </c>
      <c r="AS71" s="18">
        <v>31600</v>
      </c>
      <c r="AT71" s="18">
        <v>168300</v>
      </c>
      <c r="AU71" s="18">
        <v>151700</v>
      </c>
      <c r="AV71" s="18">
        <v>7200</v>
      </c>
      <c r="AW71" s="18">
        <v>9400</v>
      </c>
      <c r="AX71" s="18">
        <v>65600</v>
      </c>
      <c r="AY71" s="18">
        <v>60800</v>
      </c>
      <c r="AZ71" s="18">
        <v>2400</v>
      </c>
      <c r="BA71" s="18">
        <v>2400</v>
      </c>
      <c r="BB71" s="18">
        <v>361500</v>
      </c>
      <c r="BC71" s="18">
        <v>311000</v>
      </c>
      <c r="BD71" s="18">
        <v>24500</v>
      </c>
      <c r="BE71" s="18">
        <v>26000</v>
      </c>
      <c r="BF71" s="18">
        <v>354900</v>
      </c>
      <c r="BG71" s="18">
        <v>264400</v>
      </c>
      <c r="BH71" s="18">
        <v>55500</v>
      </c>
      <c r="BI71" s="18">
        <v>35000</v>
      </c>
      <c r="BJ71" s="18">
        <v>201400</v>
      </c>
      <c r="BK71" s="18">
        <v>191000</v>
      </c>
      <c r="BL71" s="18">
        <v>3400</v>
      </c>
      <c r="BM71" s="18">
        <v>7000</v>
      </c>
      <c r="BN71" s="18">
        <v>481900</v>
      </c>
      <c r="BO71" s="18">
        <v>428900</v>
      </c>
      <c r="BP71" s="18">
        <v>25900</v>
      </c>
      <c r="BQ71" s="18">
        <v>27100</v>
      </c>
      <c r="BR71" s="18">
        <v>546800</v>
      </c>
      <c r="BS71" s="18">
        <v>433500</v>
      </c>
      <c r="BT71" s="18">
        <v>43400</v>
      </c>
      <c r="BU71" s="18">
        <v>69900</v>
      </c>
      <c r="BV71" s="18">
        <v>101900</v>
      </c>
      <c r="BW71" s="18">
        <v>94300</v>
      </c>
      <c r="BX71" s="18">
        <v>4900</v>
      </c>
      <c r="BY71" s="18">
        <v>2600</v>
      </c>
      <c r="BZ71" s="18">
        <v>88400</v>
      </c>
      <c r="CA71" s="18">
        <v>77100</v>
      </c>
      <c r="CB71" s="18">
        <v>5300</v>
      </c>
      <c r="CC71" s="18">
        <v>6000</v>
      </c>
      <c r="CD71" s="18">
        <v>29200</v>
      </c>
      <c r="CE71" s="18">
        <v>25600</v>
      </c>
      <c r="CF71" s="18">
        <v>1900</v>
      </c>
      <c r="CG71" s="19">
        <v>1700</v>
      </c>
    </row>
    <row r="72" spans="1:85" ht="16.350000000000001" customHeight="1" x14ac:dyDescent="0.25">
      <c r="A72" s="17" t="s">
        <v>176</v>
      </c>
      <c r="B72" s="18">
        <v>4306100</v>
      </c>
      <c r="C72" s="18">
        <v>3624800</v>
      </c>
      <c r="D72" s="18">
        <v>366600</v>
      </c>
      <c r="E72" s="18">
        <v>314700</v>
      </c>
      <c r="F72" s="18">
        <v>26300</v>
      </c>
      <c r="G72" s="18">
        <v>18900</v>
      </c>
      <c r="H72" s="18">
        <v>6800</v>
      </c>
      <c r="I72" s="18">
        <v>600</v>
      </c>
      <c r="J72" s="18">
        <v>3100</v>
      </c>
      <c r="K72" s="18">
        <v>2600</v>
      </c>
      <c r="L72" s="18">
        <v>200</v>
      </c>
      <c r="M72" s="18">
        <v>300</v>
      </c>
      <c r="N72" s="18">
        <v>261000</v>
      </c>
      <c r="O72" s="18">
        <v>217200</v>
      </c>
      <c r="P72" s="18">
        <v>31500</v>
      </c>
      <c r="Q72" s="18">
        <v>12300</v>
      </c>
      <c r="R72" s="18">
        <v>20000</v>
      </c>
      <c r="S72" s="18">
        <v>18500</v>
      </c>
      <c r="T72" s="18">
        <v>700</v>
      </c>
      <c r="U72" s="18">
        <v>900</v>
      </c>
      <c r="V72" s="18">
        <v>27700</v>
      </c>
      <c r="W72" s="18">
        <v>24700</v>
      </c>
      <c r="X72" s="18">
        <v>2200</v>
      </c>
      <c r="Y72" s="18">
        <v>800</v>
      </c>
      <c r="Z72" s="18">
        <v>185500</v>
      </c>
      <c r="AA72" s="18">
        <v>170300</v>
      </c>
      <c r="AB72" s="18">
        <v>10200</v>
      </c>
      <c r="AC72" s="18">
        <v>4900</v>
      </c>
      <c r="AD72" s="18">
        <v>645800</v>
      </c>
      <c r="AE72" s="18">
        <v>563700</v>
      </c>
      <c r="AF72" s="18">
        <v>47600</v>
      </c>
      <c r="AG72" s="18">
        <v>34500</v>
      </c>
      <c r="AH72" s="18">
        <v>205800</v>
      </c>
      <c r="AI72" s="18">
        <v>170900</v>
      </c>
      <c r="AJ72" s="18">
        <v>23900</v>
      </c>
      <c r="AK72" s="18">
        <v>10900</v>
      </c>
      <c r="AL72" s="18">
        <v>286100</v>
      </c>
      <c r="AM72" s="18">
        <v>204500</v>
      </c>
      <c r="AN72" s="18">
        <v>52800</v>
      </c>
      <c r="AO72" s="18">
        <v>28800</v>
      </c>
      <c r="AP72" s="18">
        <v>247700</v>
      </c>
      <c r="AQ72" s="18">
        <v>201100</v>
      </c>
      <c r="AR72" s="18">
        <v>15000</v>
      </c>
      <c r="AS72" s="18">
        <v>31700</v>
      </c>
      <c r="AT72" s="18">
        <v>169100</v>
      </c>
      <c r="AU72" s="18">
        <v>152400</v>
      </c>
      <c r="AV72" s="18">
        <v>7300</v>
      </c>
      <c r="AW72" s="18">
        <v>9500</v>
      </c>
      <c r="AX72" s="18">
        <v>65400</v>
      </c>
      <c r="AY72" s="18">
        <v>60500</v>
      </c>
      <c r="AZ72" s="18">
        <v>2400</v>
      </c>
      <c r="BA72" s="18">
        <v>2400</v>
      </c>
      <c r="BB72" s="18">
        <v>361800</v>
      </c>
      <c r="BC72" s="18">
        <v>311100</v>
      </c>
      <c r="BD72" s="18">
        <v>24500</v>
      </c>
      <c r="BE72" s="18">
        <v>26100</v>
      </c>
      <c r="BF72" s="18">
        <v>357800</v>
      </c>
      <c r="BG72" s="18">
        <v>266500</v>
      </c>
      <c r="BH72" s="18">
        <v>55800</v>
      </c>
      <c r="BI72" s="18">
        <v>35600</v>
      </c>
      <c r="BJ72" s="18">
        <v>192300</v>
      </c>
      <c r="BK72" s="18">
        <v>182200</v>
      </c>
      <c r="BL72" s="18">
        <v>3300</v>
      </c>
      <c r="BM72" s="18">
        <v>6800</v>
      </c>
      <c r="BN72" s="18">
        <v>481200</v>
      </c>
      <c r="BO72" s="18">
        <v>427900</v>
      </c>
      <c r="BP72" s="18">
        <v>26100</v>
      </c>
      <c r="BQ72" s="18">
        <v>27200</v>
      </c>
      <c r="BR72" s="18">
        <v>550300</v>
      </c>
      <c r="BS72" s="18">
        <v>435500</v>
      </c>
      <c r="BT72" s="18">
        <v>43900</v>
      </c>
      <c r="BU72" s="18">
        <v>71000</v>
      </c>
      <c r="BV72" s="18">
        <v>100800</v>
      </c>
      <c r="BW72" s="18">
        <v>93300</v>
      </c>
      <c r="BX72" s="18">
        <v>4900</v>
      </c>
      <c r="BY72" s="18">
        <v>2600</v>
      </c>
      <c r="BZ72" s="18">
        <v>88700</v>
      </c>
      <c r="CA72" s="18">
        <v>77300</v>
      </c>
      <c r="CB72" s="18">
        <v>5400</v>
      </c>
      <c r="CC72" s="18">
        <v>6000</v>
      </c>
      <c r="CD72" s="18">
        <v>29600</v>
      </c>
      <c r="CE72" s="18">
        <v>25900</v>
      </c>
      <c r="CF72" s="18">
        <v>1900</v>
      </c>
      <c r="CG72" s="19">
        <v>1700</v>
      </c>
    </row>
    <row r="73" spans="1:85" ht="16.350000000000001" customHeight="1" x14ac:dyDescent="0.25">
      <c r="A73" s="17" t="s">
        <v>177</v>
      </c>
      <c r="B73" s="18">
        <v>4313700</v>
      </c>
      <c r="C73" s="18">
        <v>3630400</v>
      </c>
      <c r="D73" s="18">
        <v>366800</v>
      </c>
      <c r="E73" s="18">
        <v>316600</v>
      </c>
      <c r="F73" s="18">
        <v>26500</v>
      </c>
      <c r="G73" s="18">
        <v>18800</v>
      </c>
      <c r="H73" s="18">
        <v>7100</v>
      </c>
      <c r="I73" s="18">
        <v>600</v>
      </c>
      <c r="J73" s="18">
        <v>3100</v>
      </c>
      <c r="K73" s="18">
        <v>2600</v>
      </c>
      <c r="L73" s="18">
        <v>200</v>
      </c>
      <c r="M73" s="18">
        <v>300</v>
      </c>
      <c r="N73" s="18">
        <v>261100</v>
      </c>
      <c r="O73" s="18">
        <v>217200</v>
      </c>
      <c r="P73" s="18">
        <v>31500</v>
      </c>
      <c r="Q73" s="18">
        <v>12400</v>
      </c>
      <c r="R73" s="18">
        <v>19900</v>
      </c>
      <c r="S73" s="18">
        <v>18300</v>
      </c>
      <c r="T73" s="18">
        <v>700</v>
      </c>
      <c r="U73" s="18">
        <v>900</v>
      </c>
      <c r="V73" s="18">
        <v>27800</v>
      </c>
      <c r="W73" s="18">
        <v>24700</v>
      </c>
      <c r="X73" s="18">
        <v>2300</v>
      </c>
      <c r="Y73" s="18">
        <v>800</v>
      </c>
      <c r="Z73" s="18">
        <v>186300</v>
      </c>
      <c r="AA73" s="18">
        <v>170900</v>
      </c>
      <c r="AB73" s="18">
        <v>10300</v>
      </c>
      <c r="AC73" s="18">
        <v>5000</v>
      </c>
      <c r="AD73" s="18">
        <v>650400</v>
      </c>
      <c r="AE73" s="18">
        <v>567900</v>
      </c>
      <c r="AF73" s="18">
        <v>47800</v>
      </c>
      <c r="AG73" s="18">
        <v>34700</v>
      </c>
      <c r="AH73" s="18">
        <v>205600</v>
      </c>
      <c r="AI73" s="18">
        <v>170800</v>
      </c>
      <c r="AJ73" s="18">
        <v>23800</v>
      </c>
      <c r="AK73" s="18">
        <v>10900</v>
      </c>
      <c r="AL73" s="18">
        <v>283300</v>
      </c>
      <c r="AM73" s="18">
        <v>202500</v>
      </c>
      <c r="AN73" s="18">
        <v>52100</v>
      </c>
      <c r="AO73" s="18">
        <v>28700</v>
      </c>
      <c r="AP73" s="18">
        <v>248300</v>
      </c>
      <c r="AQ73" s="18">
        <v>201500</v>
      </c>
      <c r="AR73" s="18">
        <v>15000</v>
      </c>
      <c r="AS73" s="18">
        <v>31800</v>
      </c>
      <c r="AT73" s="18">
        <v>170000</v>
      </c>
      <c r="AU73" s="18">
        <v>153000</v>
      </c>
      <c r="AV73" s="18">
        <v>7400</v>
      </c>
      <c r="AW73" s="18">
        <v>9600</v>
      </c>
      <c r="AX73" s="18">
        <v>65600</v>
      </c>
      <c r="AY73" s="18">
        <v>60700</v>
      </c>
      <c r="AZ73" s="18">
        <v>2400</v>
      </c>
      <c r="BA73" s="18">
        <v>2400</v>
      </c>
      <c r="BB73" s="18">
        <v>365400</v>
      </c>
      <c r="BC73" s="18">
        <v>313700</v>
      </c>
      <c r="BD73" s="18">
        <v>25000</v>
      </c>
      <c r="BE73" s="18">
        <v>26700</v>
      </c>
      <c r="BF73" s="18">
        <v>356800</v>
      </c>
      <c r="BG73" s="18">
        <v>265700</v>
      </c>
      <c r="BH73" s="18">
        <v>55500</v>
      </c>
      <c r="BI73" s="18">
        <v>35600</v>
      </c>
      <c r="BJ73" s="18">
        <v>192200</v>
      </c>
      <c r="BK73" s="18">
        <v>182000</v>
      </c>
      <c r="BL73" s="18">
        <v>3300</v>
      </c>
      <c r="BM73" s="18">
        <v>6800</v>
      </c>
      <c r="BN73" s="18">
        <v>482000</v>
      </c>
      <c r="BO73" s="18">
        <v>428300</v>
      </c>
      <c r="BP73" s="18">
        <v>26300</v>
      </c>
      <c r="BQ73" s="18">
        <v>27500</v>
      </c>
      <c r="BR73" s="18">
        <v>551100</v>
      </c>
      <c r="BS73" s="18">
        <v>435900</v>
      </c>
      <c r="BT73" s="18">
        <v>43900</v>
      </c>
      <c r="BU73" s="18">
        <v>71300</v>
      </c>
      <c r="BV73" s="18">
        <v>101300</v>
      </c>
      <c r="BW73" s="18">
        <v>93700</v>
      </c>
      <c r="BX73" s="18">
        <v>4900</v>
      </c>
      <c r="BY73" s="18">
        <v>2700</v>
      </c>
      <c r="BZ73" s="18">
        <v>88300</v>
      </c>
      <c r="CA73" s="18">
        <v>77000</v>
      </c>
      <c r="CB73" s="18">
        <v>5400</v>
      </c>
      <c r="CC73" s="18">
        <v>6000</v>
      </c>
      <c r="CD73" s="18">
        <v>28900</v>
      </c>
      <c r="CE73" s="18">
        <v>25300</v>
      </c>
      <c r="CF73" s="18">
        <v>1800</v>
      </c>
      <c r="CG73" s="19">
        <v>1700</v>
      </c>
    </row>
    <row r="74" spans="1:85" ht="16.350000000000001" customHeight="1" x14ac:dyDescent="0.25">
      <c r="A74" s="17" t="s">
        <v>178</v>
      </c>
      <c r="B74" s="18">
        <v>4237300</v>
      </c>
      <c r="C74" s="18">
        <v>3570000</v>
      </c>
      <c r="D74" s="18">
        <v>358000</v>
      </c>
      <c r="E74" s="18">
        <v>309200</v>
      </c>
      <c r="F74" s="18">
        <v>27400</v>
      </c>
      <c r="G74" s="18">
        <v>19100</v>
      </c>
      <c r="H74" s="18">
        <v>7700</v>
      </c>
      <c r="I74" s="18">
        <v>500</v>
      </c>
      <c r="J74" s="18">
        <v>3100</v>
      </c>
      <c r="K74" s="18">
        <v>2600</v>
      </c>
      <c r="L74" s="18">
        <v>200</v>
      </c>
      <c r="M74" s="18">
        <v>300</v>
      </c>
      <c r="N74" s="18">
        <v>257800</v>
      </c>
      <c r="O74" s="18">
        <v>214700</v>
      </c>
      <c r="P74" s="18">
        <v>30900</v>
      </c>
      <c r="Q74" s="18">
        <v>12200</v>
      </c>
      <c r="R74" s="18">
        <v>19900</v>
      </c>
      <c r="S74" s="18">
        <v>18300</v>
      </c>
      <c r="T74" s="18">
        <v>700</v>
      </c>
      <c r="U74" s="18">
        <v>900</v>
      </c>
      <c r="V74" s="18">
        <v>27600</v>
      </c>
      <c r="W74" s="18">
        <v>24500</v>
      </c>
      <c r="X74" s="18">
        <v>2200</v>
      </c>
      <c r="Y74" s="18">
        <v>800</v>
      </c>
      <c r="Z74" s="18">
        <v>184800</v>
      </c>
      <c r="AA74" s="18">
        <v>169400</v>
      </c>
      <c r="AB74" s="18">
        <v>10400</v>
      </c>
      <c r="AC74" s="18">
        <v>5000</v>
      </c>
      <c r="AD74" s="18">
        <v>650700</v>
      </c>
      <c r="AE74" s="18">
        <v>568900</v>
      </c>
      <c r="AF74" s="18">
        <v>47300</v>
      </c>
      <c r="AG74" s="18">
        <v>34400</v>
      </c>
      <c r="AH74" s="18">
        <v>203500</v>
      </c>
      <c r="AI74" s="18">
        <v>168700</v>
      </c>
      <c r="AJ74" s="18">
        <v>23900</v>
      </c>
      <c r="AK74" s="18">
        <v>10800</v>
      </c>
      <c r="AL74" s="18">
        <v>271100</v>
      </c>
      <c r="AM74" s="18">
        <v>194000</v>
      </c>
      <c r="AN74" s="18">
        <v>49300</v>
      </c>
      <c r="AO74" s="18">
        <v>27800</v>
      </c>
      <c r="AP74" s="18">
        <v>245200</v>
      </c>
      <c r="AQ74" s="18">
        <v>199200</v>
      </c>
      <c r="AR74" s="18">
        <v>14900</v>
      </c>
      <c r="AS74" s="18">
        <v>31100</v>
      </c>
      <c r="AT74" s="18">
        <v>165500</v>
      </c>
      <c r="AU74" s="18">
        <v>148600</v>
      </c>
      <c r="AV74" s="18">
        <v>7300</v>
      </c>
      <c r="AW74" s="18">
        <v>9600</v>
      </c>
      <c r="AX74" s="18">
        <v>64500</v>
      </c>
      <c r="AY74" s="18">
        <v>59700</v>
      </c>
      <c r="AZ74" s="18">
        <v>2400</v>
      </c>
      <c r="BA74" s="18">
        <v>2500</v>
      </c>
      <c r="BB74" s="18">
        <v>360600</v>
      </c>
      <c r="BC74" s="18">
        <v>309500</v>
      </c>
      <c r="BD74" s="18">
        <v>24500</v>
      </c>
      <c r="BE74" s="18">
        <v>26600</v>
      </c>
      <c r="BF74" s="18">
        <v>336200</v>
      </c>
      <c r="BG74" s="18">
        <v>251500</v>
      </c>
      <c r="BH74" s="18">
        <v>52100</v>
      </c>
      <c r="BI74" s="18">
        <v>32500</v>
      </c>
      <c r="BJ74" s="18">
        <v>191300</v>
      </c>
      <c r="BK74" s="18">
        <v>181100</v>
      </c>
      <c r="BL74" s="18">
        <v>3300</v>
      </c>
      <c r="BM74" s="18">
        <v>6900</v>
      </c>
      <c r="BN74" s="18">
        <v>474600</v>
      </c>
      <c r="BO74" s="18">
        <v>422000</v>
      </c>
      <c r="BP74" s="18">
        <v>25700</v>
      </c>
      <c r="BQ74" s="18">
        <v>27000</v>
      </c>
      <c r="BR74" s="18">
        <v>546600</v>
      </c>
      <c r="BS74" s="18">
        <v>433000</v>
      </c>
      <c r="BT74" s="18">
        <v>43500</v>
      </c>
      <c r="BU74" s="18">
        <v>70000</v>
      </c>
      <c r="BV74" s="18">
        <v>99200</v>
      </c>
      <c r="BW74" s="18">
        <v>91700</v>
      </c>
      <c r="BX74" s="18">
        <v>4800</v>
      </c>
      <c r="BY74" s="18">
        <v>2700</v>
      </c>
      <c r="BZ74" s="18">
        <v>86500</v>
      </c>
      <c r="CA74" s="18">
        <v>75300</v>
      </c>
      <c r="CB74" s="18">
        <v>5200</v>
      </c>
      <c r="CC74" s="18">
        <v>6000</v>
      </c>
      <c r="CD74" s="18">
        <v>21000</v>
      </c>
      <c r="CE74" s="18">
        <v>18000</v>
      </c>
      <c r="CF74" s="18">
        <v>1500</v>
      </c>
      <c r="CG74" s="19">
        <v>1500</v>
      </c>
    </row>
    <row r="75" spans="1:85" ht="16.350000000000001" customHeight="1" x14ac:dyDescent="0.25">
      <c r="A75" s="17" t="s">
        <v>179</v>
      </c>
      <c r="B75" s="18">
        <v>4212000</v>
      </c>
      <c r="C75" s="18">
        <v>3547300</v>
      </c>
      <c r="D75" s="18">
        <v>357400</v>
      </c>
      <c r="E75" s="18">
        <v>307300</v>
      </c>
      <c r="F75" s="18">
        <v>29500</v>
      </c>
      <c r="G75" s="18">
        <v>20100</v>
      </c>
      <c r="H75" s="18">
        <v>8900</v>
      </c>
      <c r="I75" s="18">
        <v>500</v>
      </c>
      <c r="J75" s="18">
        <v>3100</v>
      </c>
      <c r="K75" s="18">
        <v>2600</v>
      </c>
      <c r="L75" s="18">
        <v>200</v>
      </c>
      <c r="M75" s="18">
        <v>300</v>
      </c>
      <c r="N75" s="18">
        <v>256600</v>
      </c>
      <c r="O75" s="18">
        <v>213600</v>
      </c>
      <c r="P75" s="18">
        <v>30800</v>
      </c>
      <c r="Q75" s="18">
        <v>12100</v>
      </c>
      <c r="R75" s="18">
        <v>19900</v>
      </c>
      <c r="S75" s="18">
        <v>18400</v>
      </c>
      <c r="T75" s="18">
        <v>700</v>
      </c>
      <c r="U75" s="18">
        <v>900</v>
      </c>
      <c r="V75" s="18">
        <v>27500</v>
      </c>
      <c r="W75" s="18">
        <v>24500</v>
      </c>
      <c r="X75" s="18">
        <v>2200</v>
      </c>
      <c r="Y75" s="18">
        <v>800</v>
      </c>
      <c r="Z75" s="18">
        <v>184500</v>
      </c>
      <c r="AA75" s="18">
        <v>169100</v>
      </c>
      <c r="AB75" s="18">
        <v>10300</v>
      </c>
      <c r="AC75" s="18">
        <v>5000</v>
      </c>
      <c r="AD75" s="18">
        <v>648000</v>
      </c>
      <c r="AE75" s="18">
        <v>566800</v>
      </c>
      <c r="AF75" s="18">
        <v>47000</v>
      </c>
      <c r="AG75" s="18">
        <v>34300</v>
      </c>
      <c r="AH75" s="18">
        <v>202300</v>
      </c>
      <c r="AI75" s="18">
        <v>167400</v>
      </c>
      <c r="AJ75" s="18">
        <v>24100</v>
      </c>
      <c r="AK75" s="18">
        <v>10900</v>
      </c>
      <c r="AL75" s="18">
        <v>269100</v>
      </c>
      <c r="AM75" s="18">
        <v>192800</v>
      </c>
      <c r="AN75" s="18">
        <v>48700</v>
      </c>
      <c r="AO75" s="18">
        <v>27700</v>
      </c>
      <c r="AP75" s="18">
        <v>243900</v>
      </c>
      <c r="AQ75" s="18">
        <v>198000</v>
      </c>
      <c r="AR75" s="18">
        <v>14800</v>
      </c>
      <c r="AS75" s="18">
        <v>31100</v>
      </c>
      <c r="AT75" s="18">
        <v>165000</v>
      </c>
      <c r="AU75" s="18">
        <v>148100</v>
      </c>
      <c r="AV75" s="18">
        <v>7200</v>
      </c>
      <c r="AW75" s="18">
        <v>9600</v>
      </c>
      <c r="AX75" s="18">
        <v>64100</v>
      </c>
      <c r="AY75" s="18">
        <v>59300</v>
      </c>
      <c r="AZ75" s="18">
        <v>2300</v>
      </c>
      <c r="BA75" s="18">
        <v>2500</v>
      </c>
      <c r="BB75" s="18">
        <v>359500</v>
      </c>
      <c r="BC75" s="18">
        <v>308100</v>
      </c>
      <c r="BD75" s="18">
        <v>24700</v>
      </c>
      <c r="BE75" s="18">
        <v>26700</v>
      </c>
      <c r="BF75" s="18">
        <v>336900</v>
      </c>
      <c r="BG75" s="18">
        <v>252200</v>
      </c>
      <c r="BH75" s="18">
        <v>52400</v>
      </c>
      <c r="BI75" s="18">
        <v>32300</v>
      </c>
      <c r="BJ75" s="18">
        <v>190200</v>
      </c>
      <c r="BK75" s="18">
        <v>180000</v>
      </c>
      <c r="BL75" s="18">
        <v>3300</v>
      </c>
      <c r="BM75" s="18">
        <v>6900</v>
      </c>
      <c r="BN75" s="18">
        <v>464400</v>
      </c>
      <c r="BO75" s="18">
        <v>412800</v>
      </c>
      <c r="BP75" s="18">
        <v>25200</v>
      </c>
      <c r="BQ75" s="18">
        <v>26400</v>
      </c>
      <c r="BR75" s="18">
        <v>543100</v>
      </c>
      <c r="BS75" s="18">
        <v>430700</v>
      </c>
      <c r="BT75" s="18">
        <v>43200</v>
      </c>
      <c r="BU75" s="18">
        <v>69300</v>
      </c>
      <c r="BV75" s="18">
        <v>98000</v>
      </c>
      <c r="BW75" s="18">
        <v>90600</v>
      </c>
      <c r="BX75" s="18">
        <v>4800</v>
      </c>
      <c r="BY75" s="18">
        <v>2600</v>
      </c>
      <c r="BZ75" s="18">
        <v>86000</v>
      </c>
      <c r="CA75" s="18">
        <v>74800</v>
      </c>
      <c r="CB75" s="18">
        <v>5200</v>
      </c>
      <c r="CC75" s="18">
        <v>5900</v>
      </c>
      <c r="CD75" s="18">
        <v>20400</v>
      </c>
      <c r="CE75" s="18">
        <v>17500</v>
      </c>
      <c r="CF75" s="18">
        <v>1500</v>
      </c>
      <c r="CG75" s="19">
        <v>1500</v>
      </c>
    </row>
    <row r="76" spans="1:85" ht="16.350000000000001" customHeight="1" x14ac:dyDescent="0.25">
      <c r="A76" s="17" t="s">
        <v>180</v>
      </c>
      <c r="B76" s="18">
        <v>4227000</v>
      </c>
      <c r="C76" s="18">
        <v>3557500</v>
      </c>
      <c r="D76" s="18">
        <v>360100</v>
      </c>
      <c r="E76" s="18">
        <v>309400</v>
      </c>
      <c r="F76" s="18">
        <v>32800</v>
      </c>
      <c r="G76" s="18">
        <v>21600</v>
      </c>
      <c r="H76" s="18">
        <v>10600</v>
      </c>
      <c r="I76" s="18">
        <v>600</v>
      </c>
      <c r="J76" s="18">
        <v>3100</v>
      </c>
      <c r="K76" s="18">
        <v>2500</v>
      </c>
      <c r="L76" s="18">
        <v>200</v>
      </c>
      <c r="M76" s="18">
        <v>300</v>
      </c>
      <c r="N76" s="18">
        <v>256300</v>
      </c>
      <c r="O76" s="18">
        <v>213500</v>
      </c>
      <c r="P76" s="18">
        <v>30700</v>
      </c>
      <c r="Q76" s="18">
        <v>12100</v>
      </c>
      <c r="R76" s="18">
        <v>19900</v>
      </c>
      <c r="S76" s="18">
        <v>18300</v>
      </c>
      <c r="T76" s="18">
        <v>700</v>
      </c>
      <c r="U76" s="18">
        <v>900</v>
      </c>
      <c r="V76" s="18">
        <v>27700</v>
      </c>
      <c r="W76" s="18">
        <v>24600</v>
      </c>
      <c r="X76" s="18">
        <v>2200</v>
      </c>
      <c r="Y76" s="18">
        <v>800</v>
      </c>
      <c r="Z76" s="18">
        <v>185100</v>
      </c>
      <c r="AA76" s="18">
        <v>169600</v>
      </c>
      <c r="AB76" s="18">
        <v>10400</v>
      </c>
      <c r="AC76" s="18">
        <v>5100</v>
      </c>
      <c r="AD76" s="18">
        <v>648200</v>
      </c>
      <c r="AE76" s="18">
        <v>566800</v>
      </c>
      <c r="AF76" s="18">
        <v>47100</v>
      </c>
      <c r="AG76" s="18">
        <v>34300</v>
      </c>
      <c r="AH76" s="18">
        <v>202200</v>
      </c>
      <c r="AI76" s="18">
        <v>167200</v>
      </c>
      <c r="AJ76" s="18">
        <v>24100</v>
      </c>
      <c r="AK76" s="18">
        <v>10900</v>
      </c>
      <c r="AL76" s="18">
        <v>269300</v>
      </c>
      <c r="AM76" s="18">
        <v>193100</v>
      </c>
      <c r="AN76" s="18">
        <v>48400</v>
      </c>
      <c r="AO76" s="18">
        <v>27800</v>
      </c>
      <c r="AP76" s="18">
        <v>243900</v>
      </c>
      <c r="AQ76" s="18">
        <v>198200</v>
      </c>
      <c r="AR76" s="18">
        <v>14800</v>
      </c>
      <c r="AS76" s="18">
        <v>31000</v>
      </c>
      <c r="AT76" s="18">
        <v>164900</v>
      </c>
      <c r="AU76" s="18">
        <v>147900</v>
      </c>
      <c r="AV76" s="18">
        <v>7200</v>
      </c>
      <c r="AW76" s="18">
        <v>9700</v>
      </c>
      <c r="AX76" s="18">
        <v>64400</v>
      </c>
      <c r="AY76" s="18">
        <v>59600</v>
      </c>
      <c r="AZ76" s="18">
        <v>2400</v>
      </c>
      <c r="BA76" s="18">
        <v>2500</v>
      </c>
      <c r="BB76" s="18">
        <v>360700</v>
      </c>
      <c r="BC76" s="18">
        <v>308700</v>
      </c>
      <c r="BD76" s="18">
        <v>25000</v>
      </c>
      <c r="BE76" s="18">
        <v>26900</v>
      </c>
      <c r="BF76" s="18">
        <v>343400</v>
      </c>
      <c r="BG76" s="18">
        <v>256800</v>
      </c>
      <c r="BH76" s="18">
        <v>53200</v>
      </c>
      <c r="BI76" s="18">
        <v>33400</v>
      </c>
      <c r="BJ76" s="18">
        <v>190900</v>
      </c>
      <c r="BK76" s="18">
        <v>180700</v>
      </c>
      <c r="BL76" s="18">
        <v>3300</v>
      </c>
      <c r="BM76" s="18">
        <v>6900</v>
      </c>
      <c r="BN76" s="18">
        <v>464100</v>
      </c>
      <c r="BO76" s="18">
        <v>412600</v>
      </c>
      <c r="BP76" s="18">
        <v>25100</v>
      </c>
      <c r="BQ76" s="18">
        <v>26400</v>
      </c>
      <c r="BR76" s="18">
        <v>545900</v>
      </c>
      <c r="BS76" s="18">
        <v>432800</v>
      </c>
      <c r="BT76" s="18">
        <v>43200</v>
      </c>
      <c r="BU76" s="18">
        <v>69800</v>
      </c>
      <c r="BV76" s="18">
        <v>97700</v>
      </c>
      <c r="BW76" s="18">
        <v>90400</v>
      </c>
      <c r="BX76" s="18">
        <v>4800</v>
      </c>
      <c r="BY76" s="18">
        <v>2600</v>
      </c>
      <c r="BZ76" s="18">
        <v>85700</v>
      </c>
      <c r="CA76" s="18">
        <v>74600</v>
      </c>
      <c r="CB76" s="18">
        <v>5200</v>
      </c>
      <c r="CC76" s="18">
        <v>5900</v>
      </c>
      <c r="CD76" s="18">
        <v>21000</v>
      </c>
      <c r="CE76" s="18">
        <v>18000</v>
      </c>
      <c r="CF76" s="18">
        <v>1500</v>
      </c>
      <c r="CG76" s="19">
        <v>1500</v>
      </c>
    </row>
    <row r="77" spans="1:85" ht="16.350000000000001" customHeight="1" x14ac:dyDescent="0.25">
      <c r="A77" s="17" t="s">
        <v>181</v>
      </c>
      <c r="B77" s="18">
        <v>4241000</v>
      </c>
      <c r="C77" s="18">
        <v>3570200</v>
      </c>
      <c r="D77" s="18">
        <v>359000</v>
      </c>
      <c r="E77" s="18">
        <v>311800</v>
      </c>
      <c r="F77" s="18">
        <v>33900</v>
      </c>
      <c r="G77" s="18">
        <v>22300</v>
      </c>
      <c r="H77" s="18">
        <v>10800</v>
      </c>
      <c r="I77" s="18">
        <v>800</v>
      </c>
      <c r="J77" s="18">
        <v>3000</v>
      </c>
      <c r="K77" s="18">
        <v>2500</v>
      </c>
      <c r="L77" s="18">
        <v>200</v>
      </c>
      <c r="M77" s="18">
        <v>300</v>
      </c>
      <c r="N77" s="18">
        <v>255800</v>
      </c>
      <c r="O77" s="18">
        <v>213200</v>
      </c>
      <c r="P77" s="18">
        <v>30400</v>
      </c>
      <c r="Q77" s="18">
        <v>12100</v>
      </c>
      <c r="R77" s="18">
        <v>19800</v>
      </c>
      <c r="S77" s="18">
        <v>18200</v>
      </c>
      <c r="T77" s="18">
        <v>700</v>
      </c>
      <c r="U77" s="18">
        <v>900</v>
      </c>
      <c r="V77" s="18">
        <v>27800</v>
      </c>
      <c r="W77" s="18">
        <v>24700</v>
      </c>
      <c r="X77" s="18">
        <v>2200</v>
      </c>
      <c r="Y77" s="18">
        <v>800</v>
      </c>
      <c r="Z77" s="18">
        <v>185500</v>
      </c>
      <c r="AA77" s="18">
        <v>169900</v>
      </c>
      <c r="AB77" s="18">
        <v>10500</v>
      </c>
      <c r="AC77" s="18">
        <v>5100</v>
      </c>
      <c r="AD77" s="18">
        <v>647200</v>
      </c>
      <c r="AE77" s="18">
        <v>565900</v>
      </c>
      <c r="AF77" s="18">
        <v>46800</v>
      </c>
      <c r="AG77" s="18">
        <v>34400</v>
      </c>
      <c r="AH77" s="18">
        <v>202600</v>
      </c>
      <c r="AI77" s="18">
        <v>167300</v>
      </c>
      <c r="AJ77" s="18">
        <v>24300</v>
      </c>
      <c r="AK77" s="18">
        <v>11100</v>
      </c>
      <c r="AL77" s="18">
        <v>276400</v>
      </c>
      <c r="AM77" s="18">
        <v>200400</v>
      </c>
      <c r="AN77" s="18">
        <v>48000</v>
      </c>
      <c r="AO77" s="18">
        <v>28000</v>
      </c>
      <c r="AP77" s="18">
        <v>244400</v>
      </c>
      <c r="AQ77" s="18">
        <v>198800</v>
      </c>
      <c r="AR77" s="18">
        <v>14800</v>
      </c>
      <c r="AS77" s="18">
        <v>30800</v>
      </c>
      <c r="AT77" s="18">
        <v>164700</v>
      </c>
      <c r="AU77" s="18">
        <v>147700</v>
      </c>
      <c r="AV77" s="18">
        <v>7300</v>
      </c>
      <c r="AW77" s="18">
        <v>9700</v>
      </c>
      <c r="AX77" s="18">
        <v>64700</v>
      </c>
      <c r="AY77" s="18">
        <v>59900</v>
      </c>
      <c r="AZ77" s="18">
        <v>2400</v>
      </c>
      <c r="BA77" s="18">
        <v>2500</v>
      </c>
      <c r="BB77" s="18">
        <v>361100</v>
      </c>
      <c r="BC77" s="18">
        <v>309200</v>
      </c>
      <c r="BD77" s="18">
        <v>25000</v>
      </c>
      <c r="BE77" s="18">
        <v>26900</v>
      </c>
      <c r="BF77" s="18">
        <v>345700</v>
      </c>
      <c r="BG77" s="18">
        <v>258700</v>
      </c>
      <c r="BH77" s="18">
        <v>52800</v>
      </c>
      <c r="BI77" s="18">
        <v>34200</v>
      </c>
      <c r="BJ77" s="18">
        <v>191500</v>
      </c>
      <c r="BK77" s="18">
        <v>181300</v>
      </c>
      <c r="BL77" s="18">
        <v>3300</v>
      </c>
      <c r="BM77" s="18">
        <v>6900</v>
      </c>
      <c r="BN77" s="18">
        <v>462100</v>
      </c>
      <c r="BO77" s="18">
        <v>411000</v>
      </c>
      <c r="BP77" s="18">
        <v>24800</v>
      </c>
      <c r="BQ77" s="18">
        <v>26300</v>
      </c>
      <c r="BR77" s="18">
        <v>550200</v>
      </c>
      <c r="BS77" s="18">
        <v>435800</v>
      </c>
      <c r="BT77" s="18">
        <v>43400</v>
      </c>
      <c r="BU77" s="18">
        <v>71000</v>
      </c>
      <c r="BV77" s="18">
        <v>97600</v>
      </c>
      <c r="BW77" s="18">
        <v>90300</v>
      </c>
      <c r="BX77" s="18">
        <v>4700</v>
      </c>
      <c r="BY77" s="18">
        <v>2600</v>
      </c>
      <c r="BZ77" s="18">
        <v>85200</v>
      </c>
      <c r="CA77" s="18">
        <v>74200</v>
      </c>
      <c r="CB77" s="18">
        <v>5100</v>
      </c>
      <c r="CC77" s="18">
        <v>5900</v>
      </c>
      <c r="CD77" s="18">
        <v>22000</v>
      </c>
      <c r="CE77" s="18">
        <v>18900</v>
      </c>
      <c r="CF77" s="18">
        <v>1600</v>
      </c>
      <c r="CG77" s="19">
        <v>1500</v>
      </c>
    </row>
    <row r="78" spans="1:85" ht="16.350000000000001" customHeight="1" x14ac:dyDescent="0.25">
      <c r="A78" s="17" t="s">
        <v>182</v>
      </c>
      <c r="B78" s="18">
        <v>4217800</v>
      </c>
      <c r="C78" s="18">
        <v>3551900</v>
      </c>
      <c r="D78" s="18">
        <v>353500</v>
      </c>
      <c r="E78" s="18">
        <v>312500</v>
      </c>
      <c r="F78" s="18">
        <v>33900</v>
      </c>
      <c r="G78" s="18">
        <v>22400</v>
      </c>
      <c r="H78" s="18">
        <v>10600</v>
      </c>
      <c r="I78" s="18">
        <v>900</v>
      </c>
      <c r="J78" s="18">
        <v>3000</v>
      </c>
      <c r="K78" s="18">
        <v>2500</v>
      </c>
      <c r="L78" s="18">
        <v>200</v>
      </c>
      <c r="M78" s="18">
        <v>300</v>
      </c>
      <c r="N78" s="18">
        <v>253500</v>
      </c>
      <c r="O78" s="18">
        <v>211600</v>
      </c>
      <c r="P78" s="18">
        <v>29900</v>
      </c>
      <c r="Q78" s="18">
        <v>12000</v>
      </c>
      <c r="R78" s="18">
        <v>19600</v>
      </c>
      <c r="S78" s="18">
        <v>18000</v>
      </c>
      <c r="T78" s="18">
        <v>700</v>
      </c>
      <c r="U78" s="18">
        <v>900</v>
      </c>
      <c r="V78" s="18">
        <v>27800</v>
      </c>
      <c r="W78" s="18">
        <v>24700</v>
      </c>
      <c r="X78" s="18">
        <v>2200</v>
      </c>
      <c r="Y78" s="18">
        <v>800</v>
      </c>
      <c r="Z78" s="18">
        <v>184700</v>
      </c>
      <c r="AA78" s="18">
        <v>169100</v>
      </c>
      <c r="AB78" s="18">
        <v>10500</v>
      </c>
      <c r="AC78" s="18">
        <v>5100</v>
      </c>
      <c r="AD78" s="18">
        <v>641200</v>
      </c>
      <c r="AE78" s="18">
        <v>560600</v>
      </c>
      <c r="AF78" s="18">
        <v>46200</v>
      </c>
      <c r="AG78" s="18">
        <v>34500</v>
      </c>
      <c r="AH78" s="18">
        <v>200300</v>
      </c>
      <c r="AI78" s="18">
        <v>165300</v>
      </c>
      <c r="AJ78" s="18">
        <v>24000</v>
      </c>
      <c r="AK78" s="18">
        <v>11000</v>
      </c>
      <c r="AL78" s="18">
        <v>277500</v>
      </c>
      <c r="AM78" s="18">
        <v>202600</v>
      </c>
      <c r="AN78" s="18">
        <v>46900</v>
      </c>
      <c r="AO78" s="18">
        <v>28000</v>
      </c>
      <c r="AP78" s="18">
        <v>242300</v>
      </c>
      <c r="AQ78" s="18">
        <v>197100</v>
      </c>
      <c r="AR78" s="18">
        <v>14700</v>
      </c>
      <c r="AS78" s="18">
        <v>30500</v>
      </c>
      <c r="AT78" s="18">
        <v>164100</v>
      </c>
      <c r="AU78" s="18">
        <v>147100</v>
      </c>
      <c r="AV78" s="18">
        <v>7200</v>
      </c>
      <c r="AW78" s="18">
        <v>9800</v>
      </c>
      <c r="AX78" s="18">
        <v>64600</v>
      </c>
      <c r="AY78" s="18">
        <v>59700</v>
      </c>
      <c r="AZ78" s="18">
        <v>2300</v>
      </c>
      <c r="BA78" s="18">
        <v>2500</v>
      </c>
      <c r="BB78" s="18">
        <v>359500</v>
      </c>
      <c r="BC78" s="18">
        <v>307400</v>
      </c>
      <c r="BD78" s="18">
        <v>25200</v>
      </c>
      <c r="BE78" s="18">
        <v>26800</v>
      </c>
      <c r="BF78" s="18">
        <v>341500</v>
      </c>
      <c r="BG78" s="18">
        <v>256000</v>
      </c>
      <c r="BH78" s="18">
        <v>51000</v>
      </c>
      <c r="BI78" s="18">
        <v>34500</v>
      </c>
      <c r="BJ78" s="18">
        <v>192600</v>
      </c>
      <c r="BK78" s="18">
        <v>182300</v>
      </c>
      <c r="BL78" s="18">
        <v>3400</v>
      </c>
      <c r="BM78" s="18">
        <v>7000</v>
      </c>
      <c r="BN78" s="18">
        <v>455700</v>
      </c>
      <c r="BO78" s="18">
        <v>406000</v>
      </c>
      <c r="BP78" s="18">
        <v>24000</v>
      </c>
      <c r="BQ78" s="18">
        <v>25600</v>
      </c>
      <c r="BR78" s="18">
        <v>554000</v>
      </c>
      <c r="BS78" s="18">
        <v>438300</v>
      </c>
      <c r="BT78" s="18">
        <v>43500</v>
      </c>
      <c r="BU78" s="18">
        <v>72200</v>
      </c>
      <c r="BV78" s="18">
        <v>95000</v>
      </c>
      <c r="BW78" s="18">
        <v>87900</v>
      </c>
      <c r="BX78" s="18">
        <v>4500</v>
      </c>
      <c r="BY78" s="18">
        <v>2500</v>
      </c>
      <c r="BZ78" s="18">
        <v>84000</v>
      </c>
      <c r="CA78" s="18">
        <v>73300</v>
      </c>
      <c r="CB78" s="18">
        <v>4900</v>
      </c>
      <c r="CC78" s="18">
        <v>5900</v>
      </c>
      <c r="CD78" s="18">
        <v>23000</v>
      </c>
      <c r="CE78" s="18">
        <v>19900</v>
      </c>
      <c r="CF78" s="18">
        <v>1600</v>
      </c>
      <c r="CG78" s="19">
        <v>1600</v>
      </c>
    </row>
    <row r="79" spans="1:85" ht="16.350000000000001" customHeight="1" x14ac:dyDescent="0.25">
      <c r="A79" s="17" t="s">
        <v>183</v>
      </c>
      <c r="B79" s="18">
        <v>4211200</v>
      </c>
      <c r="C79" s="18">
        <v>3544600</v>
      </c>
      <c r="D79" s="18">
        <v>352200</v>
      </c>
      <c r="E79" s="18">
        <v>314300</v>
      </c>
      <c r="F79" s="18">
        <v>34200</v>
      </c>
      <c r="G79" s="18">
        <v>22900</v>
      </c>
      <c r="H79" s="18">
        <v>10200</v>
      </c>
      <c r="I79" s="18">
        <v>1100</v>
      </c>
      <c r="J79" s="18">
        <v>2900</v>
      </c>
      <c r="K79" s="18">
        <v>2400</v>
      </c>
      <c r="L79" s="18">
        <v>200</v>
      </c>
      <c r="M79" s="18">
        <v>300</v>
      </c>
      <c r="N79" s="18">
        <v>251800</v>
      </c>
      <c r="O79" s="18">
        <v>210200</v>
      </c>
      <c r="P79" s="18">
        <v>29600</v>
      </c>
      <c r="Q79" s="18">
        <v>12000</v>
      </c>
      <c r="R79" s="18">
        <v>19500</v>
      </c>
      <c r="S79" s="18">
        <v>18000</v>
      </c>
      <c r="T79" s="18">
        <v>700</v>
      </c>
      <c r="U79" s="18">
        <v>900</v>
      </c>
      <c r="V79" s="18">
        <v>28000</v>
      </c>
      <c r="W79" s="18">
        <v>24900</v>
      </c>
      <c r="X79" s="18">
        <v>2200</v>
      </c>
      <c r="Y79" s="18">
        <v>900</v>
      </c>
      <c r="Z79" s="18">
        <v>185000</v>
      </c>
      <c r="AA79" s="18">
        <v>169200</v>
      </c>
      <c r="AB79" s="18">
        <v>10700</v>
      </c>
      <c r="AC79" s="18">
        <v>5100</v>
      </c>
      <c r="AD79" s="18">
        <v>636400</v>
      </c>
      <c r="AE79" s="18">
        <v>555600</v>
      </c>
      <c r="AF79" s="18">
        <v>46100</v>
      </c>
      <c r="AG79" s="18">
        <v>34700</v>
      </c>
      <c r="AH79" s="18">
        <v>199200</v>
      </c>
      <c r="AI79" s="18">
        <v>164000</v>
      </c>
      <c r="AJ79" s="18">
        <v>24000</v>
      </c>
      <c r="AK79" s="18">
        <v>11100</v>
      </c>
      <c r="AL79" s="18">
        <v>274300</v>
      </c>
      <c r="AM79" s="18">
        <v>200400</v>
      </c>
      <c r="AN79" s="18">
        <v>46000</v>
      </c>
      <c r="AO79" s="18">
        <v>27900</v>
      </c>
      <c r="AP79" s="18">
        <v>242400</v>
      </c>
      <c r="AQ79" s="18">
        <v>197200</v>
      </c>
      <c r="AR79" s="18">
        <v>14800</v>
      </c>
      <c r="AS79" s="18">
        <v>30400</v>
      </c>
      <c r="AT79" s="18">
        <v>163700</v>
      </c>
      <c r="AU79" s="18">
        <v>146700</v>
      </c>
      <c r="AV79" s="18">
        <v>7200</v>
      </c>
      <c r="AW79" s="18">
        <v>9800</v>
      </c>
      <c r="AX79" s="18">
        <v>64800</v>
      </c>
      <c r="AY79" s="18">
        <v>59900</v>
      </c>
      <c r="AZ79" s="18">
        <v>2300</v>
      </c>
      <c r="BA79" s="18">
        <v>2500</v>
      </c>
      <c r="BB79" s="18">
        <v>359900</v>
      </c>
      <c r="BC79" s="18">
        <v>308100</v>
      </c>
      <c r="BD79" s="18">
        <v>25000</v>
      </c>
      <c r="BE79" s="18">
        <v>26800</v>
      </c>
      <c r="BF79" s="18">
        <v>341400</v>
      </c>
      <c r="BG79" s="18">
        <v>255100</v>
      </c>
      <c r="BH79" s="18">
        <v>51300</v>
      </c>
      <c r="BI79" s="18">
        <v>35000</v>
      </c>
      <c r="BJ79" s="18">
        <v>195200</v>
      </c>
      <c r="BK79" s="18">
        <v>184700</v>
      </c>
      <c r="BL79" s="18">
        <v>3400</v>
      </c>
      <c r="BM79" s="18">
        <v>7100</v>
      </c>
      <c r="BN79" s="18">
        <v>457900</v>
      </c>
      <c r="BO79" s="18">
        <v>408000</v>
      </c>
      <c r="BP79" s="18">
        <v>24100</v>
      </c>
      <c r="BQ79" s="18">
        <v>25700</v>
      </c>
      <c r="BR79" s="18">
        <v>555500</v>
      </c>
      <c r="BS79" s="18">
        <v>438900</v>
      </c>
      <c r="BT79" s="18">
        <v>43600</v>
      </c>
      <c r="BU79" s="18">
        <v>73000</v>
      </c>
      <c r="BV79" s="18">
        <v>91400</v>
      </c>
      <c r="BW79" s="18">
        <v>84500</v>
      </c>
      <c r="BX79" s="18">
        <v>4400</v>
      </c>
      <c r="BY79" s="18">
        <v>2500</v>
      </c>
      <c r="BZ79" s="18">
        <v>83700</v>
      </c>
      <c r="CA79" s="18">
        <v>73000</v>
      </c>
      <c r="CB79" s="18">
        <v>4800</v>
      </c>
      <c r="CC79" s="18">
        <v>5900</v>
      </c>
      <c r="CD79" s="18">
        <v>23900</v>
      </c>
      <c r="CE79" s="18">
        <v>20600</v>
      </c>
      <c r="CF79" s="18">
        <v>1700</v>
      </c>
      <c r="CG79" s="19">
        <v>1600</v>
      </c>
    </row>
    <row r="80" spans="1:85" ht="16.350000000000001" customHeight="1" x14ac:dyDescent="0.25">
      <c r="A80" s="17" t="s">
        <v>184</v>
      </c>
      <c r="B80" s="18">
        <v>4200000</v>
      </c>
      <c r="C80" s="18">
        <v>3532700</v>
      </c>
      <c r="D80" s="18">
        <v>351100</v>
      </c>
      <c r="E80" s="18">
        <v>316200</v>
      </c>
      <c r="F80" s="18">
        <v>31800</v>
      </c>
      <c r="G80" s="18">
        <v>22200</v>
      </c>
      <c r="H80" s="18">
        <v>8600</v>
      </c>
      <c r="I80" s="18">
        <v>1100</v>
      </c>
      <c r="J80" s="18">
        <v>2900</v>
      </c>
      <c r="K80" s="18">
        <v>2400</v>
      </c>
      <c r="L80" s="18">
        <v>200</v>
      </c>
      <c r="M80" s="18">
        <v>300</v>
      </c>
      <c r="N80" s="18">
        <v>250500</v>
      </c>
      <c r="O80" s="18">
        <v>209000</v>
      </c>
      <c r="P80" s="18">
        <v>29500</v>
      </c>
      <c r="Q80" s="18">
        <v>12000</v>
      </c>
      <c r="R80" s="18">
        <v>19500</v>
      </c>
      <c r="S80" s="18">
        <v>17900</v>
      </c>
      <c r="T80" s="18">
        <v>700</v>
      </c>
      <c r="U80" s="18">
        <v>900</v>
      </c>
      <c r="V80" s="18">
        <v>28100</v>
      </c>
      <c r="W80" s="18">
        <v>25000</v>
      </c>
      <c r="X80" s="18">
        <v>2200</v>
      </c>
      <c r="Y80" s="18">
        <v>900</v>
      </c>
      <c r="Z80" s="18">
        <v>185600</v>
      </c>
      <c r="AA80" s="18">
        <v>169700</v>
      </c>
      <c r="AB80" s="18">
        <v>10700</v>
      </c>
      <c r="AC80" s="18">
        <v>5200</v>
      </c>
      <c r="AD80" s="18">
        <v>632800</v>
      </c>
      <c r="AE80" s="18">
        <v>551700</v>
      </c>
      <c r="AF80" s="18">
        <v>46300</v>
      </c>
      <c r="AG80" s="18">
        <v>34900</v>
      </c>
      <c r="AH80" s="18">
        <v>196200</v>
      </c>
      <c r="AI80" s="18">
        <v>161000</v>
      </c>
      <c r="AJ80" s="18">
        <v>24100</v>
      </c>
      <c r="AK80" s="18">
        <v>11100</v>
      </c>
      <c r="AL80" s="18">
        <v>266300</v>
      </c>
      <c r="AM80" s="18">
        <v>193600</v>
      </c>
      <c r="AN80" s="18">
        <v>44900</v>
      </c>
      <c r="AO80" s="18">
        <v>27800</v>
      </c>
      <c r="AP80" s="18">
        <v>241900</v>
      </c>
      <c r="AQ80" s="18">
        <v>197000</v>
      </c>
      <c r="AR80" s="18">
        <v>14800</v>
      </c>
      <c r="AS80" s="18">
        <v>30100</v>
      </c>
      <c r="AT80" s="18">
        <v>163500</v>
      </c>
      <c r="AU80" s="18">
        <v>146500</v>
      </c>
      <c r="AV80" s="18">
        <v>7100</v>
      </c>
      <c r="AW80" s="18">
        <v>9900</v>
      </c>
      <c r="AX80" s="18">
        <v>64800</v>
      </c>
      <c r="AY80" s="18">
        <v>60000</v>
      </c>
      <c r="AZ80" s="18">
        <v>2300</v>
      </c>
      <c r="BA80" s="18">
        <v>2500</v>
      </c>
      <c r="BB80" s="18">
        <v>359600</v>
      </c>
      <c r="BC80" s="18">
        <v>307700</v>
      </c>
      <c r="BD80" s="18">
        <v>25000</v>
      </c>
      <c r="BE80" s="18">
        <v>26900</v>
      </c>
      <c r="BF80" s="18">
        <v>344600</v>
      </c>
      <c r="BG80" s="18">
        <v>256800</v>
      </c>
      <c r="BH80" s="18">
        <v>52200</v>
      </c>
      <c r="BI80" s="18">
        <v>35600</v>
      </c>
      <c r="BJ80" s="18">
        <v>195600</v>
      </c>
      <c r="BK80" s="18">
        <v>185100</v>
      </c>
      <c r="BL80" s="18">
        <v>3400</v>
      </c>
      <c r="BM80" s="18">
        <v>7100</v>
      </c>
      <c r="BN80" s="18">
        <v>462400</v>
      </c>
      <c r="BO80" s="18">
        <v>411700</v>
      </c>
      <c r="BP80" s="18">
        <v>24400</v>
      </c>
      <c r="BQ80" s="18">
        <v>26300</v>
      </c>
      <c r="BR80" s="18">
        <v>557300</v>
      </c>
      <c r="BS80" s="18">
        <v>439800</v>
      </c>
      <c r="BT80" s="18">
        <v>43800</v>
      </c>
      <c r="BU80" s="18">
        <v>73700</v>
      </c>
      <c r="BV80" s="18">
        <v>88400</v>
      </c>
      <c r="BW80" s="18">
        <v>81700</v>
      </c>
      <c r="BX80" s="18">
        <v>4300</v>
      </c>
      <c r="BY80" s="18">
        <v>2400</v>
      </c>
      <c r="BZ80" s="18">
        <v>83500</v>
      </c>
      <c r="CA80" s="18">
        <v>72700</v>
      </c>
      <c r="CB80" s="18">
        <v>4800</v>
      </c>
      <c r="CC80" s="18">
        <v>6000</v>
      </c>
      <c r="CD80" s="18">
        <v>24600</v>
      </c>
      <c r="CE80" s="18">
        <v>21300</v>
      </c>
      <c r="CF80" s="18">
        <v>1700</v>
      </c>
      <c r="CG80" s="19">
        <v>1600</v>
      </c>
    </row>
    <row r="81" spans="1:85" ht="16.350000000000001" customHeight="1" x14ac:dyDescent="0.25">
      <c r="A81" s="17" t="s">
        <v>185</v>
      </c>
      <c r="B81" s="18">
        <v>4199500</v>
      </c>
      <c r="C81" s="18">
        <v>3533300</v>
      </c>
      <c r="D81" s="18">
        <v>348300</v>
      </c>
      <c r="E81" s="18">
        <v>317900</v>
      </c>
      <c r="F81" s="18">
        <v>28300</v>
      </c>
      <c r="G81" s="18">
        <v>20800</v>
      </c>
      <c r="H81" s="18">
        <v>6500</v>
      </c>
      <c r="I81" s="18">
        <v>900</v>
      </c>
      <c r="J81" s="18">
        <v>2900</v>
      </c>
      <c r="K81" s="18">
        <v>2400</v>
      </c>
      <c r="L81" s="18">
        <v>200</v>
      </c>
      <c r="M81" s="18">
        <v>300</v>
      </c>
      <c r="N81" s="18">
        <v>248900</v>
      </c>
      <c r="O81" s="18">
        <v>207700</v>
      </c>
      <c r="P81" s="18">
        <v>29300</v>
      </c>
      <c r="Q81" s="18">
        <v>12000</v>
      </c>
      <c r="R81" s="18">
        <v>19400</v>
      </c>
      <c r="S81" s="18">
        <v>17900</v>
      </c>
      <c r="T81" s="18">
        <v>700</v>
      </c>
      <c r="U81" s="18">
        <v>900</v>
      </c>
      <c r="V81" s="18">
        <v>28100</v>
      </c>
      <c r="W81" s="18">
        <v>25000</v>
      </c>
      <c r="X81" s="18">
        <v>2200</v>
      </c>
      <c r="Y81" s="18">
        <v>900</v>
      </c>
      <c r="Z81" s="18">
        <v>185900</v>
      </c>
      <c r="AA81" s="18">
        <v>169800</v>
      </c>
      <c r="AB81" s="18">
        <v>10800</v>
      </c>
      <c r="AC81" s="18">
        <v>5200</v>
      </c>
      <c r="AD81" s="18">
        <v>634400</v>
      </c>
      <c r="AE81" s="18">
        <v>553000</v>
      </c>
      <c r="AF81" s="18">
        <v>46300</v>
      </c>
      <c r="AG81" s="18">
        <v>35100</v>
      </c>
      <c r="AH81" s="18">
        <v>195500</v>
      </c>
      <c r="AI81" s="18">
        <v>160000</v>
      </c>
      <c r="AJ81" s="18">
        <v>24400</v>
      </c>
      <c r="AK81" s="18">
        <v>11200</v>
      </c>
      <c r="AL81" s="18">
        <v>256000</v>
      </c>
      <c r="AM81" s="18">
        <v>185800</v>
      </c>
      <c r="AN81" s="18">
        <v>42800</v>
      </c>
      <c r="AO81" s="18">
        <v>27400</v>
      </c>
      <c r="AP81" s="18">
        <v>242200</v>
      </c>
      <c r="AQ81" s="18">
        <v>197300</v>
      </c>
      <c r="AR81" s="18">
        <v>14900</v>
      </c>
      <c r="AS81" s="18">
        <v>30100</v>
      </c>
      <c r="AT81" s="18">
        <v>163800</v>
      </c>
      <c r="AU81" s="18">
        <v>146600</v>
      </c>
      <c r="AV81" s="18">
        <v>7200</v>
      </c>
      <c r="AW81" s="18">
        <v>10000</v>
      </c>
      <c r="AX81" s="18">
        <v>64800</v>
      </c>
      <c r="AY81" s="18">
        <v>60000</v>
      </c>
      <c r="AZ81" s="18">
        <v>2300</v>
      </c>
      <c r="BA81" s="18">
        <v>2500</v>
      </c>
      <c r="BB81" s="18">
        <v>359700</v>
      </c>
      <c r="BC81" s="18">
        <v>307700</v>
      </c>
      <c r="BD81" s="18">
        <v>25000</v>
      </c>
      <c r="BE81" s="18">
        <v>27000</v>
      </c>
      <c r="BF81" s="18">
        <v>349900</v>
      </c>
      <c r="BG81" s="18">
        <v>260500</v>
      </c>
      <c r="BH81" s="18">
        <v>52900</v>
      </c>
      <c r="BI81" s="18">
        <v>36400</v>
      </c>
      <c r="BJ81" s="18">
        <v>197500</v>
      </c>
      <c r="BK81" s="18">
        <v>186900</v>
      </c>
      <c r="BL81" s="18">
        <v>3400</v>
      </c>
      <c r="BM81" s="18">
        <v>7200</v>
      </c>
      <c r="BN81" s="18">
        <v>468900</v>
      </c>
      <c r="BO81" s="18">
        <v>417500</v>
      </c>
      <c r="BP81" s="18">
        <v>24700</v>
      </c>
      <c r="BQ81" s="18">
        <v>26700</v>
      </c>
      <c r="BR81" s="18">
        <v>559300</v>
      </c>
      <c r="BS81" s="18">
        <v>440900</v>
      </c>
      <c r="BT81" s="18">
        <v>44100</v>
      </c>
      <c r="BU81" s="18">
        <v>74300</v>
      </c>
      <c r="BV81" s="18">
        <v>86400</v>
      </c>
      <c r="BW81" s="18">
        <v>79800</v>
      </c>
      <c r="BX81" s="18">
        <v>4200</v>
      </c>
      <c r="BY81" s="18">
        <v>2400</v>
      </c>
      <c r="BZ81" s="18">
        <v>82500</v>
      </c>
      <c r="CA81" s="18">
        <v>72000</v>
      </c>
      <c r="CB81" s="18">
        <v>4700</v>
      </c>
      <c r="CC81" s="18">
        <v>5900</v>
      </c>
      <c r="CD81" s="18">
        <v>25000</v>
      </c>
      <c r="CE81" s="18">
        <v>21800</v>
      </c>
      <c r="CF81" s="18">
        <v>1700</v>
      </c>
      <c r="CG81" s="19">
        <v>1600</v>
      </c>
    </row>
    <row r="82" spans="1:85" ht="16.350000000000001" customHeight="1" x14ac:dyDescent="0.25">
      <c r="A82" s="17" t="s">
        <v>186</v>
      </c>
      <c r="B82" s="18">
        <v>4190200</v>
      </c>
      <c r="C82" s="18">
        <v>3527200</v>
      </c>
      <c r="D82" s="18">
        <v>344800</v>
      </c>
      <c r="E82" s="18">
        <v>318200</v>
      </c>
      <c r="F82" s="18">
        <v>26500</v>
      </c>
      <c r="G82" s="18">
        <v>20300</v>
      </c>
      <c r="H82" s="18">
        <v>5400</v>
      </c>
      <c r="I82" s="18">
        <v>800</v>
      </c>
      <c r="J82" s="18">
        <v>2900</v>
      </c>
      <c r="K82" s="18">
        <v>2400</v>
      </c>
      <c r="L82" s="18">
        <v>200</v>
      </c>
      <c r="M82" s="18">
        <v>300</v>
      </c>
      <c r="N82" s="18">
        <v>246400</v>
      </c>
      <c r="O82" s="18">
        <v>205500</v>
      </c>
      <c r="P82" s="18">
        <v>29000</v>
      </c>
      <c r="Q82" s="18">
        <v>11900</v>
      </c>
      <c r="R82" s="18">
        <v>19300</v>
      </c>
      <c r="S82" s="18">
        <v>17800</v>
      </c>
      <c r="T82" s="18">
        <v>700</v>
      </c>
      <c r="U82" s="18">
        <v>900</v>
      </c>
      <c r="V82" s="18">
        <v>28000</v>
      </c>
      <c r="W82" s="18">
        <v>24900</v>
      </c>
      <c r="X82" s="18">
        <v>2200</v>
      </c>
      <c r="Y82" s="18">
        <v>900</v>
      </c>
      <c r="Z82" s="18">
        <v>183100</v>
      </c>
      <c r="AA82" s="18">
        <v>167200</v>
      </c>
      <c r="AB82" s="18">
        <v>10700</v>
      </c>
      <c r="AC82" s="18">
        <v>5200</v>
      </c>
      <c r="AD82" s="18">
        <v>642600</v>
      </c>
      <c r="AE82" s="18">
        <v>560700</v>
      </c>
      <c r="AF82" s="18">
        <v>46500</v>
      </c>
      <c r="AG82" s="18">
        <v>35400</v>
      </c>
      <c r="AH82" s="18">
        <v>194600</v>
      </c>
      <c r="AI82" s="18">
        <v>159000</v>
      </c>
      <c r="AJ82" s="18">
        <v>24300</v>
      </c>
      <c r="AK82" s="18">
        <v>11300</v>
      </c>
      <c r="AL82" s="18">
        <v>251500</v>
      </c>
      <c r="AM82" s="18">
        <v>182700</v>
      </c>
      <c r="AN82" s="18">
        <v>41700</v>
      </c>
      <c r="AO82" s="18">
        <v>27200</v>
      </c>
      <c r="AP82" s="18">
        <v>241400</v>
      </c>
      <c r="AQ82" s="18">
        <v>196600</v>
      </c>
      <c r="AR82" s="18">
        <v>14800</v>
      </c>
      <c r="AS82" s="18">
        <v>30000</v>
      </c>
      <c r="AT82" s="18">
        <v>163500</v>
      </c>
      <c r="AU82" s="18">
        <v>146300</v>
      </c>
      <c r="AV82" s="18">
        <v>7200</v>
      </c>
      <c r="AW82" s="18">
        <v>10000</v>
      </c>
      <c r="AX82" s="18">
        <v>64700</v>
      </c>
      <c r="AY82" s="18">
        <v>59900</v>
      </c>
      <c r="AZ82" s="18">
        <v>2300</v>
      </c>
      <c r="BA82" s="18">
        <v>2500</v>
      </c>
      <c r="BB82" s="18">
        <v>358400</v>
      </c>
      <c r="BC82" s="18">
        <v>306600</v>
      </c>
      <c r="BD82" s="18">
        <v>24900</v>
      </c>
      <c r="BE82" s="18">
        <v>26900</v>
      </c>
      <c r="BF82" s="18">
        <v>349000</v>
      </c>
      <c r="BG82" s="18">
        <v>260500</v>
      </c>
      <c r="BH82" s="18">
        <v>52000</v>
      </c>
      <c r="BI82" s="18">
        <v>36500</v>
      </c>
      <c r="BJ82" s="18">
        <v>197400</v>
      </c>
      <c r="BK82" s="18">
        <v>186700</v>
      </c>
      <c r="BL82" s="18">
        <v>3400</v>
      </c>
      <c r="BM82" s="18">
        <v>7200</v>
      </c>
      <c r="BN82" s="18">
        <v>470500</v>
      </c>
      <c r="BO82" s="18">
        <v>418700</v>
      </c>
      <c r="BP82" s="18">
        <v>24900</v>
      </c>
      <c r="BQ82" s="18">
        <v>26900</v>
      </c>
      <c r="BR82" s="18">
        <v>558900</v>
      </c>
      <c r="BS82" s="18">
        <v>440400</v>
      </c>
      <c r="BT82" s="18">
        <v>44000</v>
      </c>
      <c r="BU82" s="18">
        <v>74500</v>
      </c>
      <c r="BV82" s="18">
        <v>83900</v>
      </c>
      <c r="BW82" s="18">
        <v>77400</v>
      </c>
      <c r="BX82" s="18">
        <v>4100</v>
      </c>
      <c r="BY82" s="18">
        <v>2300</v>
      </c>
      <c r="BZ82" s="18">
        <v>82000</v>
      </c>
      <c r="CA82" s="18">
        <v>71500</v>
      </c>
      <c r="CB82" s="18">
        <v>4600</v>
      </c>
      <c r="CC82" s="18">
        <v>5900</v>
      </c>
      <c r="CD82" s="18">
        <v>25500</v>
      </c>
      <c r="CE82" s="18">
        <v>22200</v>
      </c>
      <c r="CF82" s="18">
        <v>1700</v>
      </c>
      <c r="CG82" s="19">
        <v>1600</v>
      </c>
    </row>
    <row r="83" spans="1:85" ht="16.350000000000001" customHeight="1" x14ac:dyDescent="0.25">
      <c r="A83" s="17" t="s">
        <v>187</v>
      </c>
      <c r="B83" s="18">
        <v>4162100</v>
      </c>
      <c r="C83" s="18">
        <v>3504500</v>
      </c>
      <c r="D83" s="18">
        <v>340100</v>
      </c>
      <c r="E83" s="18">
        <v>317500</v>
      </c>
      <c r="F83" s="18">
        <v>25300</v>
      </c>
      <c r="G83" s="18">
        <v>19200</v>
      </c>
      <c r="H83" s="18">
        <v>5400</v>
      </c>
      <c r="I83" s="18">
        <v>700</v>
      </c>
      <c r="J83" s="18">
        <v>2900</v>
      </c>
      <c r="K83" s="18">
        <v>2400</v>
      </c>
      <c r="L83" s="18">
        <v>200</v>
      </c>
      <c r="M83" s="18">
        <v>300</v>
      </c>
      <c r="N83" s="18">
        <v>246800</v>
      </c>
      <c r="O83" s="18">
        <v>205700</v>
      </c>
      <c r="P83" s="18">
        <v>29100</v>
      </c>
      <c r="Q83" s="18">
        <v>12000</v>
      </c>
      <c r="R83" s="18">
        <v>19200</v>
      </c>
      <c r="S83" s="18">
        <v>17700</v>
      </c>
      <c r="T83" s="18">
        <v>700</v>
      </c>
      <c r="U83" s="18">
        <v>900</v>
      </c>
      <c r="V83" s="18">
        <v>28000</v>
      </c>
      <c r="W83" s="18">
        <v>24900</v>
      </c>
      <c r="X83" s="18">
        <v>2200</v>
      </c>
      <c r="Y83" s="18">
        <v>900</v>
      </c>
      <c r="Z83" s="18">
        <v>185500</v>
      </c>
      <c r="AA83" s="18">
        <v>169400</v>
      </c>
      <c r="AB83" s="18">
        <v>10800</v>
      </c>
      <c r="AC83" s="18">
        <v>5300</v>
      </c>
      <c r="AD83" s="18">
        <v>634200</v>
      </c>
      <c r="AE83" s="18">
        <v>552900</v>
      </c>
      <c r="AF83" s="18">
        <v>46000</v>
      </c>
      <c r="AG83" s="18">
        <v>35300</v>
      </c>
      <c r="AH83" s="18">
        <v>192700</v>
      </c>
      <c r="AI83" s="18">
        <v>157700</v>
      </c>
      <c r="AJ83" s="18">
        <v>23900</v>
      </c>
      <c r="AK83" s="18">
        <v>11200</v>
      </c>
      <c r="AL83" s="18">
        <v>242700</v>
      </c>
      <c r="AM83" s="18">
        <v>175900</v>
      </c>
      <c r="AN83" s="18">
        <v>40100</v>
      </c>
      <c r="AO83" s="18">
        <v>26700</v>
      </c>
      <c r="AP83" s="18">
        <v>241600</v>
      </c>
      <c r="AQ83" s="18">
        <v>196700</v>
      </c>
      <c r="AR83" s="18">
        <v>14900</v>
      </c>
      <c r="AS83" s="18">
        <v>30000</v>
      </c>
      <c r="AT83" s="18">
        <v>163800</v>
      </c>
      <c r="AU83" s="18">
        <v>146500</v>
      </c>
      <c r="AV83" s="18">
        <v>7200</v>
      </c>
      <c r="AW83" s="18">
        <v>10100</v>
      </c>
      <c r="AX83" s="18">
        <v>64600</v>
      </c>
      <c r="AY83" s="18">
        <v>59700</v>
      </c>
      <c r="AZ83" s="18">
        <v>2400</v>
      </c>
      <c r="BA83" s="18">
        <v>2500</v>
      </c>
      <c r="BB83" s="18">
        <v>359200</v>
      </c>
      <c r="BC83" s="18">
        <v>307200</v>
      </c>
      <c r="BD83" s="18">
        <v>25100</v>
      </c>
      <c r="BE83" s="18">
        <v>26900</v>
      </c>
      <c r="BF83" s="18">
        <v>340100</v>
      </c>
      <c r="BG83" s="18">
        <v>254600</v>
      </c>
      <c r="BH83" s="18">
        <v>49700</v>
      </c>
      <c r="BI83" s="18">
        <v>35800</v>
      </c>
      <c r="BJ83" s="18">
        <v>197900</v>
      </c>
      <c r="BK83" s="18">
        <v>187200</v>
      </c>
      <c r="BL83" s="18">
        <v>3500</v>
      </c>
      <c r="BM83" s="18">
        <v>7300</v>
      </c>
      <c r="BN83" s="18">
        <v>467800</v>
      </c>
      <c r="BO83" s="18">
        <v>416300</v>
      </c>
      <c r="BP83" s="18">
        <v>24700</v>
      </c>
      <c r="BQ83" s="18">
        <v>26800</v>
      </c>
      <c r="BR83" s="18">
        <v>562000</v>
      </c>
      <c r="BS83" s="18">
        <v>442900</v>
      </c>
      <c r="BT83" s="18">
        <v>44000</v>
      </c>
      <c r="BU83" s="18">
        <v>75100</v>
      </c>
      <c r="BV83" s="18">
        <v>81400</v>
      </c>
      <c r="BW83" s="18">
        <v>75100</v>
      </c>
      <c r="BX83" s="18">
        <v>4100</v>
      </c>
      <c r="BY83" s="18">
        <v>2200</v>
      </c>
      <c r="BZ83" s="18">
        <v>80900</v>
      </c>
      <c r="CA83" s="18">
        <v>70500</v>
      </c>
      <c r="CB83" s="18">
        <v>4600</v>
      </c>
      <c r="CC83" s="18">
        <v>5800</v>
      </c>
      <c r="CD83" s="18">
        <v>25200</v>
      </c>
      <c r="CE83" s="18">
        <v>22000</v>
      </c>
      <c r="CF83" s="18">
        <v>1600</v>
      </c>
      <c r="CG83" s="19">
        <v>1600</v>
      </c>
    </row>
    <row r="84" spans="1:85" ht="16.350000000000001" customHeight="1" x14ac:dyDescent="0.25">
      <c r="A84" s="17" t="s">
        <v>188</v>
      </c>
      <c r="B84" s="18">
        <v>4161100</v>
      </c>
      <c r="C84" s="18">
        <v>3500900</v>
      </c>
      <c r="D84" s="18">
        <v>340800</v>
      </c>
      <c r="E84" s="18">
        <v>319300</v>
      </c>
      <c r="F84" s="18">
        <v>25500</v>
      </c>
      <c r="G84" s="18">
        <v>19000</v>
      </c>
      <c r="H84" s="18">
        <v>5900</v>
      </c>
      <c r="I84" s="18">
        <v>700</v>
      </c>
      <c r="J84" s="18">
        <v>2900</v>
      </c>
      <c r="K84" s="18">
        <v>2400</v>
      </c>
      <c r="L84" s="18">
        <v>200</v>
      </c>
      <c r="M84" s="18">
        <v>300</v>
      </c>
      <c r="N84" s="18">
        <v>247200</v>
      </c>
      <c r="O84" s="18">
        <v>205900</v>
      </c>
      <c r="P84" s="18">
        <v>29300</v>
      </c>
      <c r="Q84" s="18">
        <v>12100</v>
      </c>
      <c r="R84" s="18">
        <v>19100</v>
      </c>
      <c r="S84" s="18">
        <v>17600</v>
      </c>
      <c r="T84" s="18">
        <v>700</v>
      </c>
      <c r="U84" s="18">
        <v>900</v>
      </c>
      <c r="V84" s="18">
        <v>28200</v>
      </c>
      <c r="W84" s="18">
        <v>25100</v>
      </c>
      <c r="X84" s="18">
        <v>2200</v>
      </c>
      <c r="Y84" s="18">
        <v>900</v>
      </c>
      <c r="Z84" s="18">
        <v>186300</v>
      </c>
      <c r="AA84" s="18">
        <v>170000</v>
      </c>
      <c r="AB84" s="18">
        <v>10900</v>
      </c>
      <c r="AC84" s="18">
        <v>5400</v>
      </c>
      <c r="AD84" s="18">
        <v>626600</v>
      </c>
      <c r="AE84" s="18">
        <v>545300</v>
      </c>
      <c r="AF84" s="18">
        <v>46100</v>
      </c>
      <c r="AG84" s="18">
        <v>35200</v>
      </c>
      <c r="AH84" s="18">
        <v>191300</v>
      </c>
      <c r="AI84" s="18">
        <v>156400</v>
      </c>
      <c r="AJ84" s="18">
        <v>23900</v>
      </c>
      <c r="AK84" s="18">
        <v>11100</v>
      </c>
      <c r="AL84" s="18">
        <v>238300</v>
      </c>
      <c r="AM84" s="18">
        <v>172500</v>
      </c>
      <c r="AN84" s="18">
        <v>39300</v>
      </c>
      <c r="AO84" s="18">
        <v>26500</v>
      </c>
      <c r="AP84" s="18">
        <v>242800</v>
      </c>
      <c r="AQ84" s="18">
        <v>197700</v>
      </c>
      <c r="AR84" s="18">
        <v>15000</v>
      </c>
      <c r="AS84" s="18">
        <v>30000</v>
      </c>
      <c r="AT84" s="18">
        <v>164900</v>
      </c>
      <c r="AU84" s="18">
        <v>147300</v>
      </c>
      <c r="AV84" s="18">
        <v>7300</v>
      </c>
      <c r="AW84" s="18">
        <v>10300</v>
      </c>
      <c r="AX84" s="18">
        <v>64700</v>
      </c>
      <c r="AY84" s="18">
        <v>59700</v>
      </c>
      <c r="AZ84" s="18">
        <v>2400</v>
      </c>
      <c r="BA84" s="18">
        <v>2500</v>
      </c>
      <c r="BB84" s="18">
        <v>362000</v>
      </c>
      <c r="BC84" s="18">
        <v>309100</v>
      </c>
      <c r="BD84" s="18">
        <v>25500</v>
      </c>
      <c r="BE84" s="18">
        <v>27300</v>
      </c>
      <c r="BF84" s="18">
        <v>342900</v>
      </c>
      <c r="BG84" s="18">
        <v>257000</v>
      </c>
      <c r="BH84" s="18">
        <v>49700</v>
      </c>
      <c r="BI84" s="18">
        <v>36200</v>
      </c>
      <c r="BJ84" s="18">
        <v>199500</v>
      </c>
      <c r="BK84" s="18">
        <v>188700</v>
      </c>
      <c r="BL84" s="18">
        <v>3500</v>
      </c>
      <c r="BM84" s="18">
        <v>7300</v>
      </c>
      <c r="BN84" s="18">
        <v>465500</v>
      </c>
      <c r="BO84" s="18">
        <v>414100</v>
      </c>
      <c r="BP84" s="18">
        <v>24600</v>
      </c>
      <c r="BQ84" s="18">
        <v>26800</v>
      </c>
      <c r="BR84" s="18">
        <v>568100</v>
      </c>
      <c r="BS84" s="18">
        <v>447500</v>
      </c>
      <c r="BT84" s="18">
        <v>44400</v>
      </c>
      <c r="BU84" s="18">
        <v>76200</v>
      </c>
      <c r="BV84" s="18">
        <v>79600</v>
      </c>
      <c r="BW84" s="18">
        <v>73400</v>
      </c>
      <c r="BX84" s="18">
        <v>4000</v>
      </c>
      <c r="BY84" s="18">
        <v>2200</v>
      </c>
      <c r="BZ84" s="18">
        <v>80400</v>
      </c>
      <c r="CA84" s="18">
        <v>70000</v>
      </c>
      <c r="CB84" s="18">
        <v>4600</v>
      </c>
      <c r="CC84" s="18">
        <v>5800</v>
      </c>
      <c r="CD84" s="18">
        <v>25400</v>
      </c>
      <c r="CE84" s="18">
        <v>22300</v>
      </c>
      <c r="CF84" s="18">
        <v>1500</v>
      </c>
      <c r="CG84" s="19">
        <v>1500</v>
      </c>
    </row>
    <row r="85" spans="1:85" ht="16.350000000000001" customHeight="1" x14ac:dyDescent="0.25">
      <c r="A85" s="17" t="s">
        <v>189</v>
      </c>
      <c r="B85" s="18">
        <v>4181900</v>
      </c>
      <c r="C85" s="18">
        <v>3516300</v>
      </c>
      <c r="D85" s="18">
        <v>342900</v>
      </c>
      <c r="E85" s="18">
        <v>322700</v>
      </c>
      <c r="F85" s="18">
        <v>26200</v>
      </c>
      <c r="G85" s="18">
        <v>19300</v>
      </c>
      <c r="H85" s="18">
        <v>6300</v>
      </c>
      <c r="I85" s="18">
        <v>600</v>
      </c>
      <c r="J85" s="18">
        <v>2900</v>
      </c>
      <c r="K85" s="18">
        <v>2400</v>
      </c>
      <c r="L85" s="18">
        <v>200</v>
      </c>
      <c r="M85" s="18">
        <v>300</v>
      </c>
      <c r="N85" s="18">
        <v>248600</v>
      </c>
      <c r="O85" s="18">
        <v>206800</v>
      </c>
      <c r="P85" s="18">
        <v>29500</v>
      </c>
      <c r="Q85" s="18">
        <v>12300</v>
      </c>
      <c r="R85" s="18">
        <v>19100</v>
      </c>
      <c r="S85" s="18">
        <v>17600</v>
      </c>
      <c r="T85" s="18">
        <v>700</v>
      </c>
      <c r="U85" s="18">
        <v>900</v>
      </c>
      <c r="V85" s="18">
        <v>28400</v>
      </c>
      <c r="W85" s="18">
        <v>25200</v>
      </c>
      <c r="X85" s="18">
        <v>2200</v>
      </c>
      <c r="Y85" s="18">
        <v>900</v>
      </c>
      <c r="Z85" s="18">
        <v>187700</v>
      </c>
      <c r="AA85" s="18">
        <v>171200</v>
      </c>
      <c r="AB85" s="18">
        <v>11000</v>
      </c>
      <c r="AC85" s="18">
        <v>5500</v>
      </c>
      <c r="AD85" s="18">
        <v>623900</v>
      </c>
      <c r="AE85" s="18">
        <v>542600</v>
      </c>
      <c r="AF85" s="18">
        <v>45900</v>
      </c>
      <c r="AG85" s="18">
        <v>35300</v>
      </c>
      <c r="AH85" s="18">
        <v>191800</v>
      </c>
      <c r="AI85" s="18">
        <v>156800</v>
      </c>
      <c r="AJ85" s="18">
        <v>23900</v>
      </c>
      <c r="AK85" s="18">
        <v>11200</v>
      </c>
      <c r="AL85" s="18">
        <v>238700</v>
      </c>
      <c r="AM85" s="18">
        <v>172700</v>
      </c>
      <c r="AN85" s="18">
        <v>39500</v>
      </c>
      <c r="AO85" s="18">
        <v>26600</v>
      </c>
      <c r="AP85" s="18">
        <v>244300</v>
      </c>
      <c r="AQ85" s="18">
        <v>198800</v>
      </c>
      <c r="AR85" s="18">
        <v>15100</v>
      </c>
      <c r="AS85" s="18">
        <v>30400</v>
      </c>
      <c r="AT85" s="18">
        <v>165400</v>
      </c>
      <c r="AU85" s="18">
        <v>147600</v>
      </c>
      <c r="AV85" s="18">
        <v>7400</v>
      </c>
      <c r="AW85" s="18">
        <v>10400</v>
      </c>
      <c r="AX85" s="18">
        <v>65200</v>
      </c>
      <c r="AY85" s="18">
        <v>60300</v>
      </c>
      <c r="AZ85" s="18">
        <v>2400</v>
      </c>
      <c r="BA85" s="18">
        <v>2600</v>
      </c>
      <c r="BB85" s="18">
        <v>365300</v>
      </c>
      <c r="BC85" s="18">
        <v>311600</v>
      </c>
      <c r="BD85" s="18">
        <v>25700</v>
      </c>
      <c r="BE85" s="18">
        <v>28000</v>
      </c>
      <c r="BF85" s="18">
        <v>346000</v>
      </c>
      <c r="BG85" s="18">
        <v>259100</v>
      </c>
      <c r="BH85" s="18">
        <v>50100</v>
      </c>
      <c r="BI85" s="18">
        <v>36800</v>
      </c>
      <c r="BJ85" s="18">
        <v>202500</v>
      </c>
      <c r="BK85" s="18">
        <v>191500</v>
      </c>
      <c r="BL85" s="18">
        <v>3500</v>
      </c>
      <c r="BM85" s="18">
        <v>7400</v>
      </c>
      <c r="BN85" s="18">
        <v>467900</v>
      </c>
      <c r="BO85" s="18">
        <v>416000</v>
      </c>
      <c r="BP85" s="18">
        <v>24800</v>
      </c>
      <c r="BQ85" s="18">
        <v>27100</v>
      </c>
      <c r="BR85" s="18">
        <v>571600</v>
      </c>
      <c r="BS85" s="18">
        <v>450300</v>
      </c>
      <c r="BT85" s="18">
        <v>44600</v>
      </c>
      <c r="BU85" s="18">
        <v>76700</v>
      </c>
      <c r="BV85" s="18">
        <v>80200</v>
      </c>
      <c r="BW85" s="18">
        <v>73900</v>
      </c>
      <c r="BX85" s="18">
        <v>4000</v>
      </c>
      <c r="BY85" s="18">
        <v>2300</v>
      </c>
      <c r="BZ85" s="18">
        <v>80600</v>
      </c>
      <c r="CA85" s="18">
        <v>70200</v>
      </c>
      <c r="CB85" s="18">
        <v>4600</v>
      </c>
      <c r="CC85" s="18">
        <v>5800</v>
      </c>
      <c r="CD85" s="18">
        <v>25500</v>
      </c>
      <c r="CE85" s="18">
        <v>22400</v>
      </c>
      <c r="CF85" s="18">
        <v>1500</v>
      </c>
      <c r="CG85" s="19">
        <v>1600</v>
      </c>
    </row>
    <row r="86" spans="1:85" ht="16.350000000000001" customHeight="1" x14ac:dyDescent="0.25">
      <c r="A86" s="17" t="s">
        <v>190</v>
      </c>
      <c r="B86" s="18">
        <v>4216000</v>
      </c>
      <c r="C86" s="18">
        <v>3539600</v>
      </c>
      <c r="D86" s="18">
        <v>348700</v>
      </c>
      <c r="E86" s="18">
        <v>327700</v>
      </c>
      <c r="F86" s="18">
        <v>27800</v>
      </c>
      <c r="G86" s="18">
        <v>19800</v>
      </c>
      <c r="H86" s="18">
        <v>7200</v>
      </c>
      <c r="I86" s="18">
        <v>800</v>
      </c>
      <c r="J86" s="18">
        <v>2800</v>
      </c>
      <c r="K86" s="18">
        <v>2400</v>
      </c>
      <c r="L86" s="18">
        <v>200</v>
      </c>
      <c r="M86" s="18">
        <v>300</v>
      </c>
      <c r="N86" s="18">
        <v>250000</v>
      </c>
      <c r="O86" s="18">
        <v>207900</v>
      </c>
      <c r="P86" s="18">
        <v>29800</v>
      </c>
      <c r="Q86" s="18">
        <v>12300</v>
      </c>
      <c r="R86" s="18">
        <v>18800</v>
      </c>
      <c r="S86" s="18">
        <v>17200</v>
      </c>
      <c r="T86" s="18">
        <v>600</v>
      </c>
      <c r="U86" s="18">
        <v>900</v>
      </c>
      <c r="V86" s="18">
        <v>28500</v>
      </c>
      <c r="W86" s="18">
        <v>25300</v>
      </c>
      <c r="X86" s="18">
        <v>2300</v>
      </c>
      <c r="Y86" s="18">
        <v>900</v>
      </c>
      <c r="Z86" s="18">
        <v>190400</v>
      </c>
      <c r="AA86" s="18">
        <v>173400</v>
      </c>
      <c r="AB86" s="18">
        <v>11300</v>
      </c>
      <c r="AC86" s="18">
        <v>5700</v>
      </c>
      <c r="AD86" s="18">
        <v>628500</v>
      </c>
      <c r="AE86" s="18">
        <v>546000</v>
      </c>
      <c r="AF86" s="18">
        <v>46600</v>
      </c>
      <c r="AG86" s="18">
        <v>35800</v>
      </c>
      <c r="AH86" s="18">
        <v>191400</v>
      </c>
      <c r="AI86" s="18">
        <v>156200</v>
      </c>
      <c r="AJ86" s="18">
        <v>24000</v>
      </c>
      <c r="AK86" s="18">
        <v>11200</v>
      </c>
      <c r="AL86" s="18">
        <v>248300</v>
      </c>
      <c r="AM86" s="18">
        <v>180900</v>
      </c>
      <c r="AN86" s="18">
        <v>40200</v>
      </c>
      <c r="AO86" s="18">
        <v>27200</v>
      </c>
      <c r="AP86" s="18">
        <v>243300</v>
      </c>
      <c r="AQ86" s="18">
        <v>198600</v>
      </c>
      <c r="AR86" s="18">
        <v>15200</v>
      </c>
      <c r="AS86" s="18">
        <v>29600</v>
      </c>
      <c r="AT86" s="18">
        <v>163500</v>
      </c>
      <c r="AU86" s="18">
        <v>145700</v>
      </c>
      <c r="AV86" s="18">
        <v>7300</v>
      </c>
      <c r="AW86" s="18">
        <v>10500</v>
      </c>
      <c r="AX86" s="18">
        <v>65500</v>
      </c>
      <c r="AY86" s="18">
        <v>60500</v>
      </c>
      <c r="AZ86" s="18">
        <v>2400</v>
      </c>
      <c r="BA86" s="18">
        <v>2600</v>
      </c>
      <c r="BB86" s="18">
        <v>368600</v>
      </c>
      <c r="BC86" s="18">
        <v>313500</v>
      </c>
      <c r="BD86" s="18">
        <v>26200</v>
      </c>
      <c r="BE86" s="18">
        <v>28900</v>
      </c>
      <c r="BF86" s="18">
        <v>350200</v>
      </c>
      <c r="BG86" s="18">
        <v>260100</v>
      </c>
      <c r="BH86" s="18">
        <v>51800</v>
      </c>
      <c r="BI86" s="18">
        <v>38400</v>
      </c>
      <c r="BJ86" s="18">
        <v>205100</v>
      </c>
      <c r="BK86" s="18">
        <v>193800</v>
      </c>
      <c r="BL86" s="18">
        <v>3600</v>
      </c>
      <c r="BM86" s="18">
        <v>7700</v>
      </c>
      <c r="BN86" s="18">
        <v>470200</v>
      </c>
      <c r="BO86" s="18">
        <v>417800</v>
      </c>
      <c r="BP86" s="18">
        <v>25000</v>
      </c>
      <c r="BQ86" s="18">
        <v>27400</v>
      </c>
      <c r="BR86" s="18">
        <v>575400</v>
      </c>
      <c r="BS86" s="18">
        <v>453100</v>
      </c>
      <c r="BT86" s="18">
        <v>44800</v>
      </c>
      <c r="BU86" s="18">
        <v>77500</v>
      </c>
      <c r="BV86" s="18">
        <v>83800</v>
      </c>
      <c r="BW86" s="18">
        <v>77300</v>
      </c>
      <c r="BX86" s="18">
        <v>4100</v>
      </c>
      <c r="BY86" s="18">
        <v>2400</v>
      </c>
      <c r="BZ86" s="18">
        <v>81900</v>
      </c>
      <c r="CA86" s="18">
        <v>71400</v>
      </c>
      <c r="CB86" s="18">
        <v>4600</v>
      </c>
      <c r="CC86" s="18">
        <v>5900</v>
      </c>
      <c r="CD86" s="18">
        <v>22000</v>
      </c>
      <c r="CE86" s="18">
        <v>18800</v>
      </c>
      <c r="CF86" s="18">
        <v>1600</v>
      </c>
      <c r="CG86" s="19">
        <v>1600</v>
      </c>
    </row>
    <row r="87" spans="1:85" ht="16.350000000000001" customHeight="1" x14ac:dyDescent="0.25">
      <c r="A87" s="17" t="s">
        <v>191</v>
      </c>
      <c r="B87" s="18">
        <v>4262500</v>
      </c>
      <c r="C87" s="18">
        <v>3576800</v>
      </c>
      <c r="D87" s="18">
        <v>352400</v>
      </c>
      <c r="E87" s="18">
        <v>333200</v>
      </c>
      <c r="F87" s="18">
        <v>29700</v>
      </c>
      <c r="G87" s="18">
        <v>20400</v>
      </c>
      <c r="H87" s="18">
        <v>8100</v>
      </c>
      <c r="I87" s="18">
        <v>1200</v>
      </c>
      <c r="J87" s="18">
        <v>2800</v>
      </c>
      <c r="K87" s="18">
        <v>2400</v>
      </c>
      <c r="L87" s="18">
        <v>200</v>
      </c>
      <c r="M87" s="18">
        <v>300</v>
      </c>
      <c r="N87" s="18">
        <v>250300</v>
      </c>
      <c r="O87" s="18">
        <v>208000</v>
      </c>
      <c r="P87" s="18">
        <v>29800</v>
      </c>
      <c r="Q87" s="18">
        <v>12400</v>
      </c>
      <c r="R87" s="18">
        <v>18600</v>
      </c>
      <c r="S87" s="18">
        <v>17000</v>
      </c>
      <c r="T87" s="18">
        <v>600</v>
      </c>
      <c r="U87" s="18">
        <v>900</v>
      </c>
      <c r="V87" s="18">
        <v>28700</v>
      </c>
      <c r="W87" s="18">
        <v>25500</v>
      </c>
      <c r="X87" s="18">
        <v>2300</v>
      </c>
      <c r="Y87" s="18">
        <v>900</v>
      </c>
      <c r="Z87" s="18">
        <v>190900</v>
      </c>
      <c r="AA87" s="18">
        <v>173900</v>
      </c>
      <c r="AB87" s="18">
        <v>11300</v>
      </c>
      <c r="AC87" s="18">
        <v>5800</v>
      </c>
      <c r="AD87" s="18">
        <v>631300</v>
      </c>
      <c r="AE87" s="18">
        <v>548200</v>
      </c>
      <c r="AF87" s="18">
        <v>46800</v>
      </c>
      <c r="AG87" s="18">
        <v>36200</v>
      </c>
      <c r="AH87" s="18">
        <v>192400</v>
      </c>
      <c r="AI87" s="18">
        <v>157200</v>
      </c>
      <c r="AJ87" s="18">
        <v>23900</v>
      </c>
      <c r="AK87" s="18">
        <v>11300</v>
      </c>
      <c r="AL87" s="18">
        <v>265200</v>
      </c>
      <c r="AM87" s="18">
        <v>195200</v>
      </c>
      <c r="AN87" s="18">
        <v>41800</v>
      </c>
      <c r="AO87" s="18">
        <v>28200</v>
      </c>
      <c r="AP87" s="18">
        <v>244200</v>
      </c>
      <c r="AQ87" s="18">
        <v>199500</v>
      </c>
      <c r="AR87" s="18">
        <v>15200</v>
      </c>
      <c r="AS87" s="18">
        <v>29400</v>
      </c>
      <c r="AT87" s="18">
        <v>163500</v>
      </c>
      <c r="AU87" s="18">
        <v>145600</v>
      </c>
      <c r="AV87" s="18">
        <v>7300</v>
      </c>
      <c r="AW87" s="18">
        <v>10600</v>
      </c>
      <c r="AX87" s="18">
        <v>65800</v>
      </c>
      <c r="AY87" s="18">
        <v>60700</v>
      </c>
      <c r="AZ87" s="18">
        <v>2400</v>
      </c>
      <c r="BA87" s="18">
        <v>2600</v>
      </c>
      <c r="BB87" s="18">
        <v>371700</v>
      </c>
      <c r="BC87" s="18">
        <v>315400</v>
      </c>
      <c r="BD87" s="18">
        <v>26400</v>
      </c>
      <c r="BE87" s="18">
        <v>29800</v>
      </c>
      <c r="BF87" s="18">
        <v>355200</v>
      </c>
      <c r="BG87" s="18">
        <v>263700</v>
      </c>
      <c r="BH87" s="18">
        <v>52000</v>
      </c>
      <c r="BI87" s="18">
        <v>39500</v>
      </c>
      <c r="BJ87" s="18">
        <v>210900</v>
      </c>
      <c r="BK87" s="18">
        <v>199400</v>
      </c>
      <c r="BL87" s="18">
        <v>3700</v>
      </c>
      <c r="BM87" s="18">
        <v>7800</v>
      </c>
      <c r="BN87" s="18">
        <v>472000</v>
      </c>
      <c r="BO87" s="18">
        <v>419300</v>
      </c>
      <c r="BP87" s="18">
        <v>25100</v>
      </c>
      <c r="BQ87" s="18">
        <v>27600</v>
      </c>
      <c r="BR87" s="18">
        <v>576100</v>
      </c>
      <c r="BS87" s="18">
        <v>453000</v>
      </c>
      <c r="BT87" s="18">
        <v>44700</v>
      </c>
      <c r="BU87" s="18">
        <v>78300</v>
      </c>
      <c r="BV87" s="18">
        <v>87700</v>
      </c>
      <c r="BW87" s="18">
        <v>80900</v>
      </c>
      <c r="BX87" s="18">
        <v>4200</v>
      </c>
      <c r="BY87" s="18">
        <v>2500</v>
      </c>
      <c r="BZ87" s="18">
        <v>82700</v>
      </c>
      <c r="CA87" s="18">
        <v>72000</v>
      </c>
      <c r="CB87" s="18">
        <v>4700</v>
      </c>
      <c r="CC87" s="18">
        <v>6100</v>
      </c>
      <c r="CD87" s="18">
        <v>22800</v>
      </c>
      <c r="CE87" s="18">
        <v>19400</v>
      </c>
      <c r="CF87" s="18">
        <v>1700</v>
      </c>
      <c r="CG87" s="19">
        <v>1700</v>
      </c>
    </row>
    <row r="88" spans="1:85" ht="16.350000000000001" customHeight="1" x14ac:dyDescent="0.25">
      <c r="A88" s="17" t="s">
        <v>192</v>
      </c>
      <c r="B88" s="18">
        <v>4311200</v>
      </c>
      <c r="C88" s="18">
        <v>3618200</v>
      </c>
      <c r="D88" s="18">
        <v>354200</v>
      </c>
      <c r="E88" s="18">
        <v>338800</v>
      </c>
      <c r="F88" s="18">
        <v>32500</v>
      </c>
      <c r="G88" s="18">
        <v>21800</v>
      </c>
      <c r="H88" s="18">
        <v>9200</v>
      </c>
      <c r="I88" s="18">
        <v>1600</v>
      </c>
      <c r="J88" s="18">
        <v>2900</v>
      </c>
      <c r="K88" s="18">
        <v>2400</v>
      </c>
      <c r="L88" s="18">
        <v>200</v>
      </c>
      <c r="M88" s="18">
        <v>300</v>
      </c>
      <c r="N88" s="18">
        <v>251300</v>
      </c>
      <c r="O88" s="18">
        <v>209000</v>
      </c>
      <c r="P88" s="18">
        <v>29700</v>
      </c>
      <c r="Q88" s="18">
        <v>12500</v>
      </c>
      <c r="R88" s="18">
        <v>18400</v>
      </c>
      <c r="S88" s="18">
        <v>16800</v>
      </c>
      <c r="T88" s="18">
        <v>600</v>
      </c>
      <c r="U88" s="18">
        <v>900</v>
      </c>
      <c r="V88" s="18">
        <v>28800</v>
      </c>
      <c r="W88" s="18">
        <v>25600</v>
      </c>
      <c r="X88" s="18">
        <v>2300</v>
      </c>
      <c r="Y88" s="18">
        <v>900</v>
      </c>
      <c r="Z88" s="18">
        <v>191700</v>
      </c>
      <c r="AA88" s="18">
        <v>174500</v>
      </c>
      <c r="AB88" s="18">
        <v>11300</v>
      </c>
      <c r="AC88" s="18">
        <v>5900</v>
      </c>
      <c r="AD88" s="18">
        <v>634400</v>
      </c>
      <c r="AE88" s="18">
        <v>551200</v>
      </c>
      <c r="AF88" s="18">
        <v>46600</v>
      </c>
      <c r="AG88" s="18">
        <v>36500</v>
      </c>
      <c r="AH88" s="18">
        <v>191800</v>
      </c>
      <c r="AI88" s="18">
        <v>156700</v>
      </c>
      <c r="AJ88" s="18">
        <v>23700</v>
      </c>
      <c r="AK88" s="18">
        <v>11400</v>
      </c>
      <c r="AL88" s="18">
        <v>284700</v>
      </c>
      <c r="AM88" s="18">
        <v>212800</v>
      </c>
      <c r="AN88" s="18">
        <v>42800</v>
      </c>
      <c r="AO88" s="18">
        <v>29100</v>
      </c>
      <c r="AP88" s="18">
        <v>246000</v>
      </c>
      <c r="AQ88" s="18">
        <v>201100</v>
      </c>
      <c r="AR88" s="18">
        <v>15400</v>
      </c>
      <c r="AS88" s="18">
        <v>29600</v>
      </c>
      <c r="AT88" s="18">
        <v>164000</v>
      </c>
      <c r="AU88" s="18">
        <v>145900</v>
      </c>
      <c r="AV88" s="18">
        <v>7400</v>
      </c>
      <c r="AW88" s="18">
        <v>10700</v>
      </c>
      <c r="AX88" s="18">
        <v>66300</v>
      </c>
      <c r="AY88" s="18">
        <v>61100</v>
      </c>
      <c r="AZ88" s="18">
        <v>2400</v>
      </c>
      <c r="BA88" s="18">
        <v>2700</v>
      </c>
      <c r="BB88" s="18">
        <v>375000</v>
      </c>
      <c r="BC88" s="18">
        <v>318100</v>
      </c>
      <c r="BD88" s="18">
        <v>26500</v>
      </c>
      <c r="BE88" s="18">
        <v>30400</v>
      </c>
      <c r="BF88" s="18">
        <v>361100</v>
      </c>
      <c r="BG88" s="18">
        <v>268400</v>
      </c>
      <c r="BH88" s="18">
        <v>51900</v>
      </c>
      <c r="BI88" s="18">
        <v>40800</v>
      </c>
      <c r="BJ88" s="18">
        <v>209900</v>
      </c>
      <c r="BK88" s="18">
        <v>198300</v>
      </c>
      <c r="BL88" s="18">
        <v>3800</v>
      </c>
      <c r="BM88" s="18">
        <v>7800</v>
      </c>
      <c r="BN88" s="18">
        <v>475800</v>
      </c>
      <c r="BO88" s="18">
        <v>422700</v>
      </c>
      <c r="BP88" s="18">
        <v>25200</v>
      </c>
      <c r="BQ88" s="18">
        <v>27800</v>
      </c>
      <c r="BR88" s="18">
        <v>577100</v>
      </c>
      <c r="BS88" s="18">
        <v>453500</v>
      </c>
      <c r="BT88" s="18">
        <v>44400</v>
      </c>
      <c r="BU88" s="18">
        <v>79200</v>
      </c>
      <c r="BV88" s="18">
        <v>92200</v>
      </c>
      <c r="BW88" s="18">
        <v>85200</v>
      </c>
      <c r="BX88" s="18">
        <v>4300</v>
      </c>
      <c r="BY88" s="18">
        <v>2600</v>
      </c>
      <c r="BZ88" s="18">
        <v>83700</v>
      </c>
      <c r="CA88" s="18">
        <v>72800</v>
      </c>
      <c r="CB88" s="18">
        <v>4700</v>
      </c>
      <c r="CC88" s="18">
        <v>6200</v>
      </c>
      <c r="CD88" s="18">
        <v>23600</v>
      </c>
      <c r="CE88" s="18">
        <v>20200</v>
      </c>
      <c r="CF88" s="18">
        <v>1700</v>
      </c>
      <c r="CG88" s="19">
        <v>1700</v>
      </c>
    </row>
    <row r="89" spans="1:85" ht="16.350000000000001" customHeight="1" x14ac:dyDescent="0.25">
      <c r="A89" s="17" t="s">
        <v>193</v>
      </c>
      <c r="B89" s="18">
        <v>4338400</v>
      </c>
      <c r="C89" s="18">
        <v>3643900</v>
      </c>
      <c r="D89" s="18">
        <v>352000</v>
      </c>
      <c r="E89" s="18">
        <v>342400</v>
      </c>
      <c r="F89" s="18">
        <v>34600</v>
      </c>
      <c r="G89" s="18">
        <v>23100</v>
      </c>
      <c r="H89" s="18">
        <v>9500</v>
      </c>
      <c r="I89" s="18">
        <v>2000</v>
      </c>
      <c r="J89" s="18">
        <v>2900</v>
      </c>
      <c r="K89" s="18">
        <v>2400</v>
      </c>
      <c r="L89" s="18">
        <v>200</v>
      </c>
      <c r="M89" s="18">
        <v>300</v>
      </c>
      <c r="N89" s="18">
        <v>252000</v>
      </c>
      <c r="O89" s="18">
        <v>209800</v>
      </c>
      <c r="P89" s="18">
        <v>29600</v>
      </c>
      <c r="Q89" s="18">
        <v>12600</v>
      </c>
      <c r="R89" s="18">
        <v>18100</v>
      </c>
      <c r="S89" s="18">
        <v>16500</v>
      </c>
      <c r="T89" s="18">
        <v>600</v>
      </c>
      <c r="U89" s="18">
        <v>900</v>
      </c>
      <c r="V89" s="18">
        <v>29000</v>
      </c>
      <c r="W89" s="18">
        <v>25800</v>
      </c>
      <c r="X89" s="18">
        <v>2300</v>
      </c>
      <c r="Y89" s="18">
        <v>1000</v>
      </c>
      <c r="Z89" s="18">
        <v>192400</v>
      </c>
      <c r="AA89" s="18">
        <v>175200</v>
      </c>
      <c r="AB89" s="18">
        <v>11400</v>
      </c>
      <c r="AC89" s="18">
        <v>5900</v>
      </c>
      <c r="AD89" s="18">
        <v>636200</v>
      </c>
      <c r="AE89" s="18">
        <v>553500</v>
      </c>
      <c r="AF89" s="18">
        <v>45900</v>
      </c>
      <c r="AG89" s="18">
        <v>36700</v>
      </c>
      <c r="AH89" s="18">
        <v>192600</v>
      </c>
      <c r="AI89" s="18">
        <v>157100</v>
      </c>
      <c r="AJ89" s="18">
        <v>24000</v>
      </c>
      <c r="AK89" s="18">
        <v>11600</v>
      </c>
      <c r="AL89" s="18">
        <v>296900</v>
      </c>
      <c r="AM89" s="18">
        <v>224800</v>
      </c>
      <c r="AN89" s="18">
        <v>42500</v>
      </c>
      <c r="AO89" s="18">
        <v>29700</v>
      </c>
      <c r="AP89" s="18">
        <v>247700</v>
      </c>
      <c r="AQ89" s="18">
        <v>202600</v>
      </c>
      <c r="AR89" s="18">
        <v>15400</v>
      </c>
      <c r="AS89" s="18">
        <v>29700</v>
      </c>
      <c r="AT89" s="18">
        <v>164100</v>
      </c>
      <c r="AU89" s="18">
        <v>145900</v>
      </c>
      <c r="AV89" s="18">
        <v>7400</v>
      </c>
      <c r="AW89" s="18">
        <v>10800</v>
      </c>
      <c r="AX89" s="18">
        <v>66600</v>
      </c>
      <c r="AY89" s="18">
        <v>61500</v>
      </c>
      <c r="AZ89" s="18">
        <v>2400</v>
      </c>
      <c r="BA89" s="18">
        <v>2800</v>
      </c>
      <c r="BB89" s="18">
        <v>376600</v>
      </c>
      <c r="BC89" s="18">
        <v>319700</v>
      </c>
      <c r="BD89" s="18">
        <v>26200</v>
      </c>
      <c r="BE89" s="18">
        <v>30700</v>
      </c>
      <c r="BF89" s="18">
        <v>365800</v>
      </c>
      <c r="BG89" s="18">
        <v>273100</v>
      </c>
      <c r="BH89" s="18">
        <v>51000</v>
      </c>
      <c r="BI89" s="18">
        <v>41700</v>
      </c>
      <c r="BJ89" s="18">
        <v>204500</v>
      </c>
      <c r="BK89" s="18">
        <v>193100</v>
      </c>
      <c r="BL89" s="18">
        <v>3700</v>
      </c>
      <c r="BM89" s="18">
        <v>7700</v>
      </c>
      <c r="BN89" s="18">
        <v>474800</v>
      </c>
      <c r="BO89" s="18">
        <v>422100</v>
      </c>
      <c r="BP89" s="18">
        <v>24900</v>
      </c>
      <c r="BQ89" s="18">
        <v>27800</v>
      </c>
      <c r="BR89" s="18">
        <v>578900</v>
      </c>
      <c r="BS89" s="18">
        <v>454600</v>
      </c>
      <c r="BT89" s="18">
        <v>44200</v>
      </c>
      <c r="BU89" s="18">
        <v>80100</v>
      </c>
      <c r="BV89" s="18">
        <v>95900</v>
      </c>
      <c r="BW89" s="18">
        <v>89000</v>
      </c>
      <c r="BX89" s="18">
        <v>4300</v>
      </c>
      <c r="BY89" s="18">
        <v>2700</v>
      </c>
      <c r="BZ89" s="18">
        <v>84100</v>
      </c>
      <c r="CA89" s="18">
        <v>73200</v>
      </c>
      <c r="CB89" s="18">
        <v>4700</v>
      </c>
      <c r="CC89" s="18">
        <v>6200</v>
      </c>
      <c r="CD89" s="18">
        <v>24600</v>
      </c>
      <c r="CE89" s="18">
        <v>21000</v>
      </c>
      <c r="CF89" s="18">
        <v>1800</v>
      </c>
      <c r="CG89" s="19">
        <v>1800</v>
      </c>
    </row>
    <row r="90" spans="1:85" ht="16.350000000000001" customHeight="1" x14ac:dyDescent="0.25">
      <c r="A90" s="17" t="s">
        <v>194</v>
      </c>
      <c r="B90" s="18">
        <v>4347500</v>
      </c>
      <c r="C90" s="18">
        <v>3654400</v>
      </c>
      <c r="D90" s="18">
        <v>347500</v>
      </c>
      <c r="E90" s="18">
        <v>345700</v>
      </c>
      <c r="F90" s="18">
        <v>34800</v>
      </c>
      <c r="G90" s="18">
        <v>23400</v>
      </c>
      <c r="H90" s="18">
        <v>9200</v>
      </c>
      <c r="I90" s="18">
        <v>2200</v>
      </c>
      <c r="J90" s="18">
        <v>2900</v>
      </c>
      <c r="K90" s="18">
        <v>2400</v>
      </c>
      <c r="L90" s="18">
        <v>200</v>
      </c>
      <c r="M90" s="18">
        <v>300</v>
      </c>
      <c r="N90" s="18">
        <v>252100</v>
      </c>
      <c r="O90" s="18">
        <v>210000</v>
      </c>
      <c r="P90" s="18">
        <v>29400</v>
      </c>
      <c r="Q90" s="18">
        <v>12700</v>
      </c>
      <c r="R90" s="18">
        <v>18000</v>
      </c>
      <c r="S90" s="18">
        <v>16500</v>
      </c>
      <c r="T90" s="18">
        <v>600</v>
      </c>
      <c r="U90" s="18">
        <v>900</v>
      </c>
      <c r="V90" s="18">
        <v>29000</v>
      </c>
      <c r="W90" s="18">
        <v>25800</v>
      </c>
      <c r="X90" s="18">
        <v>2300</v>
      </c>
      <c r="Y90" s="18">
        <v>1000</v>
      </c>
      <c r="Z90" s="18">
        <v>192600</v>
      </c>
      <c r="AA90" s="18">
        <v>175400</v>
      </c>
      <c r="AB90" s="18">
        <v>11200</v>
      </c>
      <c r="AC90" s="18">
        <v>5900</v>
      </c>
      <c r="AD90" s="18">
        <v>638600</v>
      </c>
      <c r="AE90" s="18">
        <v>556300</v>
      </c>
      <c r="AF90" s="18">
        <v>45400</v>
      </c>
      <c r="AG90" s="18">
        <v>37000</v>
      </c>
      <c r="AH90" s="18">
        <v>192800</v>
      </c>
      <c r="AI90" s="18">
        <v>157200</v>
      </c>
      <c r="AJ90" s="18">
        <v>24000</v>
      </c>
      <c r="AK90" s="18">
        <v>11700</v>
      </c>
      <c r="AL90" s="18">
        <v>302100</v>
      </c>
      <c r="AM90" s="18">
        <v>230300</v>
      </c>
      <c r="AN90" s="18">
        <v>41900</v>
      </c>
      <c r="AO90" s="18">
        <v>30000</v>
      </c>
      <c r="AP90" s="18">
        <v>248700</v>
      </c>
      <c r="AQ90" s="18">
        <v>203000</v>
      </c>
      <c r="AR90" s="18">
        <v>15500</v>
      </c>
      <c r="AS90" s="18">
        <v>30200</v>
      </c>
      <c r="AT90" s="18">
        <v>164200</v>
      </c>
      <c r="AU90" s="18">
        <v>145900</v>
      </c>
      <c r="AV90" s="18">
        <v>7400</v>
      </c>
      <c r="AW90" s="18">
        <v>10900</v>
      </c>
      <c r="AX90" s="18">
        <v>66900</v>
      </c>
      <c r="AY90" s="18">
        <v>61700</v>
      </c>
      <c r="AZ90" s="18">
        <v>2400</v>
      </c>
      <c r="BA90" s="18">
        <v>2800</v>
      </c>
      <c r="BB90" s="18">
        <v>376900</v>
      </c>
      <c r="BC90" s="18">
        <v>320100</v>
      </c>
      <c r="BD90" s="18">
        <v>26000</v>
      </c>
      <c r="BE90" s="18">
        <v>30800</v>
      </c>
      <c r="BF90" s="18">
        <v>364400</v>
      </c>
      <c r="BG90" s="18">
        <v>273000</v>
      </c>
      <c r="BH90" s="18">
        <v>49400</v>
      </c>
      <c r="BI90" s="18">
        <v>42000</v>
      </c>
      <c r="BJ90" s="18">
        <v>203900</v>
      </c>
      <c r="BK90" s="18">
        <v>192500</v>
      </c>
      <c r="BL90" s="18">
        <v>3700</v>
      </c>
      <c r="BM90" s="18">
        <v>7700</v>
      </c>
      <c r="BN90" s="18">
        <v>467200</v>
      </c>
      <c r="BO90" s="18">
        <v>415700</v>
      </c>
      <c r="BP90" s="18">
        <v>24200</v>
      </c>
      <c r="BQ90" s="18">
        <v>27300</v>
      </c>
      <c r="BR90" s="18">
        <v>583900</v>
      </c>
      <c r="BS90" s="18">
        <v>458300</v>
      </c>
      <c r="BT90" s="18">
        <v>44000</v>
      </c>
      <c r="BU90" s="18">
        <v>81600</v>
      </c>
      <c r="BV90" s="18">
        <v>99000</v>
      </c>
      <c r="BW90" s="18">
        <v>92000</v>
      </c>
      <c r="BX90" s="18">
        <v>4300</v>
      </c>
      <c r="BY90" s="18">
        <v>2700</v>
      </c>
      <c r="BZ90" s="18">
        <v>84100</v>
      </c>
      <c r="CA90" s="18">
        <v>73200</v>
      </c>
      <c r="CB90" s="18">
        <v>4700</v>
      </c>
      <c r="CC90" s="18">
        <v>6300</v>
      </c>
      <c r="CD90" s="18">
        <v>25300</v>
      </c>
      <c r="CE90" s="18">
        <v>21600</v>
      </c>
      <c r="CF90" s="18">
        <v>1900</v>
      </c>
      <c r="CG90" s="19">
        <v>1800</v>
      </c>
    </row>
    <row r="91" spans="1:85" ht="16.350000000000001" customHeight="1" x14ac:dyDescent="0.25">
      <c r="A91" s="17" t="s">
        <v>195</v>
      </c>
      <c r="B91" s="18">
        <v>4371800</v>
      </c>
      <c r="C91" s="18">
        <v>3671700</v>
      </c>
      <c r="D91" s="18">
        <v>348500</v>
      </c>
      <c r="E91" s="18">
        <v>351600</v>
      </c>
      <c r="F91" s="18">
        <v>35000</v>
      </c>
      <c r="G91" s="18">
        <v>23900</v>
      </c>
      <c r="H91" s="18">
        <v>8600</v>
      </c>
      <c r="I91" s="18">
        <v>2500</v>
      </c>
      <c r="J91" s="18">
        <v>2900</v>
      </c>
      <c r="K91" s="18">
        <v>2400</v>
      </c>
      <c r="L91" s="18">
        <v>200</v>
      </c>
      <c r="M91" s="18">
        <v>300</v>
      </c>
      <c r="N91" s="18">
        <v>252700</v>
      </c>
      <c r="O91" s="18">
        <v>210400</v>
      </c>
      <c r="P91" s="18">
        <v>29400</v>
      </c>
      <c r="Q91" s="18">
        <v>12900</v>
      </c>
      <c r="R91" s="18">
        <v>18000</v>
      </c>
      <c r="S91" s="18">
        <v>16500</v>
      </c>
      <c r="T91" s="18">
        <v>600</v>
      </c>
      <c r="U91" s="18">
        <v>900</v>
      </c>
      <c r="V91" s="18">
        <v>29300</v>
      </c>
      <c r="W91" s="18">
        <v>26000</v>
      </c>
      <c r="X91" s="18">
        <v>2300</v>
      </c>
      <c r="Y91" s="18">
        <v>1000</v>
      </c>
      <c r="Z91" s="18">
        <v>193500</v>
      </c>
      <c r="AA91" s="18">
        <v>176200</v>
      </c>
      <c r="AB91" s="18">
        <v>11300</v>
      </c>
      <c r="AC91" s="18">
        <v>6000</v>
      </c>
      <c r="AD91" s="18">
        <v>640100</v>
      </c>
      <c r="AE91" s="18">
        <v>557200</v>
      </c>
      <c r="AF91" s="18">
        <v>45500</v>
      </c>
      <c r="AG91" s="18">
        <v>37400</v>
      </c>
      <c r="AH91" s="18">
        <v>194300</v>
      </c>
      <c r="AI91" s="18">
        <v>158100</v>
      </c>
      <c r="AJ91" s="18">
        <v>24200</v>
      </c>
      <c r="AK91" s="18">
        <v>12000</v>
      </c>
      <c r="AL91" s="18">
        <v>303200</v>
      </c>
      <c r="AM91" s="18">
        <v>230900</v>
      </c>
      <c r="AN91" s="18">
        <v>41800</v>
      </c>
      <c r="AO91" s="18">
        <v>30500</v>
      </c>
      <c r="AP91" s="18">
        <v>249800</v>
      </c>
      <c r="AQ91" s="18">
        <v>203700</v>
      </c>
      <c r="AR91" s="18">
        <v>15600</v>
      </c>
      <c r="AS91" s="18">
        <v>30500</v>
      </c>
      <c r="AT91" s="18">
        <v>164200</v>
      </c>
      <c r="AU91" s="18">
        <v>145800</v>
      </c>
      <c r="AV91" s="18">
        <v>7500</v>
      </c>
      <c r="AW91" s="18">
        <v>10900</v>
      </c>
      <c r="AX91" s="18">
        <v>67300</v>
      </c>
      <c r="AY91" s="18">
        <v>62100</v>
      </c>
      <c r="AZ91" s="18">
        <v>2400</v>
      </c>
      <c r="BA91" s="18">
        <v>2800</v>
      </c>
      <c r="BB91" s="18">
        <v>379900</v>
      </c>
      <c r="BC91" s="18">
        <v>322500</v>
      </c>
      <c r="BD91" s="18">
        <v>26100</v>
      </c>
      <c r="BE91" s="18">
        <v>31200</v>
      </c>
      <c r="BF91" s="18">
        <v>368700</v>
      </c>
      <c r="BG91" s="18">
        <v>275800</v>
      </c>
      <c r="BH91" s="18">
        <v>49700</v>
      </c>
      <c r="BI91" s="18">
        <v>43200</v>
      </c>
      <c r="BJ91" s="18">
        <v>204700</v>
      </c>
      <c r="BK91" s="18">
        <v>193200</v>
      </c>
      <c r="BL91" s="18">
        <v>3700</v>
      </c>
      <c r="BM91" s="18">
        <v>7800</v>
      </c>
      <c r="BN91" s="18">
        <v>467100</v>
      </c>
      <c r="BO91" s="18">
        <v>415200</v>
      </c>
      <c r="BP91" s="18">
        <v>24300</v>
      </c>
      <c r="BQ91" s="18">
        <v>27600</v>
      </c>
      <c r="BR91" s="18">
        <v>590500</v>
      </c>
      <c r="BS91" s="18">
        <v>462800</v>
      </c>
      <c r="BT91" s="18">
        <v>44400</v>
      </c>
      <c r="BU91" s="18">
        <v>83300</v>
      </c>
      <c r="BV91" s="18">
        <v>100100</v>
      </c>
      <c r="BW91" s="18">
        <v>93100</v>
      </c>
      <c r="BX91" s="18">
        <v>4300</v>
      </c>
      <c r="BY91" s="18">
        <v>2700</v>
      </c>
      <c r="BZ91" s="18">
        <v>85100</v>
      </c>
      <c r="CA91" s="18">
        <v>74000</v>
      </c>
      <c r="CB91" s="18">
        <v>4700</v>
      </c>
      <c r="CC91" s="18">
        <v>6400</v>
      </c>
      <c r="CD91" s="18">
        <v>25500</v>
      </c>
      <c r="CE91" s="18">
        <v>21900</v>
      </c>
      <c r="CF91" s="18">
        <v>1900</v>
      </c>
      <c r="CG91" s="19">
        <v>1800</v>
      </c>
    </row>
    <row r="92" spans="1:85" ht="16.350000000000001" customHeight="1" x14ac:dyDescent="0.25">
      <c r="A92" s="17" t="s">
        <v>196</v>
      </c>
      <c r="B92" s="18">
        <v>4353100</v>
      </c>
      <c r="C92" s="18">
        <v>3651500</v>
      </c>
      <c r="D92" s="18">
        <v>347900</v>
      </c>
      <c r="E92" s="18">
        <v>353700</v>
      </c>
      <c r="F92" s="18">
        <v>34000</v>
      </c>
      <c r="G92" s="18">
        <v>23900</v>
      </c>
      <c r="H92" s="18">
        <v>7600</v>
      </c>
      <c r="I92" s="18">
        <v>2500</v>
      </c>
      <c r="J92" s="18">
        <v>2900</v>
      </c>
      <c r="K92" s="18">
        <v>2400</v>
      </c>
      <c r="L92" s="18">
        <v>200</v>
      </c>
      <c r="M92" s="18">
        <v>300</v>
      </c>
      <c r="N92" s="18">
        <v>252500</v>
      </c>
      <c r="O92" s="18">
        <v>209900</v>
      </c>
      <c r="P92" s="18">
        <v>29600</v>
      </c>
      <c r="Q92" s="18">
        <v>13000</v>
      </c>
      <c r="R92" s="18">
        <v>18000</v>
      </c>
      <c r="S92" s="18">
        <v>16400</v>
      </c>
      <c r="T92" s="18">
        <v>600</v>
      </c>
      <c r="U92" s="18">
        <v>900</v>
      </c>
      <c r="V92" s="18">
        <v>29200</v>
      </c>
      <c r="W92" s="18">
        <v>26000</v>
      </c>
      <c r="X92" s="18">
        <v>2200</v>
      </c>
      <c r="Y92" s="18">
        <v>1000</v>
      </c>
      <c r="Z92" s="18">
        <v>193000</v>
      </c>
      <c r="AA92" s="18">
        <v>175800</v>
      </c>
      <c r="AB92" s="18">
        <v>11200</v>
      </c>
      <c r="AC92" s="18">
        <v>6000</v>
      </c>
      <c r="AD92" s="18">
        <v>637900</v>
      </c>
      <c r="AE92" s="18">
        <v>554400</v>
      </c>
      <c r="AF92" s="18">
        <v>45700</v>
      </c>
      <c r="AG92" s="18">
        <v>37800</v>
      </c>
      <c r="AH92" s="18">
        <v>194300</v>
      </c>
      <c r="AI92" s="18">
        <v>158200</v>
      </c>
      <c r="AJ92" s="18">
        <v>24000</v>
      </c>
      <c r="AK92" s="18">
        <v>12100</v>
      </c>
      <c r="AL92" s="18">
        <v>296100</v>
      </c>
      <c r="AM92" s="18">
        <v>223400</v>
      </c>
      <c r="AN92" s="18">
        <v>41800</v>
      </c>
      <c r="AO92" s="18">
        <v>30900</v>
      </c>
      <c r="AP92" s="18">
        <v>250100</v>
      </c>
      <c r="AQ92" s="18">
        <v>203900</v>
      </c>
      <c r="AR92" s="18">
        <v>15600</v>
      </c>
      <c r="AS92" s="18">
        <v>30600</v>
      </c>
      <c r="AT92" s="18">
        <v>164100</v>
      </c>
      <c r="AU92" s="18">
        <v>145600</v>
      </c>
      <c r="AV92" s="18">
        <v>7500</v>
      </c>
      <c r="AW92" s="18">
        <v>11000</v>
      </c>
      <c r="AX92" s="18">
        <v>67500</v>
      </c>
      <c r="AY92" s="18">
        <v>62200</v>
      </c>
      <c r="AZ92" s="18">
        <v>2500</v>
      </c>
      <c r="BA92" s="18">
        <v>2800</v>
      </c>
      <c r="BB92" s="18">
        <v>379400</v>
      </c>
      <c r="BC92" s="18">
        <v>322000</v>
      </c>
      <c r="BD92" s="18">
        <v>26100</v>
      </c>
      <c r="BE92" s="18">
        <v>31300</v>
      </c>
      <c r="BF92" s="18">
        <v>369600</v>
      </c>
      <c r="BG92" s="18">
        <v>274900</v>
      </c>
      <c r="BH92" s="18">
        <v>50600</v>
      </c>
      <c r="BI92" s="18">
        <v>44100</v>
      </c>
      <c r="BJ92" s="18">
        <v>205400</v>
      </c>
      <c r="BK92" s="18">
        <v>193900</v>
      </c>
      <c r="BL92" s="18">
        <v>3700</v>
      </c>
      <c r="BM92" s="18">
        <v>7800</v>
      </c>
      <c r="BN92" s="18">
        <v>472300</v>
      </c>
      <c r="BO92" s="18">
        <v>419400</v>
      </c>
      <c r="BP92" s="18">
        <v>24800</v>
      </c>
      <c r="BQ92" s="18">
        <v>28200</v>
      </c>
      <c r="BR92" s="18">
        <v>577400</v>
      </c>
      <c r="BS92" s="18">
        <v>451500</v>
      </c>
      <c r="BT92" s="18">
        <v>43500</v>
      </c>
      <c r="BU92" s="18">
        <v>82400</v>
      </c>
      <c r="BV92" s="18">
        <v>98700</v>
      </c>
      <c r="BW92" s="18">
        <v>91700</v>
      </c>
      <c r="BX92" s="18">
        <v>4300</v>
      </c>
      <c r="BY92" s="18">
        <v>2700</v>
      </c>
      <c r="BZ92" s="18">
        <v>85200</v>
      </c>
      <c r="CA92" s="18">
        <v>74100</v>
      </c>
      <c r="CB92" s="18">
        <v>4700</v>
      </c>
      <c r="CC92" s="18">
        <v>6400</v>
      </c>
      <c r="CD92" s="18">
        <v>25800</v>
      </c>
      <c r="CE92" s="18">
        <v>22100</v>
      </c>
      <c r="CF92" s="18">
        <v>1900</v>
      </c>
      <c r="CG92" s="19">
        <v>1800</v>
      </c>
    </row>
    <row r="93" spans="1:85" ht="16.350000000000001" customHeight="1" x14ac:dyDescent="0.25">
      <c r="A93" s="17" t="s">
        <v>197</v>
      </c>
      <c r="B93" s="18">
        <v>4381800</v>
      </c>
      <c r="C93" s="18">
        <v>3673700</v>
      </c>
      <c r="D93" s="18">
        <v>348600</v>
      </c>
      <c r="E93" s="18">
        <v>359500</v>
      </c>
      <c r="F93" s="18">
        <v>31300</v>
      </c>
      <c r="G93" s="18">
        <v>23100</v>
      </c>
      <c r="H93" s="18">
        <v>6300</v>
      </c>
      <c r="I93" s="18">
        <v>2000</v>
      </c>
      <c r="J93" s="18">
        <v>2900</v>
      </c>
      <c r="K93" s="18">
        <v>2400</v>
      </c>
      <c r="L93" s="18">
        <v>200</v>
      </c>
      <c r="M93" s="18">
        <v>300</v>
      </c>
      <c r="N93" s="18">
        <v>253200</v>
      </c>
      <c r="O93" s="18">
        <v>210300</v>
      </c>
      <c r="P93" s="18">
        <v>29700</v>
      </c>
      <c r="Q93" s="18">
        <v>13200</v>
      </c>
      <c r="R93" s="18">
        <v>17900</v>
      </c>
      <c r="S93" s="18">
        <v>16400</v>
      </c>
      <c r="T93" s="18">
        <v>600</v>
      </c>
      <c r="U93" s="18">
        <v>900</v>
      </c>
      <c r="V93" s="18">
        <v>29200</v>
      </c>
      <c r="W93" s="18">
        <v>26000</v>
      </c>
      <c r="X93" s="18">
        <v>2200</v>
      </c>
      <c r="Y93" s="18">
        <v>900</v>
      </c>
      <c r="Z93" s="18">
        <v>193100</v>
      </c>
      <c r="AA93" s="18">
        <v>175900</v>
      </c>
      <c r="AB93" s="18">
        <v>11200</v>
      </c>
      <c r="AC93" s="18">
        <v>6000</v>
      </c>
      <c r="AD93" s="18">
        <v>648200</v>
      </c>
      <c r="AE93" s="18">
        <v>563700</v>
      </c>
      <c r="AF93" s="18">
        <v>45900</v>
      </c>
      <c r="AG93" s="18">
        <v>38600</v>
      </c>
      <c r="AH93" s="18">
        <v>195800</v>
      </c>
      <c r="AI93" s="18">
        <v>159200</v>
      </c>
      <c r="AJ93" s="18">
        <v>24100</v>
      </c>
      <c r="AK93" s="18">
        <v>12400</v>
      </c>
      <c r="AL93" s="18">
        <v>295200</v>
      </c>
      <c r="AM93" s="18">
        <v>222300</v>
      </c>
      <c r="AN93" s="18">
        <v>41500</v>
      </c>
      <c r="AO93" s="18">
        <v>31500</v>
      </c>
      <c r="AP93" s="18">
        <v>250900</v>
      </c>
      <c r="AQ93" s="18">
        <v>204300</v>
      </c>
      <c r="AR93" s="18">
        <v>15700</v>
      </c>
      <c r="AS93" s="18">
        <v>30900</v>
      </c>
      <c r="AT93" s="18">
        <v>164100</v>
      </c>
      <c r="AU93" s="18">
        <v>145500</v>
      </c>
      <c r="AV93" s="18">
        <v>7500</v>
      </c>
      <c r="AW93" s="18">
        <v>11100</v>
      </c>
      <c r="AX93" s="18">
        <v>67700</v>
      </c>
      <c r="AY93" s="18">
        <v>62400</v>
      </c>
      <c r="AZ93" s="18">
        <v>2500</v>
      </c>
      <c r="BA93" s="18">
        <v>2800</v>
      </c>
      <c r="BB93" s="18">
        <v>380600</v>
      </c>
      <c r="BC93" s="18">
        <v>322700</v>
      </c>
      <c r="BD93" s="18">
        <v>26200</v>
      </c>
      <c r="BE93" s="18">
        <v>31700</v>
      </c>
      <c r="BF93" s="18">
        <v>377100</v>
      </c>
      <c r="BG93" s="18">
        <v>279400</v>
      </c>
      <c r="BH93" s="18">
        <v>51600</v>
      </c>
      <c r="BI93" s="18">
        <v>46100</v>
      </c>
      <c r="BJ93" s="18">
        <v>207200</v>
      </c>
      <c r="BK93" s="18">
        <v>195600</v>
      </c>
      <c r="BL93" s="18">
        <v>3700</v>
      </c>
      <c r="BM93" s="18">
        <v>7900</v>
      </c>
      <c r="BN93" s="18">
        <v>478700</v>
      </c>
      <c r="BO93" s="18">
        <v>424600</v>
      </c>
      <c r="BP93" s="18">
        <v>25300</v>
      </c>
      <c r="BQ93" s="18">
        <v>28800</v>
      </c>
      <c r="BR93" s="18">
        <v>578600</v>
      </c>
      <c r="BS93" s="18">
        <v>451900</v>
      </c>
      <c r="BT93" s="18">
        <v>43300</v>
      </c>
      <c r="BU93" s="18">
        <v>83300</v>
      </c>
      <c r="BV93" s="18">
        <v>98400</v>
      </c>
      <c r="BW93" s="18">
        <v>91300</v>
      </c>
      <c r="BX93" s="18">
        <v>4400</v>
      </c>
      <c r="BY93" s="18">
        <v>2700</v>
      </c>
      <c r="BZ93" s="18">
        <v>85300</v>
      </c>
      <c r="CA93" s="18">
        <v>74100</v>
      </c>
      <c r="CB93" s="18">
        <v>4700</v>
      </c>
      <c r="CC93" s="18">
        <v>6400</v>
      </c>
      <c r="CD93" s="18">
        <v>26300</v>
      </c>
      <c r="CE93" s="18">
        <v>22600</v>
      </c>
      <c r="CF93" s="18">
        <v>1900</v>
      </c>
      <c r="CG93" s="19">
        <v>1800</v>
      </c>
    </row>
    <row r="94" spans="1:85" ht="16.350000000000001" customHeight="1" x14ac:dyDescent="0.25">
      <c r="A94" s="17" t="s">
        <v>198</v>
      </c>
      <c r="B94" s="18">
        <v>4365700</v>
      </c>
      <c r="C94" s="18">
        <v>3661100</v>
      </c>
      <c r="D94" s="18">
        <v>344100</v>
      </c>
      <c r="E94" s="18">
        <v>360500</v>
      </c>
      <c r="F94" s="18">
        <v>28600</v>
      </c>
      <c r="G94" s="18">
        <v>21900</v>
      </c>
      <c r="H94" s="18">
        <v>5200</v>
      </c>
      <c r="I94" s="18">
        <v>1500</v>
      </c>
      <c r="J94" s="18">
        <v>2900</v>
      </c>
      <c r="K94" s="18">
        <v>2400</v>
      </c>
      <c r="L94" s="18">
        <v>200</v>
      </c>
      <c r="M94" s="18">
        <v>300</v>
      </c>
      <c r="N94" s="18">
        <v>251900</v>
      </c>
      <c r="O94" s="18">
        <v>209200</v>
      </c>
      <c r="P94" s="18">
        <v>29400</v>
      </c>
      <c r="Q94" s="18">
        <v>13300</v>
      </c>
      <c r="R94" s="18">
        <v>17800</v>
      </c>
      <c r="S94" s="18">
        <v>16300</v>
      </c>
      <c r="T94" s="18">
        <v>600</v>
      </c>
      <c r="U94" s="18">
        <v>900</v>
      </c>
      <c r="V94" s="18">
        <v>29200</v>
      </c>
      <c r="W94" s="18">
        <v>26000</v>
      </c>
      <c r="X94" s="18">
        <v>2200</v>
      </c>
      <c r="Y94" s="18">
        <v>900</v>
      </c>
      <c r="Z94" s="18">
        <v>190900</v>
      </c>
      <c r="AA94" s="18">
        <v>173900</v>
      </c>
      <c r="AB94" s="18">
        <v>11100</v>
      </c>
      <c r="AC94" s="18">
        <v>6000</v>
      </c>
      <c r="AD94" s="18">
        <v>651800</v>
      </c>
      <c r="AE94" s="18">
        <v>566900</v>
      </c>
      <c r="AF94" s="18">
        <v>45800</v>
      </c>
      <c r="AG94" s="18">
        <v>39200</v>
      </c>
      <c r="AH94" s="18">
        <v>196200</v>
      </c>
      <c r="AI94" s="18">
        <v>159500</v>
      </c>
      <c r="AJ94" s="18">
        <v>24100</v>
      </c>
      <c r="AK94" s="18">
        <v>12600</v>
      </c>
      <c r="AL94" s="18">
        <v>295000</v>
      </c>
      <c r="AM94" s="18">
        <v>222200</v>
      </c>
      <c r="AN94" s="18">
        <v>41000</v>
      </c>
      <c r="AO94" s="18">
        <v>31800</v>
      </c>
      <c r="AP94" s="18">
        <v>249700</v>
      </c>
      <c r="AQ94" s="18">
        <v>203200</v>
      </c>
      <c r="AR94" s="18">
        <v>15600</v>
      </c>
      <c r="AS94" s="18">
        <v>31000</v>
      </c>
      <c r="AT94" s="18">
        <v>163700</v>
      </c>
      <c r="AU94" s="18">
        <v>145100</v>
      </c>
      <c r="AV94" s="18">
        <v>7400</v>
      </c>
      <c r="AW94" s="18">
        <v>11200</v>
      </c>
      <c r="AX94" s="18">
        <v>67300</v>
      </c>
      <c r="AY94" s="18">
        <v>62000</v>
      </c>
      <c r="AZ94" s="18">
        <v>2500</v>
      </c>
      <c r="BA94" s="18">
        <v>2800</v>
      </c>
      <c r="BB94" s="18">
        <v>378800</v>
      </c>
      <c r="BC94" s="18">
        <v>321200</v>
      </c>
      <c r="BD94" s="18">
        <v>25900</v>
      </c>
      <c r="BE94" s="18">
        <v>31600</v>
      </c>
      <c r="BF94" s="18">
        <v>370900</v>
      </c>
      <c r="BG94" s="18">
        <v>275100</v>
      </c>
      <c r="BH94" s="18">
        <v>50200</v>
      </c>
      <c r="BI94" s="18">
        <v>45500</v>
      </c>
      <c r="BJ94" s="18">
        <v>205500</v>
      </c>
      <c r="BK94" s="18">
        <v>193900</v>
      </c>
      <c r="BL94" s="18">
        <v>3700</v>
      </c>
      <c r="BM94" s="18">
        <v>7900</v>
      </c>
      <c r="BN94" s="18">
        <v>481300</v>
      </c>
      <c r="BO94" s="18">
        <v>426500</v>
      </c>
      <c r="BP94" s="18">
        <v>25500</v>
      </c>
      <c r="BQ94" s="18">
        <v>29200</v>
      </c>
      <c r="BR94" s="18">
        <v>576200</v>
      </c>
      <c r="BS94" s="18">
        <v>449800</v>
      </c>
      <c r="BT94" s="18">
        <v>42600</v>
      </c>
      <c r="BU94" s="18">
        <v>83800</v>
      </c>
      <c r="BV94" s="18">
        <v>96600</v>
      </c>
      <c r="BW94" s="18">
        <v>89600</v>
      </c>
      <c r="BX94" s="18">
        <v>4400</v>
      </c>
      <c r="BY94" s="18">
        <v>2700</v>
      </c>
      <c r="BZ94" s="18">
        <v>85000</v>
      </c>
      <c r="CA94" s="18">
        <v>73800</v>
      </c>
      <c r="CB94" s="18">
        <v>4700</v>
      </c>
      <c r="CC94" s="18">
        <v>6500</v>
      </c>
      <c r="CD94" s="18">
        <v>26400</v>
      </c>
      <c r="CE94" s="18">
        <v>22600</v>
      </c>
      <c r="CF94" s="18">
        <v>1900</v>
      </c>
      <c r="CG94" s="19">
        <v>1800</v>
      </c>
    </row>
    <row r="95" spans="1:85" ht="16.350000000000001" customHeight="1" x14ac:dyDescent="0.25">
      <c r="A95" s="17" t="s">
        <v>199</v>
      </c>
      <c r="B95" s="18">
        <v>4342800</v>
      </c>
      <c r="C95" s="18">
        <v>3640300</v>
      </c>
      <c r="D95" s="18">
        <v>340500</v>
      </c>
      <c r="E95" s="18">
        <v>362000</v>
      </c>
      <c r="F95" s="18">
        <v>27600</v>
      </c>
      <c r="G95" s="18">
        <v>21100</v>
      </c>
      <c r="H95" s="18">
        <v>5300</v>
      </c>
      <c r="I95" s="18">
        <v>1300</v>
      </c>
      <c r="J95" s="18">
        <v>2900</v>
      </c>
      <c r="K95" s="18">
        <v>2400</v>
      </c>
      <c r="L95" s="18">
        <v>200</v>
      </c>
      <c r="M95" s="18">
        <v>300</v>
      </c>
      <c r="N95" s="18">
        <v>252300</v>
      </c>
      <c r="O95" s="18">
        <v>209400</v>
      </c>
      <c r="P95" s="18">
        <v>29500</v>
      </c>
      <c r="Q95" s="18">
        <v>13400</v>
      </c>
      <c r="R95" s="18">
        <v>17800</v>
      </c>
      <c r="S95" s="18">
        <v>16200</v>
      </c>
      <c r="T95" s="18">
        <v>600</v>
      </c>
      <c r="U95" s="18">
        <v>900</v>
      </c>
      <c r="V95" s="18">
        <v>29300</v>
      </c>
      <c r="W95" s="18">
        <v>26100</v>
      </c>
      <c r="X95" s="18">
        <v>2200</v>
      </c>
      <c r="Y95" s="18">
        <v>900</v>
      </c>
      <c r="Z95" s="18">
        <v>191800</v>
      </c>
      <c r="AA95" s="18">
        <v>174700</v>
      </c>
      <c r="AB95" s="18">
        <v>11100</v>
      </c>
      <c r="AC95" s="18">
        <v>6000</v>
      </c>
      <c r="AD95" s="18">
        <v>645500</v>
      </c>
      <c r="AE95" s="18">
        <v>561100</v>
      </c>
      <c r="AF95" s="18">
        <v>45200</v>
      </c>
      <c r="AG95" s="18">
        <v>39100</v>
      </c>
      <c r="AH95" s="18">
        <v>195000</v>
      </c>
      <c r="AI95" s="18">
        <v>158500</v>
      </c>
      <c r="AJ95" s="18">
        <v>23900</v>
      </c>
      <c r="AK95" s="18">
        <v>12500</v>
      </c>
      <c r="AL95" s="18">
        <v>288200</v>
      </c>
      <c r="AM95" s="18">
        <v>216400</v>
      </c>
      <c r="AN95" s="18">
        <v>40000</v>
      </c>
      <c r="AO95" s="18">
        <v>31800</v>
      </c>
      <c r="AP95" s="18">
        <v>250700</v>
      </c>
      <c r="AQ95" s="18">
        <v>203800</v>
      </c>
      <c r="AR95" s="18">
        <v>15600</v>
      </c>
      <c r="AS95" s="18">
        <v>31300</v>
      </c>
      <c r="AT95" s="18">
        <v>163800</v>
      </c>
      <c r="AU95" s="18">
        <v>145000</v>
      </c>
      <c r="AV95" s="18">
        <v>7500</v>
      </c>
      <c r="AW95" s="18">
        <v>11300</v>
      </c>
      <c r="AX95" s="18">
        <v>67300</v>
      </c>
      <c r="AY95" s="18">
        <v>62000</v>
      </c>
      <c r="AZ95" s="18">
        <v>2500</v>
      </c>
      <c r="BA95" s="18">
        <v>2800</v>
      </c>
      <c r="BB95" s="18">
        <v>378400</v>
      </c>
      <c r="BC95" s="18">
        <v>320600</v>
      </c>
      <c r="BD95" s="18">
        <v>26000</v>
      </c>
      <c r="BE95" s="18">
        <v>31900</v>
      </c>
      <c r="BF95" s="18">
        <v>362000</v>
      </c>
      <c r="BG95" s="18">
        <v>268900</v>
      </c>
      <c r="BH95" s="18">
        <v>48300</v>
      </c>
      <c r="BI95" s="18">
        <v>44800</v>
      </c>
      <c r="BJ95" s="18">
        <v>204600</v>
      </c>
      <c r="BK95" s="18">
        <v>193000</v>
      </c>
      <c r="BL95" s="18">
        <v>3700</v>
      </c>
      <c r="BM95" s="18">
        <v>7800</v>
      </c>
      <c r="BN95" s="18">
        <v>481400</v>
      </c>
      <c r="BO95" s="18">
        <v>426700</v>
      </c>
      <c r="BP95" s="18">
        <v>25400</v>
      </c>
      <c r="BQ95" s="18">
        <v>29300</v>
      </c>
      <c r="BR95" s="18">
        <v>577800</v>
      </c>
      <c r="BS95" s="18">
        <v>449900</v>
      </c>
      <c r="BT95" s="18">
        <v>42500</v>
      </c>
      <c r="BU95" s="18">
        <v>85400</v>
      </c>
      <c r="BV95" s="18">
        <v>95500</v>
      </c>
      <c r="BW95" s="18">
        <v>88500</v>
      </c>
      <c r="BX95" s="18">
        <v>4300</v>
      </c>
      <c r="BY95" s="18">
        <v>2700</v>
      </c>
      <c r="BZ95" s="18">
        <v>84600</v>
      </c>
      <c r="CA95" s="18">
        <v>73400</v>
      </c>
      <c r="CB95" s="18">
        <v>4700</v>
      </c>
      <c r="CC95" s="18">
        <v>6600</v>
      </c>
      <c r="CD95" s="18">
        <v>26300</v>
      </c>
      <c r="CE95" s="18">
        <v>22600</v>
      </c>
      <c r="CF95" s="18">
        <v>1900</v>
      </c>
      <c r="CG95" s="19">
        <v>1900</v>
      </c>
    </row>
    <row r="96" spans="1:85" ht="16.350000000000001" customHeight="1" x14ac:dyDescent="0.25">
      <c r="A96" s="17" t="s">
        <v>200</v>
      </c>
      <c r="B96" s="18">
        <v>4359600</v>
      </c>
      <c r="C96" s="18">
        <v>3648200</v>
      </c>
      <c r="D96" s="18">
        <v>343600</v>
      </c>
      <c r="E96" s="18">
        <v>367800</v>
      </c>
      <c r="F96" s="18">
        <v>27300</v>
      </c>
      <c r="G96" s="18">
        <v>20100</v>
      </c>
      <c r="H96" s="18">
        <v>5900</v>
      </c>
      <c r="I96" s="18">
        <v>1300</v>
      </c>
      <c r="J96" s="18">
        <v>3000</v>
      </c>
      <c r="K96" s="18">
        <v>2400</v>
      </c>
      <c r="L96" s="18">
        <v>200</v>
      </c>
      <c r="M96" s="18">
        <v>300</v>
      </c>
      <c r="N96" s="18">
        <v>253000</v>
      </c>
      <c r="O96" s="18">
        <v>209700</v>
      </c>
      <c r="P96" s="18">
        <v>29700</v>
      </c>
      <c r="Q96" s="18">
        <v>13600</v>
      </c>
      <c r="R96" s="18">
        <v>17800</v>
      </c>
      <c r="S96" s="18">
        <v>16300</v>
      </c>
      <c r="T96" s="18">
        <v>600</v>
      </c>
      <c r="U96" s="18">
        <v>1000</v>
      </c>
      <c r="V96" s="18">
        <v>29500</v>
      </c>
      <c r="W96" s="18">
        <v>26300</v>
      </c>
      <c r="X96" s="18">
        <v>2300</v>
      </c>
      <c r="Y96" s="18">
        <v>900</v>
      </c>
      <c r="Z96" s="18">
        <v>192600</v>
      </c>
      <c r="AA96" s="18">
        <v>175300</v>
      </c>
      <c r="AB96" s="18">
        <v>11200</v>
      </c>
      <c r="AC96" s="18">
        <v>6100</v>
      </c>
      <c r="AD96" s="18">
        <v>641500</v>
      </c>
      <c r="AE96" s="18">
        <v>556500</v>
      </c>
      <c r="AF96" s="18">
        <v>45500</v>
      </c>
      <c r="AG96" s="18">
        <v>39500</v>
      </c>
      <c r="AH96" s="18">
        <v>195300</v>
      </c>
      <c r="AI96" s="18">
        <v>158700</v>
      </c>
      <c r="AJ96" s="18">
        <v>24000</v>
      </c>
      <c r="AK96" s="18">
        <v>12500</v>
      </c>
      <c r="AL96" s="18">
        <v>288500</v>
      </c>
      <c r="AM96" s="18">
        <v>216300</v>
      </c>
      <c r="AN96" s="18">
        <v>39900</v>
      </c>
      <c r="AO96" s="18">
        <v>32300</v>
      </c>
      <c r="AP96" s="18">
        <v>252500</v>
      </c>
      <c r="AQ96" s="18">
        <v>205000</v>
      </c>
      <c r="AR96" s="18">
        <v>15700</v>
      </c>
      <c r="AS96" s="18">
        <v>31700</v>
      </c>
      <c r="AT96" s="18">
        <v>164900</v>
      </c>
      <c r="AU96" s="18">
        <v>145800</v>
      </c>
      <c r="AV96" s="18">
        <v>7600</v>
      </c>
      <c r="AW96" s="18">
        <v>11500</v>
      </c>
      <c r="AX96" s="18">
        <v>67800</v>
      </c>
      <c r="AY96" s="18">
        <v>62400</v>
      </c>
      <c r="AZ96" s="18">
        <v>2500</v>
      </c>
      <c r="BA96" s="18">
        <v>2900</v>
      </c>
      <c r="BB96" s="18">
        <v>381500</v>
      </c>
      <c r="BC96" s="18">
        <v>322700</v>
      </c>
      <c r="BD96" s="18">
        <v>26200</v>
      </c>
      <c r="BE96" s="18">
        <v>32700</v>
      </c>
      <c r="BF96" s="18">
        <v>366400</v>
      </c>
      <c r="BG96" s="18">
        <v>271300</v>
      </c>
      <c r="BH96" s="18">
        <v>49400</v>
      </c>
      <c r="BI96" s="18">
        <v>45800</v>
      </c>
      <c r="BJ96" s="18">
        <v>205500</v>
      </c>
      <c r="BK96" s="18">
        <v>193800</v>
      </c>
      <c r="BL96" s="18">
        <v>3800</v>
      </c>
      <c r="BM96" s="18">
        <v>7900</v>
      </c>
      <c r="BN96" s="18">
        <v>484400</v>
      </c>
      <c r="BO96" s="18">
        <v>429200</v>
      </c>
      <c r="BP96" s="18">
        <v>25600</v>
      </c>
      <c r="BQ96" s="18">
        <v>29600</v>
      </c>
      <c r="BR96" s="18">
        <v>580400</v>
      </c>
      <c r="BS96" s="18">
        <v>450800</v>
      </c>
      <c r="BT96" s="18">
        <v>42600</v>
      </c>
      <c r="BU96" s="18">
        <v>87000</v>
      </c>
      <c r="BV96" s="18">
        <v>96000</v>
      </c>
      <c r="BW96" s="18">
        <v>88900</v>
      </c>
      <c r="BX96" s="18">
        <v>4400</v>
      </c>
      <c r="BY96" s="18">
        <v>2800</v>
      </c>
      <c r="BZ96" s="18">
        <v>85000</v>
      </c>
      <c r="CA96" s="18">
        <v>73800</v>
      </c>
      <c r="CB96" s="18">
        <v>4700</v>
      </c>
      <c r="CC96" s="18">
        <v>6500</v>
      </c>
      <c r="CD96" s="18">
        <v>26800</v>
      </c>
      <c r="CE96" s="18">
        <v>22900</v>
      </c>
      <c r="CF96" s="18">
        <v>2000</v>
      </c>
      <c r="CG96" s="19">
        <v>1900</v>
      </c>
    </row>
    <row r="97" spans="1:85" ht="16.350000000000001" customHeight="1" x14ac:dyDescent="0.25">
      <c r="A97" s="17" t="s">
        <v>201</v>
      </c>
      <c r="B97" s="18">
        <v>4391000</v>
      </c>
      <c r="C97" s="18">
        <v>3669800</v>
      </c>
      <c r="D97" s="18">
        <v>346100</v>
      </c>
      <c r="E97" s="18">
        <v>375100</v>
      </c>
      <c r="F97" s="18">
        <v>27700</v>
      </c>
      <c r="G97" s="18">
        <v>20100</v>
      </c>
      <c r="H97" s="18">
        <v>6300</v>
      </c>
      <c r="I97" s="18">
        <v>1300</v>
      </c>
      <c r="J97" s="18">
        <v>3000</v>
      </c>
      <c r="K97" s="18">
        <v>2400</v>
      </c>
      <c r="L97" s="18">
        <v>200</v>
      </c>
      <c r="M97" s="18">
        <v>300</v>
      </c>
      <c r="N97" s="18">
        <v>254000</v>
      </c>
      <c r="O97" s="18">
        <v>210300</v>
      </c>
      <c r="P97" s="18">
        <v>29800</v>
      </c>
      <c r="Q97" s="18">
        <v>13900</v>
      </c>
      <c r="R97" s="18">
        <v>17800</v>
      </c>
      <c r="S97" s="18">
        <v>16300</v>
      </c>
      <c r="T97" s="18">
        <v>600</v>
      </c>
      <c r="U97" s="18">
        <v>1000</v>
      </c>
      <c r="V97" s="18">
        <v>29700</v>
      </c>
      <c r="W97" s="18">
        <v>26500</v>
      </c>
      <c r="X97" s="18">
        <v>2300</v>
      </c>
      <c r="Y97" s="18">
        <v>1000</v>
      </c>
      <c r="Z97" s="18">
        <v>193400</v>
      </c>
      <c r="AA97" s="18">
        <v>176100</v>
      </c>
      <c r="AB97" s="18">
        <v>11100</v>
      </c>
      <c r="AC97" s="18">
        <v>6200</v>
      </c>
      <c r="AD97" s="18">
        <v>639500</v>
      </c>
      <c r="AE97" s="18">
        <v>554000</v>
      </c>
      <c r="AF97" s="18">
        <v>45600</v>
      </c>
      <c r="AG97" s="18">
        <v>39900</v>
      </c>
      <c r="AH97" s="18">
        <v>196600</v>
      </c>
      <c r="AI97" s="18">
        <v>159900</v>
      </c>
      <c r="AJ97" s="18">
        <v>24100</v>
      </c>
      <c r="AK97" s="18">
        <v>12600</v>
      </c>
      <c r="AL97" s="18">
        <v>294800</v>
      </c>
      <c r="AM97" s="18">
        <v>221300</v>
      </c>
      <c r="AN97" s="18">
        <v>40400</v>
      </c>
      <c r="AO97" s="18">
        <v>33100</v>
      </c>
      <c r="AP97" s="18">
        <v>254300</v>
      </c>
      <c r="AQ97" s="18">
        <v>206000</v>
      </c>
      <c r="AR97" s="18">
        <v>15800</v>
      </c>
      <c r="AS97" s="18">
        <v>32400</v>
      </c>
      <c r="AT97" s="18">
        <v>165900</v>
      </c>
      <c r="AU97" s="18">
        <v>146600</v>
      </c>
      <c r="AV97" s="18">
        <v>7600</v>
      </c>
      <c r="AW97" s="18">
        <v>11700</v>
      </c>
      <c r="AX97" s="18">
        <v>68300</v>
      </c>
      <c r="AY97" s="18">
        <v>62800</v>
      </c>
      <c r="AZ97" s="18">
        <v>2500</v>
      </c>
      <c r="BA97" s="18">
        <v>2900</v>
      </c>
      <c r="BB97" s="18">
        <v>385300</v>
      </c>
      <c r="BC97" s="18">
        <v>325400</v>
      </c>
      <c r="BD97" s="18">
        <v>26500</v>
      </c>
      <c r="BE97" s="18">
        <v>33400</v>
      </c>
      <c r="BF97" s="18">
        <v>370200</v>
      </c>
      <c r="BG97" s="18">
        <v>273400</v>
      </c>
      <c r="BH97" s="18">
        <v>49700</v>
      </c>
      <c r="BI97" s="18">
        <v>47000</v>
      </c>
      <c r="BJ97" s="18">
        <v>206800</v>
      </c>
      <c r="BK97" s="18">
        <v>194900</v>
      </c>
      <c r="BL97" s="18">
        <v>3800</v>
      </c>
      <c r="BM97" s="18">
        <v>8000</v>
      </c>
      <c r="BN97" s="18">
        <v>491100</v>
      </c>
      <c r="BO97" s="18">
        <v>434800</v>
      </c>
      <c r="BP97" s="18">
        <v>26000</v>
      </c>
      <c r="BQ97" s="18">
        <v>30200</v>
      </c>
      <c r="BR97" s="18">
        <v>582000</v>
      </c>
      <c r="BS97" s="18">
        <v>450700</v>
      </c>
      <c r="BT97" s="18">
        <v>42600</v>
      </c>
      <c r="BU97" s="18">
        <v>88600</v>
      </c>
      <c r="BV97" s="18">
        <v>98400</v>
      </c>
      <c r="BW97" s="18">
        <v>91100</v>
      </c>
      <c r="BX97" s="18">
        <v>4400</v>
      </c>
      <c r="BY97" s="18">
        <v>2900</v>
      </c>
      <c r="BZ97" s="18">
        <v>85600</v>
      </c>
      <c r="CA97" s="18">
        <v>74200</v>
      </c>
      <c r="CB97" s="18">
        <v>4700</v>
      </c>
      <c r="CC97" s="18">
        <v>6600</v>
      </c>
      <c r="CD97" s="18">
        <v>26800</v>
      </c>
      <c r="CE97" s="18">
        <v>22900</v>
      </c>
      <c r="CF97" s="18">
        <v>2000</v>
      </c>
      <c r="CG97" s="19">
        <v>1900</v>
      </c>
    </row>
    <row r="98" spans="1:85" ht="16.350000000000001" customHeight="1" x14ac:dyDescent="0.25">
      <c r="A98" s="17" t="s">
        <v>202</v>
      </c>
      <c r="B98" s="18">
        <v>4395500</v>
      </c>
      <c r="C98" s="18">
        <v>3667200</v>
      </c>
      <c r="D98" s="18">
        <v>347600</v>
      </c>
      <c r="E98" s="18">
        <v>380700</v>
      </c>
      <c r="F98" s="18">
        <v>29500</v>
      </c>
      <c r="G98" s="18">
        <v>20600</v>
      </c>
      <c r="H98" s="18">
        <v>7000</v>
      </c>
      <c r="I98" s="18">
        <v>1800</v>
      </c>
      <c r="J98" s="18">
        <v>3000</v>
      </c>
      <c r="K98" s="18">
        <v>2400</v>
      </c>
      <c r="L98" s="18">
        <v>200</v>
      </c>
      <c r="M98" s="18">
        <v>300</v>
      </c>
      <c r="N98" s="18">
        <v>253800</v>
      </c>
      <c r="O98" s="18">
        <v>209900</v>
      </c>
      <c r="P98" s="18">
        <v>29800</v>
      </c>
      <c r="Q98" s="18">
        <v>14000</v>
      </c>
      <c r="R98" s="18">
        <v>17700</v>
      </c>
      <c r="S98" s="18">
        <v>16100</v>
      </c>
      <c r="T98" s="18">
        <v>600</v>
      </c>
      <c r="U98" s="18">
        <v>1000</v>
      </c>
      <c r="V98" s="18">
        <v>29700</v>
      </c>
      <c r="W98" s="18">
        <v>26500</v>
      </c>
      <c r="X98" s="18">
        <v>2300</v>
      </c>
      <c r="Y98" s="18">
        <v>1000</v>
      </c>
      <c r="Z98" s="18">
        <v>194500</v>
      </c>
      <c r="AA98" s="18">
        <v>176900</v>
      </c>
      <c r="AB98" s="18">
        <v>11300</v>
      </c>
      <c r="AC98" s="18">
        <v>6300</v>
      </c>
      <c r="AD98" s="18">
        <v>636700</v>
      </c>
      <c r="AE98" s="18">
        <v>550800</v>
      </c>
      <c r="AF98" s="18">
        <v>45500</v>
      </c>
      <c r="AG98" s="18">
        <v>40400</v>
      </c>
      <c r="AH98" s="18">
        <v>196500</v>
      </c>
      <c r="AI98" s="18">
        <v>159500</v>
      </c>
      <c r="AJ98" s="18">
        <v>24200</v>
      </c>
      <c r="AK98" s="18">
        <v>12800</v>
      </c>
      <c r="AL98" s="18">
        <v>304500</v>
      </c>
      <c r="AM98" s="18">
        <v>229200</v>
      </c>
      <c r="AN98" s="18">
        <v>40900</v>
      </c>
      <c r="AO98" s="18">
        <v>34400</v>
      </c>
      <c r="AP98" s="18">
        <v>254900</v>
      </c>
      <c r="AQ98" s="18">
        <v>206400</v>
      </c>
      <c r="AR98" s="18">
        <v>15900</v>
      </c>
      <c r="AS98" s="18">
        <v>32600</v>
      </c>
      <c r="AT98" s="18">
        <v>164600</v>
      </c>
      <c r="AU98" s="18">
        <v>145300</v>
      </c>
      <c r="AV98" s="18">
        <v>7600</v>
      </c>
      <c r="AW98" s="18">
        <v>11700</v>
      </c>
      <c r="AX98" s="18">
        <v>68500</v>
      </c>
      <c r="AY98" s="18">
        <v>63000</v>
      </c>
      <c r="AZ98" s="18">
        <v>2600</v>
      </c>
      <c r="BA98" s="18">
        <v>3000</v>
      </c>
      <c r="BB98" s="18">
        <v>386300</v>
      </c>
      <c r="BC98" s="18">
        <v>325500</v>
      </c>
      <c r="BD98" s="18">
        <v>26800</v>
      </c>
      <c r="BE98" s="18">
        <v>34100</v>
      </c>
      <c r="BF98" s="18">
        <v>367300</v>
      </c>
      <c r="BG98" s="18">
        <v>270600</v>
      </c>
      <c r="BH98" s="18">
        <v>49400</v>
      </c>
      <c r="BI98" s="18">
        <v>47300</v>
      </c>
      <c r="BJ98" s="18">
        <v>206000</v>
      </c>
      <c r="BK98" s="18">
        <v>194200</v>
      </c>
      <c r="BL98" s="18">
        <v>3800</v>
      </c>
      <c r="BM98" s="18">
        <v>8000</v>
      </c>
      <c r="BN98" s="18">
        <v>489200</v>
      </c>
      <c r="BO98" s="18">
        <v>432900</v>
      </c>
      <c r="BP98" s="18">
        <v>25900</v>
      </c>
      <c r="BQ98" s="18">
        <v>30400</v>
      </c>
      <c r="BR98" s="18">
        <v>583200</v>
      </c>
      <c r="BS98" s="18">
        <v>450600</v>
      </c>
      <c r="BT98" s="18">
        <v>42600</v>
      </c>
      <c r="BU98" s="18">
        <v>90000</v>
      </c>
      <c r="BV98" s="18">
        <v>101500</v>
      </c>
      <c r="BW98" s="18">
        <v>94000</v>
      </c>
      <c r="BX98" s="18">
        <v>4500</v>
      </c>
      <c r="BY98" s="18">
        <v>3000</v>
      </c>
      <c r="BZ98" s="18">
        <v>85800</v>
      </c>
      <c r="CA98" s="18">
        <v>74300</v>
      </c>
      <c r="CB98" s="18">
        <v>4700</v>
      </c>
      <c r="CC98" s="18">
        <v>6800</v>
      </c>
      <c r="CD98" s="18">
        <v>22400</v>
      </c>
      <c r="CE98" s="18">
        <v>18500</v>
      </c>
      <c r="CF98" s="18">
        <v>2000</v>
      </c>
      <c r="CG98" s="19">
        <v>1800</v>
      </c>
    </row>
    <row r="99" spans="1:85" ht="16.350000000000001" customHeight="1" x14ac:dyDescent="0.25">
      <c r="A99" s="17" t="s">
        <v>203</v>
      </c>
      <c r="B99" s="18">
        <v>4410000</v>
      </c>
      <c r="C99" s="18">
        <v>3674400</v>
      </c>
      <c r="D99" s="18">
        <v>348700</v>
      </c>
      <c r="E99" s="18">
        <v>386800</v>
      </c>
      <c r="F99" s="18">
        <v>31600</v>
      </c>
      <c r="G99" s="18">
        <v>21200</v>
      </c>
      <c r="H99" s="18">
        <v>7900</v>
      </c>
      <c r="I99" s="18">
        <v>2500</v>
      </c>
      <c r="J99" s="18">
        <v>3000</v>
      </c>
      <c r="K99" s="18">
        <v>2400</v>
      </c>
      <c r="L99" s="18">
        <v>200</v>
      </c>
      <c r="M99" s="18">
        <v>300</v>
      </c>
      <c r="N99" s="18">
        <v>254400</v>
      </c>
      <c r="O99" s="18">
        <v>210200</v>
      </c>
      <c r="P99" s="18">
        <v>29900</v>
      </c>
      <c r="Q99" s="18">
        <v>14200</v>
      </c>
      <c r="R99" s="18">
        <v>17500</v>
      </c>
      <c r="S99" s="18">
        <v>16000</v>
      </c>
      <c r="T99" s="18">
        <v>600</v>
      </c>
      <c r="U99" s="18">
        <v>1000</v>
      </c>
      <c r="V99" s="18">
        <v>29900</v>
      </c>
      <c r="W99" s="18">
        <v>26700</v>
      </c>
      <c r="X99" s="18">
        <v>2300</v>
      </c>
      <c r="Y99" s="18">
        <v>1000</v>
      </c>
      <c r="Z99" s="18">
        <v>194800</v>
      </c>
      <c r="AA99" s="18">
        <v>177000</v>
      </c>
      <c r="AB99" s="18">
        <v>11400</v>
      </c>
      <c r="AC99" s="18">
        <v>6400</v>
      </c>
      <c r="AD99" s="18">
        <v>636500</v>
      </c>
      <c r="AE99" s="18">
        <v>550300</v>
      </c>
      <c r="AF99" s="18">
        <v>45400</v>
      </c>
      <c r="AG99" s="18">
        <v>40800</v>
      </c>
      <c r="AH99" s="18">
        <v>197100</v>
      </c>
      <c r="AI99" s="18">
        <v>159900</v>
      </c>
      <c r="AJ99" s="18">
        <v>24300</v>
      </c>
      <c r="AK99" s="18">
        <v>12900</v>
      </c>
      <c r="AL99" s="18">
        <v>307600</v>
      </c>
      <c r="AM99" s="18">
        <v>231600</v>
      </c>
      <c r="AN99" s="18">
        <v>41000</v>
      </c>
      <c r="AO99" s="18">
        <v>35100</v>
      </c>
      <c r="AP99" s="18">
        <v>256600</v>
      </c>
      <c r="AQ99" s="18">
        <v>207000</v>
      </c>
      <c r="AR99" s="18">
        <v>16200</v>
      </c>
      <c r="AS99" s="18">
        <v>33400</v>
      </c>
      <c r="AT99" s="18">
        <v>164900</v>
      </c>
      <c r="AU99" s="18">
        <v>145400</v>
      </c>
      <c r="AV99" s="18">
        <v>7600</v>
      </c>
      <c r="AW99" s="18">
        <v>11900</v>
      </c>
      <c r="AX99" s="18">
        <v>68600</v>
      </c>
      <c r="AY99" s="18">
        <v>63000</v>
      </c>
      <c r="AZ99" s="18">
        <v>2600</v>
      </c>
      <c r="BA99" s="18">
        <v>3000</v>
      </c>
      <c r="BB99" s="18">
        <v>387600</v>
      </c>
      <c r="BC99" s="18">
        <v>326300</v>
      </c>
      <c r="BD99" s="18">
        <v>26800</v>
      </c>
      <c r="BE99" s="18">
        <v>34500</v>
      </c>
      <c r="BF99" s="18">
        <v>370100</v>
      </c>
      <c r="BG99" s="18">
        <v>272500</v>
      </c>
      <c r="BH99" s="18">
        <v>49100</v>
      </c>
      <c r="BI99" s="18">
        <v>48400</v>
      </c>
      <c r="BJ99" s="18">
        <v>208400</v>
      </c>
      <c r="BK99" s="18">
        <v>196500</v>
      </c>
      <c r="BL99" s="18">
        <v>3800</v>
      </c>
      <c r="BM99" s="18">
        <v>8100</v>
      </c>
      <c r="BN99" s="18">
        <v>487500</v>
      </c>
      <c r="BO99" s="18">
        <v>431100</v>
      </c>
      <c r="BP99" s="18">
        <v>25900</v>
      </c>
      <c r="BQ99" s="18">
        <v>30500</v>
      </c>
      <c r="BR99" s="18">
        <v>581900</v>
      </c>
      <c r="BS99" s="18">
        <v>448800</v>
      </c>
      <c r="BT99" s="18">
        <v>42400</v>
      </c>
      <c r="BU99" s="18">
        <v>90800</v>
      </c>
      <c r="BV99" s="18">
        <v>102700</v>
      </c>
      <c r="BW99" s="18">
        <v>95000</v>
      </c>
      <c r="BX99" s="18">
        <v>4600</v>
      </c>
      <c r="BY99" s="18">
        <v>3200</v>
      </c>
      <c r="BZ99" s="18">
        <v>86300</v>
      </c>
      <c r="CA99" s="18">
        <v>74600</v>
      </c>
      <c r="CB99" s="18">
        <v>4800</v>
      </c>
      <c r="CC99" s="18">
        <v>6900</v>
      </c>
      <c r="CD99" s="18">
        <v>22900</v>
      </c>
      <c r="CE99" s="18">
        <v>18900</v>
      </c>
      <c r="CF99" s="18">
        <v>2100</v>
      </c>
      <c r="CG99" s="19">
        <v>1900</v>
      </c>
    </row>
    <row r="100" spans="1:85" ht="16.350000000000001" customHeight="1" x14ac:dyDescent="0.25">
      <c r="A100" s="17" t="s">
        <v>204</v>
      </c>
      <c r="B100" s="18">
        <v>4438200</v>
      </c>
      <c r="C100" s="18">
        <v>3692700</v>
      </c>
      <c r="D100" s="18">
        <v>350200</v>
      </c>
      <c r="E100" s="18">
        <v>395300</v>
      </c>
      <c r="F100" s="18">
        <v>35000</v>
      </c>
      <c r="G100" s="18">
        <v>22600</v>
      </c>
      <c r="H100" s="18">
        <v>8700</v>
      </c>
      <c r="I100" s="18">
        <v>3800</v>
      </c>
      <c r="J100" s="18">
        <v>3000</v>
      </c>
      <c r="K100" s="18">
        <v>2400</v>
      </c>
      <c r="L100" s="18">
        <v>200</v>
      </c>
      <c r="M100" s="18">
        <v>300</v>
      </c>
      <c r="N100" s="18">
        <v>255500</v>
      </c>
      <c r="O100" s="18">
        <v>210900</v>
      </c>
      <c r="P100" s="18">
        <v>30000</v>
      </c>
      <c r="Q100" s="18">
        <v>14500</v>
      </c>
      <c r="R100" s="18">
        <v>17500</v>
      </c>
      <c r="S100" s="18">
        <v>15900</v>
      </c>
      <c r="T100" s="18">
        <v>600</v>
      </c>
      <c r="U100" s="18">
        <v>1000</v>
      </c>
      <c r="V100" s="18">
        <v>30000</v>
      </c>
      <c r="W100" s="18">
        <v>26800</v>
      </c>
      <c r="X100" s="18">
        <v>2300</v>
      </c>
      <c r="Y100" s="18">
        <v>1000</v>
      </c>
      <c r="Z100" s="18">
        <v>195200</v>
      </c>
      <c r="AA100" s="18">
        <v>177200</v>
      </c>
      <c r="AB100" s="18">
        <v>11500</v>
      </c>
      <c r="AC100" s="18">
        <v>6500</v>
      </c>
      <c r="AD100" s="18">
        <v>636500</v>
      </c>
      <c r="AE100" s="18">
        <v>550100</v>
      </c>
      <c r="AF100" s="18">
        <v>45200</v>
      </c>
      <c r="AG100" s="18">
        <v>41200</v>
      </c>
      <c r="AH100" s="18">
        <v>198200</v>
      </c>
      <c r="AI100" s="18">
        <v>160800</v>
      </c>
      <c r="AJ100" s="18">
        <v>24300</v>
      </c>
      <c r="AK100" s="18">
        <v>13100</v>
      </c>
      <c r="AL100" s="18">
        <v>313100</v>
      </c>
      <c r="AM100" s="18">
        <v>236200</v>
      </c>
      <c r="AN100" s="18">
        <v>40800</v>
      </c>
      <c r="AO100" s="18">
        <v>36100</v>
      </c>
      <c r="AP100" s="18">
        <v>258500</v>
      </c>
      <c r="AQ100" s="18">
        <v>208300</v>
      </c>
      <c r="AR100" s="18">
        <v>16500</v>
      </c>
      <c r="AS100" s="18">
        <v>33800</v>
      </c>
      <c r="AT100" s="18">
        <v>165400</v>
      </c>
      <c r="AU100" s="18">
        <v>145700</v>
      </c>
      <c r="AV100" s="18">
        <v>7600</v>
      </c>
      <c r="AW100" s="18">
        <v>12100</v>
      </c>
      <c r="AX100" s="18">
        <v>68800</v>
      </c>
      <c r="AY100" s="18">
        <v>63200</v>
      </c>
      <c r="AZ100" s="18">
        <v>2600</v>
      </c>
      <c r="BA100" s="18">
        <v>3100</v>
      </c>
      <c r="BB100" s="18">
        <v>389100</v>
      </c>
      <c r="BC100" s="18">
        <v>327300</v>
      </c>
      <c r="BD100" s="18">
        <v>26900</v>
      </c>
      <c r="BE100" s="18">
        <v>34900</v>
      </c>
      <c r="BF100" s="18">
        <v>374500</v>
      </c>
      <c r="BG100" s="18">
        <v>275400</v>
      </c>
      <c r="BH100" s="18">
        <v>49200</v>
      </c>
      <c r="BI100" s="18">
        <v>49900</v>
      </c>
      <c r="BJ100" s="18">
        <v>208400</v>
      </c>
      <c r="BK100" s="18">
        <v>196300</v>
      </c>
      <c r="BL100" s="18">
        <v>3900</v>
      </c>
      <c r="BM100" s="18">
        <v>8200</v>
      </c>
      <c r="BN100" s="18">
        <v>491900</v>
      </c>
      <c r="BO100" s="18">
        <v>434600</v>
      </c>
      <c r="BP100" s="18">
        <v>26200</v>
      </c>
      <c r="BQ100" s="18">
        <v>31100</v>
      </c>
      <c r="BR100" s="18">
        <v>583400</v>
      </c>
      <c r="BS100" s="18">
        <v>448600</v>
      </c>
      <c r="BT100" s="18">
        <v>42300</v>
      </c>
      <c r="BU100" s="18">
        <v>92500</v>
      </c>
      <c r="BV100" s="18">
        <v>103700</v>
      </c>
      <c r="BW100" s="18">
        <v>96000</v>
      </c>
      <c r="BX100" s="18">
        <v>4500</v>
      </c>
      <c r="BY100" s="18">
        <v>3200</v>
      </c>
      <c r="BZ100" s="18">
        <v>86600</v>
      </c>
      <c r="CA100" s="18">
        <v>74800</v>
      </c>
      <c r="CB100" s="18">
        <v>4800</v>
      </c>
      <c r="CC100" s="18">
        <v>7000</v>
      </c>
      <c r="CD100" s="18">
        <v>23900</v>
      </c>
      <c r="CE100" s="18">
        <v>19700</v>
      </c>
      <c r="CF100" s="18">
        <v>2100</v>
      </c>
      <c r="CG100" s="19">
        <v>2100</v>
      </c>
    </row>
    <row r="101" spans="1:85" ht="16.350000000000001" customHeight="1" x14ac:dyDescent="0.25">
      <c r="A101" s="17" t="s">
        <v>205</v>
      </c>
      <c r="B101" s="18">
        <v>4467300</v>
      </c>
      <c r="C101" s="18">
        <v>3716700</v>
      </c>
      <c r="D101" s="18">
        <v>348700</v>
      </c>
      <c r="E101" s="18">
        <v>401900</v>
      </c>
      <c r="F101" s="18">
        <v>36800</v>
      </c>
      <c r="G101" s="18">
        <v>23600</v>
      </c>
      <c r="H101" s="18">
        <v>8800</v>
      </c>
      <c r="I101" s="18">
        <v>4400</v>
      </c>
      <c r="J101" s="18">
        <v>3000</v>
      </c>
      <c r="K101" s="18">
        <v>2400</v>
      </c>
      <c r="L101" s="18">
        <v>200</v>
      </c>
      <c r="M101" s="18">
        <v>300</v>
      </c>
      <c r="N101" s="18">
        <v>256100</v>
      </c>
      <c r="O101" s="18">
        <v>211300</v>
      </c>
      <c r="P101" s="18">
        <v>30000</v>
      </c>
      <c r="Q101" s="18">
        <v>14700</v>
      </c>
      <c r="R101" s="18">
        <v>17500</v>
      </c>
      <c r="S101" s="18">
        <v>15900</v>
      </c>
      <c r="T101" s="18">
        <v>600</v>
      </c>
      <c r="U101" s="18">
        <v>1000</v>
      </c>
      <c r="V101" s="18">
        <v>30100</v>
      </c>
      <c r="W101" s="18">
        <v>26900</v>
      </c>
      <c r="X101" s="18">
        <v>2200</v>
      </c>
      <c r="Y101" s="18">
        <v>1000</v>
      </c>
      <c r="Z101" s="18">
        <v>195500</v>
      </c>
      <c r="AA101" s="18">
        <v>177400</v>
      </c>
      <c r="AB101" s="18">
        <v>11500</v>
      </c>
      <c r="AC101" s="18">
        <v>6600</v>
      </c>
      <c r="AD101" s="18">
        <v>639200</v>
      </c>
      <c r="AE101" s="18">
        <v>552500</v>
      </c>
      <c r="AF101" s="18">
        <v>45000</v>
      </c>
      <c r="AG101" s="18">
        <v>41700</v>
      </c>
      <c r="AH101" s="18">
        <v>198600</v>
      </c>
      <c r="AI101" s="18">
        <v>161100</v>
      </c>
      <c r="AJ101" s="18">
        <v>24300</v>
      </c>
      <c r="AK101" s="18">
        <v>13300</v>
      </c>
      <c r="AL101" s="18">
        <v>320300</v>
      </c>
      <c r="AM101" s="18">
        <v>243300</v>
      </c>
      <c r="AN101" s="18">
        <v>40300</v>
      </c>
      <c r="AO101" s="18">
        <v>36800</v>
      </c>
      <c r="AP101" s="18">
        <v>260400</v>
      </c>
      <c r="AQ101" s="18">
        <v>209700</v>
      </c>
      <c r="AR101" s="18">
        <v>16500</v>
      </c>
      <c r="AS101" s="18">
        <v>34200</v>
      </c>
      <c r="AT101" s="18">
        <v>165900</v>
      </c>
      <c r="AU101" s="18">
        <v>146000</v>
      </c>
      <c r="AV101" s="18">
        <v>7600</v>
      </c>
      <c r="AW101" s="18">
        <v>12300</v>
      </c>
      <c r="AX101" s="18">
        <v>69000</v>
      </c>
      <c r="AY101" s="18">
        <v>63300</v>
      </c>
      <c r="AZ101" s="18">
        <v>2600</v>
      </c>
      <c r="BA101" s="18">
        <v>3100</v>
      </c>
      <c r="BB101" s="18">
        <v>390700</v>
      </c>
      <c r="BC101" s="18">
        <v>328600</v>
      </c>
      <c r="BD101" s="18">
        <v>26800</v>
      </c>
      <c r="BE101" s="18">
        <v>35300</v>
      </c>
      <c r="BF101" s="18">
        <v>377800</v>
      </c>
      <c r="BG101" s="18">
        <v>278300</v>
      </c>
      <c r="BH101" s="18">
        <v>48600</v>
      </c>
      <c r="BI101" s="18">
        <v>50900</v>
      </c>
      <c r="BJ101" s="18">
        <v>206600</v>
      </c>
      <c r="BK101" s="18">
        <v>194500</v>
      </c>
      <c r="BL101" s="18">
        <v>3900</v>
      </c>
      <c r="BM101" s="18">
        <v>8200</v>
      </c>
      <c r="BN101" s="18">
        <v>496600</v>
      </c>
      <c r="BO101" s="18">
        <v>438600</v>
      </c>
      <c r="BP101" s="18">
        <v>26300</v>
      </c>
      <c r="BQ101" s="18">
        <v>31600</v>
      </c>
      <c r="BR101" s="18">
        <v>586000</v>
      </c>
      <c r="BS101" s="18">
        <v>449800</v>
      </c>
      <c r="BT101" s="18">
        <v>42100</v>
      </c>
      <c r="BU101" s="18">
        <v>94100</v>
      </c>
      <c r="BV101" s="18">
        <v>106200</v>
      </c>
      <c r="BW101" s="18">
        <v>98400</v>
      </c>
      <c r="BX101" s="18">
        <v>4500</v>
      </c>
      <c r="BY101" s="18">
        <v>3300</v>
      </c>
      <c r="BZ101" s="18">
        <v>86400</v>
      </c>
      <c r="CA101" s="18">
        <v>74600</v>
      </c>
      <c r="CB101" s="18">
        <v>4800</v>
      </c>
      <c r="CC101" s="18">
        <v>7100</v>
      </c>
      <c r="CD101" s="18">
        <v>24600</v>
      </c>
      <c r="CE101" s="18">
        <v>20400</v>
      </c>
      <c r="CF101" s="18">
        <v>2100</v>
      </c>
      <c r="CG101" s="19">
        <v>2100</v>
      </c>
    </row>
    <row r="102" spans="1:85" ht="16.350000000000001" customHeight="1" x14ac:dyDescent="0.25">
      <c r="A102" s="17" t="s">
        <v>206</v>
      </c>
      <c r="B102" s="18">
        <v>4457600</v>
      </c>
      <c r="C102" s="18">
        <v>3708200</v>
      </c>
      <c r="D102" s="18">
        <v>344100</v>
      </c>
      <c r="E102" s="18">
        <v>405300</v>
      </c>
      <c r="F102" s="18">
        <v>36700</v>
      </c>
      <c r="G102" s="18">
        <v>23800</v>
      </c>
      <c r="H102" s="18">
        <v>8400</v>
      </c>
      <c r="I102" s="18">
        <v>4500</v>
      </c>
      <c r="J102" s="18">
        <v>3000</v>
      </c>
      <c r="K102" s="18">
        <v>2400</v>
      </c>
      <c r="L102" s="18">
        <v>200</v>
      </c>
      <c r="M102" s="18">
        <v>400</v>
      </c>
      <c r="N102" s="18">
        <v>255800</v>
      </c>
      <c r="O102" s="18">
        <v>211100</v>
      </c>
      <c r="P102" s="18">
        <v>29800</v>
      </c>
      <c r="Q102" s="18">
        <v>14900</v>
      </c>
      <c r="R102" s="18">
        <v>17400</v>
      </c>
      <c r="S102" s="18">
        <v>15800</v>
      </c>
      <c r="T102" s="18">
        <v>600</v>
      </c>
      <c r="U102" s="18">
        <v>1000</v>
      </c>
      <c r="V102" s="18">
        <v>30100</v>
      </c>
      <c r="W102" s="18">
        <v>26900</v>
      </c>
      <c r="X102" s="18">
        <v>2200</v>
      </c>
      <c r="Y102" s="18">
        <v>1000</v>
      </c>
      <c r="Z102" s="18">
        <v>195800</v>
      </c>
      <c r="AA102" s="18">
        <v>177600</v>
      </c>
      <c r="AB102" s="18">
        <v>11500</v>
      </c>
      <c r="AC102" s="18">
        <v>6700</v>
      </c>
      <c r="AD102" s="18">
        <v>639600</v>
      </c>
      <c r="AE102" s="18">
        <v>553100</v>
      </c>
      <c r="AF102" s="18">
        <v>44500</v>
      </c>
      <c r="AG102" s="18">
        <v>42000</v>
      </c>
      <c r="AH102" s="18">
        <v>198800</v>
      </c>
      <c r="AI102" s="18">
        <v>161000</v>
      </c>
      <c r="AJ102" s="18">
        <v>24300</v>
      </c>
      <c r="AK102" s="18">
        <v>13400</v>
      </c>
      <c r="AL102" s="18">
        <v>322100</v>
      </c>
      <c r="AM102" s="18">
        <v>245200</v>
      </c>
      <c r="AN102" s="18">
        <v>39700</v>
      </c>
      <c r="AO102" s="18">
        <v>37200</v>
      </c>
      <c r="AP102" s="18">
        <v>260300</v>
      </c>
      <c r="AQ102" s="18">
        <v>209400</v>
      </c>
      <c r="AR102" s="18">
        <v>16500</v>
      </c>
      <c r="AS102" s="18">
        <v>34400</v>
      </c>
      <c r="AT102" s="18">
        <v>166300</v>
      </c>
      <c r="AU102" s="18">
        <v>146200</v>
      </c>
      <c r="AV102" s="18">
        <v>7600</v>
      </c>
      <c r="AW102" s="18">
        <v>12500</v>
      </c>
      <c r="AX102" s="18">
        <v>69100</v>
      </c>
      <c r="AY102" s="18">
        <v>63400</v>
      </c>
      <c r="AZ102" s="18">
        <v>2600</v>
      </c>
      <c r="BA102" s="18">
        <v>3200</v>
      </c>
      <c r="BB102" s="18">
        <v>390700</v>
      </c>
      <c r="BC102" s="18">
        <v>328700</v>
      </c>
      <c r="BD102" s="18">
        <v>26600</v>
      </c>
      <c r="BE102" s="18">
        <v>35400</v>
      </c>
      <c r="BF102" s="18">
        <v>371800</v>
      </c>
      <c r="BG102" s="18">
        <v>274100</v>
      </c>
      <c r="BH102" s="18">
        <v>47000</v>
      </c>
      <c r="BI102" s="18">
        <v>50800</v>
      </c>
      <c r="BJ102" s="18">
        <v>207000</v>
      </c>
      <c r="BK102" s="18">
        <v>194900</v>
      </c>
      <c r="BL102" s="18">
        <v>3900</v>
      </c>
      <c r="BM102" s="18">
        <v>8200</v>
      </c>
      <c r="BN102" s="18">
        <v>481100</v>
      </c>
      <c r="BO102" s="18">
        <v>425300</v>
      </c>
      <c r="BP102" s="18">
        <v>25200</v>
      </c>
      <c r="BQ102" s="18">
        <v>30600</v>
      </c>
      <c r="BR102" s="18">
        <v>593100</v>
      </c>
      <c r="BS102" s="18">
        <v>454300</v>
      </c>
      <c r="BT102" s="18">
        <v>42200</v>
      </c>
      <c r="BU102" s="18">
        <v>96600</v>
      </c>
      <c r="BV102" s="18">
        <v>107300</v>
      </c>
      <c r="BW102" s="18">
        <v>99600</v>
      </c>
      <c r="BX102" s="18">
        <v>4400</v>
      </c>
      <c r="BY102" s="18">
        <v>3300</v>
      </c>
      <c r="BZ102" s="18">
        <v>86300</v>
      </c>
      <c r="CA102" s="18">
        <v>74400</v>
      </c>
      <c r="CB102" s="18">
        <v>4700</v>
      </c>
      <c r="CC102" s="18">
        <v>7200</v>
      </c>
      <c r="CD102" s="18">
        <v>25400</v>
      </c>
      <c r="CE102" s="18">
        <v>21100</v>
      </c>
      <c r="CF102" s="18">
        <v>2100</v>
      </c>
      <c r="CG102" s="19">
        <v>2200</v>
      </c>
    </row>
    <row r="103" spans="1:85" ht="16.350000000000001" customHeight="1" x14ac:dyDescent="0.25">
      <c r="A103" s="17" t="s">
        <v>207</v>
      </c>
      <c r="B103" s="18">
        <v>4477800</v>
      </c>
      <c r="C103" s="18">
        <v>3718100</v>
      </c>
      <c r="D103" s="18">
        <v>345300</v>
      </c>
      <c r="E103" s="18">
        <v>414400</v>
      </c>
      <c r="F103" s="18">
        <v>36900</v>
      </c>
      <c r="G103" s="18">
        <v>24300</v>
      </c>
      <c r="H103" s="18">
        <v>7900</v>
      </c>
      <c r="I103" s="18">
        <v>4700</v>
      </c>
      <c r="J103" s="18">
        <v>3000</v>
      </c>
      <c r="K103" s="18">
        <v>2400</v>
      </c>
      <c r="L103" s="18">
        <v>200</v>
      </c>
      <c r="M103" s="18">
        <v>300</v>
      </c>
      <c r="N103" s="18">
        <v>257300</v>
      </c>
      <c r="O103" s="18">
        <v>212100</v>
      </c>
      <c r="P103" s="18">
        <v>30100</v>
      </c>
      <c r="Q103" s="18">
        <v>15200</v>
      </c>
      <c r="R103" s="18">
        <v>17500</v>
      </c>
      <c r="S103" s="18">
        <v>15800</v>
      </c>
      <c r="T103" s="18">
        <v>600</v>
      </c>
      <c r="U103" s="18">
        <v>1000</v>
      </c>
      <c r="V103" s="18">
        <v>30200</v>
      </c>
      <c r="W103" s="18">
        <v>27000</v>
      </c>
      <c r="X103" s="18">
        <v>2200</v>
      </c>
      <c r="Y103" s="18">
        <v>1000</v>
      </c>
      <c r="Z103" s="18">
        <v>196700</v>
      </c>
      <c r="AA103" s="18">
        <v>178300</v>
      </c>
      <c r="AB103" s="18">
        <v>11500</v>
      </c>
      <c r="AC103" s="18">
        <v>6800</v>
      </c>
      <c r="AD103" s="18">
        <v>639400</v>
      </c>
      <c r="AE103" s="18">
        <v>552500</v>
      </c>
      <c r="AF103" s="18">
        <v>44400</v>
      </c>
      <c r="AG103" s="18">
        <v>42400</v>
      </c>
      <c r="AH103" s="18">
        <v>199800</v>
      </c>
      <c r="AI103" s="18">
        <v>161700</v>
      </c>
      <c r="AJ103" s="18">
        <v>24400</v>
      </c>
      <c r="AK103" s="18">
        <v>13700</v>
      </c>
      <c r="AL103" s="18">
        <v>320200</v>
      </c>
      <c r="AM103" s="18">
        <v>242900</v>
      </c>
      <c r="AN103" s="18">
        <v>39400</v>
      </c>
      <c r="AO103" s="18">
        <v>37900</v>
      </c>
      <c r="AP103" s="18">
        <v>260600</v>
      </c>
      <c r="AQ103" s="18">
        <v>209400</v>
      </c>
      <c r="AR103" s="18">
        <v>16500</v>
      </c>
      <c r="AS103" s="18">
        <v>34700</v>
      </c>
      <c r="AT103" s="18">
        <v>167000</v>
      </c>
      <c r="AU103" s="18">
        <v>146700</v>
      </c>
      <c r="AV103" s="18">
        <v>7700</v>
      </c>
      <c r="AW103" s="18">
        <v>12700</v>
      </c>
      <c r="AX103" s="18">
        <v>69700</v>
      </c>
      <c r="AY103" s="18">
        <v>63900</v>
      </c>
      <c r="AZ103" s="18">
        <v>2700</v>
      </c>
      <c r="BA103" s="18">
        <v>3200</v>
      </c>
      <c r="BB103" s="18">
        <v>394300</v>
      </c>
      <c r="BC103" s="18">
        <v>331400</v>
      </c>
      <c r="BD103" s="18">
        <v>26700</v>
      </c>
      <c r="BE103" s="18">
        <v>36100</v>
      </c>
      <c r="BF103" s="18">
        <v>377200</v>
      </c>
      <c r="BG103" s="18">
        <v>277200</v>
      </c>
      <c r="BH103" s="18">
        <v>47500</v>
      </c>
      <c r="BI103" s="18">
        <v>52400</v>
      </c>
      <c r="BJ103" s="18">
        <v>206200</v>
      </c>
      <c r="BK103" s="18">
        <v>194000</v>
      </c>
      <c r="BL103" s="18">
        <v>3900</v>
      </c>
      <c r="BM103" s="18">
        <v>8300</v>
      </c>
      <c r="BN103" s="18">
        <v>477000</v>
      </c>
      <c r="BO103" s="18">
        <v>421300</v>
      </c>
      <c r="BP103" s="18">
        <v>25100</v>
      </c>
      <c r="BQ103" s="18">
        <v>30600</v>
      </c>
      <c r="BR103" s="18">
        <v>603800</v>
      </c>
      <c r="BS103" s="18">
        <v>460600</v>
      </c>
      <c r="BT103" s="18">
        <v>43000</v>
      </c>
      <c r="BU103" s="18">
        <v>100300</v>
      </c>
      <c r="BV103" s="18">
        <v>107400</v>
      </c>
      <c r="BW103" s="18">
        <v>99600</v>
      </c>
      <c r="BX103" s="18">
        <v>4500</v>
      </c>
      <c r="BY103" s="18">
        <v>3300</v>
      </c>
      <c r="BZ103" s="18">
        <v>87100</v>
      </c>
      <c r="CA103" s="18">
        <v>75000</v>
      </c>
      <c r="CB103" s="18">
        <v>4800</v>
      </c>
      <c r="CC103" s="18">
        <v>7300</v>
      </c>
      <c r="CD103" s="18">
        <v>26500</v>
      </c>
      <c r="CE103" s="18">
        <v>21900</v>
      </c>
      <c r="CF103" s="18">
        <v>2200</v>
      </c>
      <c r="CG103" s="19">
        <v>2300</v>
      </c>
    </row>
    <row r="104" spans="1:85" ht="16.350000000000001" customHeight="1" x14ac:dyDescent="0.25">
      <c r="A104" s="17" t="s">
        <v>208</v>
      </c>
      <c r="B104" s="18">
        <v>4465300</v>
      </c>
      <c r="C104" s="18">
        <v>3699200</v>
      </c>
      <c r="D104" s="18">
        <v>345500</v>
      </c>
      <c r="E104" s="18">
        <v>420700</v>
      </c>
      <c r="F104" s="18">
        <v>34500</v>
      </c>
      <c r="G104" s="18">
        <v>23700</v>
      </c>
      <c r="H104" s="18">
        <v>7000</v>
      </c>
      <c r="I104" s="18">
        <v>3800</v>
      </c>
      <c r="J104" s="18">
        <v>3000</v>
      </c>
      <c r="K104" s="18">
        <v>2500</v>
      </c>
      <c r="L104" s="18">
        <v>200</v>
      </c>
      <c r="M104" s="18">
        <v>400</v>
      </c>
      <c r="N104" s="18">
        <v>256500</v>
      </c>
      <c r="O104" s="18">
        <v>211000</v>
      </c>
      <c r="P104" s="18">
        <v>30000</v>
      </c>
      <c r="Q104" s="18">
        <v>15400</v>
      </c>
      <c r="R104" s="18">
        <v>17600</v>
      </c>
      <c r="S104" s="18">
        <v>15900</v>
      </c>
      <c r="T104" s="18">
        <v>600</v>
      </c>
      <c r="U104" s="18">
        <v>1000</v>
      </c>
      <c r="V104" s="18">
        <v>30200</v>
      </c>
      <c r="W104" s="18">
        <v>26900</v>
      </c>
      <c r="X104" s="18">
        <v>2200</v>
      </c>
      <c r="Y104" s="18">
        <v>1000</v>
      </c>
      <c r="Z104" s="18">
        <v>196900</v>
      </c>
      <c r="AA104" s="18">
        <v>178300</v>
      </c>
      <c r="AB104" s="18">
        <v>11600</v>
      </c>
      <c r="AC104" s="18">
        <v>7000</v>
      </c>
      <c r="AD104" s="18">
        <v>635800</v>
      </c>
      <c r="AE104" s="18">
        <v>548300</v>
      </c>
      <c r="AF104" s="18">
        <v>44400</v>
      </c>
      <c r="AG104" s="18">
        <v>43100</v>
      </c>
      <c r="AH104" s="18">
        <v>200600</v>
      </c>
      <c r="AI104" s="18">
        <v>162100</v>
      </c>
      <c r="AJ104" s="18">
        <v>24500</v>
      </c>
      <c r="AK104" s="18">
        <v>14000</v>
      </c>
      <c r="AL104" s="18">
        <v>310800</v>
      </c>
      <c r="AM104" s="18">
        <v>232600</v>
      </c>
      <c r="AN104" s="18">
        <v>39300</v>
      </c>
      <c r="AO104" s="18">
        <v>38900</v>
      </c>
      <c r="AP104" s="18">
        <v>260500</v>
      </c>
      <c r="AQ104" s="18">
        <v>208900</v>
      </c>
      <c r="AR104" s="18">
        <v>16500</v>
      </c>
      <c r="AS104" s="18">
        <v>35100</v>
      </c>
      <c r="AT104" s="18">
        <v>167600</v>
      </c>
      <c r="AU104" s="18">
        <v>147000</v>
      </c>
      <c r="AV104" s="18">
        <v>7700</v>
      </c>
      <c r="AW104" s="18">
        <v>12900</v>
      </c>
      <c r="AX104" s="18">
        <v>69900</v>
      </c>
      <c r="AY104" s="18">
        <v>64100</v>
      </c>
      <c r="AZ104" s="18">
        <v>2700</v>
      </c>
      <c r="BA104" s="18">
        <v>3200</v>
      </c>
      <c r="BB104" s="18">
        <v>395500</v>
      </c>
      <c r="BC104" s="18">
        <v>331900</v>
      </c>
      <c r="BD104" s="18">
        <v>27000</v>
      </c>
      <c r="BE104" s="18">
        <v>36700</v>
      </c>
      <c r="BF104" s="18">
        <v>382400</v>
      </c>
      <c r="BG104" s="18">
        <v>279500</v>
      </c>
      <c r="BH104" s="18">
        <v>48400</v>
      </c>
      <c r="BI104" s="18">
        <v>54400</v>
      </c>
      <c r="BJ104" s="18">
        <v>206200</v>
      </c>
      <c r="BK104" s="18">
        <v>194000</v>
      </c>
      <c r="BL104" s="18">
        <v>3900</v>
      </c>
      <c r="BM104" s="18">
        <v>8300</v>
      </c>
      <c r="BN104" s="18">
        <v>483700</v>
      </c>
      <c r="BO104" s="18">
        <v>426600</v>
      </c>
      <c r="BP104" s="18">
        <v>25600</v>
      </c>
      <c r="BQ104" s="18">
        <v>31600</v>
      </c>
      <c r="BR104" s="18">
        <v>593300</v>
      </c>
      <c r="BS104" s="18">
        <v>450500</v>
      </c>
      <c r="BT104" s="18">
        <v>42100</v>
      </c>
      <c r="BU104" s="18">
        <v>100700</v>
      </c>
      <c r="BV104" s="18">
        <v>105600</v>
      </c>
      <c r="BW104" s="18">
        <v>97800</v>
      </c>
      <c r="BX104" s="18">
        <v>4500</v>
      </c>
      <c r="BY104" s="18">
        <v>3300</v>
      </c>
      <c r="BZ104" s="18">
        <v>87300</v>
      </c>
      <c r="CA104" s="18">
        <v>75000</v>
      </c>
      <c r="CB104" s="18">
        <v>4900</v>
      </c>
      <c r="CC104" s="18">
        <v>7400</v>
      </c>
      <c r="CD104" s="18">
        <v>27500</v>
      </c>
      <c r="CE104" s="18">
        <v>22700</v>
      </c>
      <c r="CF104" s="18">
        <v>2300</v>
      </c>
      <c r="CG104" s="19">
        <v>2500</v>
      </c>
    </row>
    <row r="105" spans="1:85" ht="16.350000000000001" customHeight="1" x14ac:dyDescent="0.25">
      <c r="A105" s="17" t="s">
        <v>209</v>
      </c>
      <c r="B105" s="18">
        <v>4492100</v>
      </c>
      <c r="C105" s="18">
        <v>3716600</v>
      </c>
      <c r="D105" s="18">
        <v>345900</v>
      </c>
      <c r="E105" s="18">
        <v>429600</v>
      </c>
      <c r="F105" s="18">
        <v>31300</v>
      </c>
      <c r="G105" s="18">
        <v>22700</v>
      </c>
      <c r="H105" s="18">
        <v>5900</v>
      </c>
      <c r="I105" s="18">
        <v>2700</v>
      </c>
      <c r="J105" s="18">
        <v>3000</v>
      </c>
      <c r="K105" s="18">
        <v>2500</v>
      </c>
      <c r="L105" s="18">
        <v>200</v>
      </c>
      <c r="M105" s="18">
        <v>400</v>
      </c>
      <c r="N105" s="18">
        <v>256400</v>
      </c>
      <c r="O105" s="18">
        <v>210800</v>
      </c>
      <c r="P105" s="18">
        <v>30000</v>
      </c>
      <c r="Q105" s="18">
        <v>15500</v>
      </c>
      <c r="R105" s="18">
        <v>17500</v>
      </c>
      <c r="S105" s="18">
        <v>15800</v>
      </c>
      <c r="T105" s="18">
        <v>600</v>
      </c>
      <c r="U105" s="18">
        <v>1100</v>
      </c>
      <c r="V105" s="18">
        <v>30200</v>
      </c>
      <c r="W105" s="18">
        <v>27000</v>
      </c>
      <c r="X105" s="18">
        <v>2200</v>
      </c>
      <c r="Y105" s="18">
        <v>1000</v>
      </c>
      <c r="Z105" s="18">
        <v>196900</v>
      </c>
      <c r="AA105" s="18">
        <v>178200</v>
      </c>
      <c r="AB105" s="18">
        <v>11600</v>
      </c>
      <c r="AC105" s="18">
        <v>7100</v>
      </c>
      <c r="AD105" s="18">
        <v>642600</v>
      </c>
      <c r="AE105" s="18">
        <v>553800</v>
      </c>
      <c r="AF105" s="18">
        <v>44600</v>
      </c>
      <c r="AG105" s="18">
        <v>44200</v>
      </c>
      <c r="AH105" s="18">
        <v>201400</v>
      </c>
      <c r="AI105" s="18">
        <v>162500</v>
      </c>
      <c r="AJ105" s="18">
        <v>24500</v>
      </c>
      <c r="AK105" s="18">
        <v>14400</v>
      </c>
      <c r="AL105" s="18">
        <v>309400</v>
      </c>
      <c r="AM105" s="18">
        <v>230400</v>
      </c>
      <c r="AN105" s="18">
        <v>39100</v>
      </c>
      <c r="AO105" s="18">
        <v>39900</v>
      </c>
      <c r="AP105" s="18">
        <v>261000</v>
      </c>
      <c r="AQ105" s="18">
        <v>209000</v>
      </c>
      <c r="AR105" s="18">
        <v>16500</v>
      </c>
      <c r="AS105" s="18">
        <v>35500</v>
      </c>
      <c r="AT105" s="18">
        <v>168100</v>
      </c>
      <c r="AU105" s="18">
        <v>147200</v>
      </c>
      <c r="AV105" s="18">
        <v>7800</v>
      </c>
      <c r="AW105" s="18">
        <v>13100</v>
      </c>
      <c r="AX105" s="18">
        <v>70100</v>
      </c>
      <c r="AY105" s="18">
        <v>64200</v>
      </c>
      <c r="AZ105" s="18">
        <v>2600</v>
      </c>
      <c r="BA105" s="18">
        <v>3200</v>
      </c>
      <c r="BB105" s="18">
        <v>397000</v>
      </c>
      <c r="BC105" s="18">
        <v>332700</v>
      </c>
      <c r="BD105" s="18">
        <v>27100</v>
      </c>
      <c r="BE105" s="18">
        <v>37200</v>
      </c>
      <c r="BF105" s="18">
        <v>386900</v>
      </c>
      <c r="BG105" s="18">
        <v>281600</v>
      </c>
      <c r="BH105" s="18">
        <v>48800</v>
      </c>
      <c r="BI105" s="18">
        <v>56500</v>
      </c>
      <c r="BJ105" s="18">
        <v>207300</v>
      </c>
      <c r="BK105" s="18">
        <v>194900</v>
      </c>
      <c r="BL105" s="18">
        <v>4000</v>
      </c>
      <c r="BM105" s="18">
        <v>8400</v>
      </c>
      <c r="BN105" s="18">
        <v>493600</v>
      </c>
      <c r="BO105" s="18">
        <v>434800</v>
      </c>
      <c r="BP105" s="18">
        <v>26200</v>
      </c>
      <c r="BQ105" s="18">
        <v>32600</v>
      </c>
      <c r="BR105" s="18">
        <v>596500</v>
      </c>
      <c r="BS105" s="18">
        <v>451200</v>
      </c>
      <c r="BT105" s="18">
        <v>42200</v>
      </c>
      <c r="BU105" s="18">
        <v>103100</v>
      </c>
      <c r="BV105" s="18">
        <v>104800</v>
      </c>
      <c r="BW105" s="18">
        <v>97000</v>
      </c>
      <c r="BX105" s="18">
        <v>4500</v>
      </c>
      <c r="BY105" s="18">
        <v>3300</v>
      </c>
      <c r="BZ105" s="18">
        <v>87400</v>
      </c>
      <c r="CA105" s="18">
        <v>75000</v>
      </c>
      <c r="CB105" s="18">
        <v>4900</v>
      </c>
      <c r="CC105" s="18">
        <v>7500</v>
      </c>
      <c r="CD105" s="18">
        <v>30500</v>
      </c>
      <c r="CE105" s="18">
        <v>25100</v>
      </c>
      <c r="CF105" s="18">
        <v>2500</v>
      </c>
      <c r="CG105" s="19">
        <v>2900</v>
      </c>
    </row>
    <row r="106" spans="1:85" ht="16.350000000000001" customHeight="1" x14ac:dyDescent="0.25">
      <c r="A106" s="20" t="s">
        <v>210</v>
      </c>
      <c r="B106" s="21">
        <v>4482500</v>
      </c>
      <c r="C106" s="21">
        <v>3706000</v>
      </c>
      <c r="D106" s="21">
        <v>343400</v>
      </c>
      <c r="E106" s="21">
        <v>433200</v>
      </c>
      <c r="F106" s="21">
        <v>28600</v>
      </c>
      <c r="G106" s="21">
        <v>21600</v>
      </c>
      <c r="H106" s="21">
        <v>5100</v>
      </c>
      <c r="I106" s="21">
        <v>1900</v>
      </c>
      <c r="J106" s="21">
        <v>3000</v>
      </c>
      <c r="K106" s="21">
        <v>2500</v>
      </c>
      <c r="L106" s="21">
        <v>200</v>
      </c>
      <c r="M106" s="21">
        <v>400</v>
      </c>
      <c r="N106" s="21">
        <v>254700</v>
      </c>
      <c r="O106" s="21">
        <v>209300</v>
      </c>
      <c r="P106" s="21">
        <v>29900</v>
      </c>
      <c r="Q106" s="21">
        <v>15600</v>
      </c>
      <c r="R106" s="21">
        <v>17500</v>
      </c>
      <c r="S106" s="21">
        <v>15800</v>
      </c>
      <c r="T106" s="21">
        <v>600</v>
      </c>
      <c r="U106" s="21">
        <v>1100</v>
      </c>
      <c r="V106" s="21">
        <v>30000</v>
      </c>
      <c r="W106" s="21">
        <v>26800</v>
      </c>
      <c r="X106" s="21">
        <v>2200</v>
      </c>
      <c r="Y106" s="21">
        <v>1000</v>
      </c>
      <c r="Z106" s="21">
        <v>194200</v>
      </c>
      <c r="AA106" s="21">
        <v>175900</v>
      </c>
      <c r="AB106" s="21">
        <v>11300</v>
      </c>
      <c r="AC106" s="21">
        <v>7000</v>
      </c>
      <c r="AD106" s="21">
        <v>643700</v>
      </c>
      <c r="AE106" s="21">
        <v>554900</v>
      </c>
      <c r="AF106" s="21">
        <v>44300</v>
      </c>
      <c r="AG106" s="21">
        <v>44600</v>
      </c>
      <c r="AH106" s="21">
        <v>200600</v>
      </c>
      <c r="AI106" s="21">
        <v>161800</v>
      </c>
      <c r="AJ106" s="21">
        <v>24300</v>
      </c>
      <c r="AK106" s="21">
        <v>14500</v>
      </c>
      <c r="AL106" s="21">
        <v>308100</v>
      </c>
      <c r="AM106" s="21">
        <v>229500</v>
      </c>
      <c r="AN106" s="21">
        <v>38400</v>
      </c>
      <c r="AO106" s="21">
        <v>40100</v>
      </c>
      <c r="AP106" s="21">
        <v>259400</v>
      </c>
      <c r="AQ106" s="21">
        <v>207400</v>
      </c>
      <c r="AR106" s="21">
        <v>16300</v>
      </c>
      <c r="AS106" s="21">
        <v>35600</v>
      </c>
      <c r="AT106" s="21">
        <v>168000</v>
      </c>
      <c r="AU106" s="21">
        <v>147200</v>
      </c>
      <c r="AV106" s="21">
        <v>7800</v>
      </c>
      <c r="AW106" s="21">
        <v>13100</v>
      </c>
      <c r="AX106" s="21">
        <v>69200</v>
      </c>
      <c r="AY106" s="21">
        <v>63400</v>
      </c>
      <c r="AZ106" s="21">
        <v>2600</v>
      </c>
      <c r="BA106" s="21">
        <v>3200</v>
      </c>
      <c r="BB106" s="21">
        <v>393200</v>
      </c>
      <c r="BC106" s="21">
        <v>329700</v>
      </c>
      <c r="BD106" s="21">
        <v>26700</v>
      </c>
      <c r="BE106" s="21">
        <v>36800</v>
      </c>
      <c r="BF106" s="21">
        <v>388800</v>
      </c>
      <c r="BG106" s="21">
        <v>281700</v>
      </c>
      <c r="BH106" s="21">
        <v>48800</v>
      </c>
      <c r="BI106" s="21">
        <v>58300</v>
      </c>
      <c r="BJ106" s="21">
        <v>207700</v>
      </c>
      <c r="BK106" s="21">
        <v>195300</v>
      </c>
      <c r="BL106" s="21">
        <v>4000</v>
      </c>
      <c r="BM106" s="21">
        <v>8400</v>
      </c>
      <c r="BN106" s="21">
        <v>496500</v>
      </c>
      <c r="BO106" s="21">
        <v>437100</v>
      </c>
      <c r="BP106" s="21">
        <v>26400</v>
      </c>
      <c r="BQ106" s="21">
        <v>33000</v>
      </c>
      <c r="BR106" s="21">
        <v>596400</v>
      </c>
      <c r="BS106" s="21">
        <v>449400</v>
      </c>
      <c r="BT106" s="21">
        <v>42200</v>
      </c>
      <c r="BU106" s="21">
        <v>104700</v>
      </c>
      <c r="BV106" s="21">
        <v>103000</v>
      </c>
      <c r="BW106" s="21">
        <v>95300</v>
      </c>
      <c r="BX106" s="21">
        <v>4400</v>
      </c>
      <c r="BY106" s="21">
        <v>3300</v>
      </c>
      <c r="BZ106" s="21">
        <v>86900</v>
      </c>
      <c r="CA106" s="21">
        <v>74600</v>
      </c>
      <c r="CB106" s="21">
        <v>4800</v>
      </c>
      <c r="CC106" s="21">
        <v>7400</v>
      </c>
      <c r="CD106" s="21">
        <v>32800</v>
      </c>
      <c r="CE106" s="21">
        <v>26800</v>
      </c>
      <c r="CF106" s="21">
        <v>2800</v>
      </c>
      <c r="CG106" s="22">
        <v>3200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2395500</v>
      </c>
      <c r="C5" s="18">
        <v>2208400</v>
      </c>
      <c r="D5" s="18">
        <v>117400</v>
      </c>
      <c r="E5" s="18">
        <v>69700</v>
      </c>
      <c r="F5" s="18">
        <v>23500</v>
      </c>
      <c r="G5" s="18">
        <v>19800</v>
      </c>
      <c r="H5" s="18">
        <v>3400</v>
      </c>
      <c r="I5" s="18">
        <v>300</v>
      </c>
      <c r="J5" s="18">
        <v>4800</v>
      </c>
      <c r="K5" s="18">
        <v>4500</v>
      </c>
      <c r="L5" s="18" t="s">
        <v>296</v>
      </c>
      <c r="M5" s="18" t="s">
        <v>296</v>
      </c>
      <c r="N5" s="18">
        <v>216700</v>
      </c>
      <c r="O5" s="18">
        <v>194700</v>
      </c>
      <c r="P5" s="18">
        <v>18300</v>
      </c>
      <c r="Q5" s="18">
        <v>3800</v>
      </c>
      <c r="R5" s="18">
        <v>11200</v>
      </c>
      <c r="S5" s="18">
        <v>10800</v>
      </c>
      <c r="T5" s="18" t="s">
        <v>296</v>
      </c>
      <c r="U5" s="18" t="s">
        <v>296</v>
      </c>
      <c r="V5" s="18">
        <v>14300</v>
      </c>
      <c r="W5" s="18">
        <v>13800</v>
      </c>
      <c r="X5" s="18" t="s">
        <v>296</v>
      </c>
      <c r="Y5" s="18" t="s">
        <v>296</v>
      </c>
      <c r="Z5" s="18">
        <v>102700</v>
      </c>
      <c r="AA5" s="18">
        <v>100100</v>
      </c>
      <c r="AB5" s="18">
        <v>1700</v>
      </c>
      <c r="AC5" s="18">
        <v>900</v>
      </c>
      <c r="AD5" s="18">
        <v>382300</v>
      </c>
      <c r="AE5" s="18">
        <v>363100</v>
      </c>
      <c r="AF5" s="18">
        <v>12200</v>
      </c>
      <c r="AG5" s="18">
        <v>7000</v>
      </c>
      <c r="AH5" s="18">
        <v>85900</v>
      </c>
      <c r="AI5" s="18">
        <v>79700</v>
      </c>
      <c r="AJ5" s="18">
        <v>4500</v>
      </c>
      <c r="AK5" s="18">
        <v>1700</v>
      </c>
      <c r="AL5" s="18">
        <v>192000</v>
      </c>
      <c r="AM5" s="18">
        <v>160500</v>
      </c>
      <c r="AN5" s="18">
        <v>21700</v>
      </c>
      <c r="AO5" s="18">
        <v>9800</v>
      </c>
      <c r="AP5" s="18">
        <v>78600</v>
      </c>
      <c r="AQ5" s="18">
        <v>73000</v>
      </c>
      <c r="AR5" s="18">
        <v>2200</v>
      </c>
      <c r="AS5" s="18">
        <v>3400</v>
      </c>
      <c r="AT5" s="18">
        <v>85600</v>
      </c>
      <c r="AU5" s="18">
        <v>82000</v>
      </c>
      <c r="AV5" s="18">
        <v>1700</v>
      </c>
      <c r="AW5" s="18">
        <v>2000</v>
      </c>
      <c r="AX5" s="18">
        <v>34300</v>
      </c>
      <c r="AY5" s="18">
        <v>33200</v>
      </c>
      <c r="AZ5" s="18">
        <v>700</v>
      </c>
      <c r="BA5" s="18">
        <v>400</v>
      </c>
      <c r="BB5" s="18">
        <v>151200</v>
      </c>
      <c r="BC5" s="18">
        <v>141300</v>
      </c>
      <c r="BD5" s="18">
        <v>6000</v>
      </c>
      <c r="BE5" s="18">
        <v>3900</v>
      </c>
      <c r="BF5" s="18">
        <v>173800</v>
      </c>
      <c r="BG5" s="18">
        <v>145600</v>
      </c>
      <c r="BH5" s="18">
        <v>20100</v>
      </c>
      <c r="BI5" s="18">
        <v>8000</v>
      </c>
      <c r="BJ5" s="18">
        <v>162200</v>
      </c>
      <c r="BK5" s="18">
        <v>158200</v>
      </c>
      <c r="BL5" s="18">
        <v>1400</v>
      </c>
      <c r="BM5" s="18">
        <v>2600</v>
      </c>
      <c r="BN5" s="18">
        <v>244400</v>
      </c>
      <c r="BO5" s="18">
        <v>232700</v>
      </c>
      <c r="BP5" s="18">
        <v>6300</v>
      </c>
      <c r="BQ5" s="18">
        <v>5400</v>
      </c>
      <c r="BR5" s="18">
        <v>328000</v>
      </c>
      <c r="BS5" s="18">
        <v>296900</v>
      </c>
      <c r="BT5" s="18">
        <v>13200</v>
      </c>
      <c r="BU5" s="18">
        <v>17900</v>
      </c>
      <c r="BV5" s="18">
        <v>48300</v>
      </c>
      <c r="BW5" s="18">
        <v>46100</v>
      </c>
      <c r="BX5" s="18">
        <v>1500</v>
      </c>
      <c r="BY5" s="18">
        <v>700</v>
      </c>
      <c r="BZ5" s="18">
        <v>44900</v>
      </c>
      <c r="CA5" s="18">
        <v>42400</v>
      </c>
      <c r="CB5" s="18">
        <v>1500</v>
      </c>
      <c r="CC5" s="18">
        <v>900</v>
      </c>
      <c r="CD5" s="18">
        <v>10800</v>
      </c>
      <c r="CE5" s="18">
        <v>10100</v>
      </c>
      <c r="CF5" s="18">
        <v>300</v>
      </c>
      <c r="CG5" s="19">
        <v>400</v>
      </c>
    </row>
    <row r="6" spans="1:85" ht="16.350000000000001" customHeight="1" x14ac:dyDescent="0.25">
      <c r="A6" s="17" t="s">
        <v>110</v>
      </c>
      <c r="B6" s="18">
        <v>2390000</v>
      </c>
      <c r="C6" s="18">
        <v>2202200</v>
      </c>
      <c r="D6" s="18">
        <v>118300</v>
      </c>
      <c r="E6" s="18">
        <v>69500</v>
      </c>
      <c r="F6" s="18">
        <v>23600</v>
      </c>
      <c r="G6" s="18">
        <v>19900</v>
      </c>
      <c r="H6" s="18">
        <v>3300</v>
      </c>
      <c r="I6" s="18">
        <v>300</v>
      </c>
      <c r="J6" s="18">
        <v>4800</v>
      </c>
      <c r="K6" s="18">
        <v>4500</v>
      </c>
      <c r="L6" s="18" t="s">
        <v>296</v>
      </c>
      <c r="M6" s="18" t="s">
        <v>296</v>
      </c>
      <c r="N6" s="18">
        <v>216600</v>
      </c>
      <c r="O6" s="18">
        <v>194300</v>
      </c>
      <c r="P6" s="18">
        <v>18500</v>
      </c>
      <c r="Q6" s="18">
        <v>3800</v>
      </c>
      <c r="R6" s="18">
        <v>11300</v>
      </c>
      <c r="S6" s="18">
        <v>10900</v>
      </c>
      <c r="T6" s="18" t="s">
        <v>296</v>
      </c>
      <c r="U6" s="18" t="s">
        <v>296</v>
      </c>
      <c r="V6" s="18">
        <v>14300</v>
      </c>
      <c r="W6" s="18">
        <v>13700</v>
      </c>
      <c r="X6" s="18" t="s">
        <v>296</v>
      </c>
      <c r="Y6" s="18" t="s">
        <v>296</v>
      </c>
      <c r="Z6" s="18">
        <v>103500</v>
      </c>
      <c r="AA6" s="18">
        <v>100800</v>
      </c>
      <c r="AB6" s="18">
        <v>1800</v>
      </c>
      <c r="AC6" s="18">
        <v>900</v>
      </c>
      <c r="AD6" s="18">
        <v>383200</v>
      </c>
      <c r="AE6" s="18">
        <v>363800</v>
      </c>
      <c r="AF6" s="18">
        <v>12300</v>
      </c>
      <c r="AG6" s="18">
        <v>7000</v>
      </c>
      <c r="AH6" s="18">
        <v>84800</v>
      </c>
      <c r="AI6" s="18">
        <v>78800</v>
      </c>
      <c r="AJ6" s="18">
        <v>4300</v>
      </c>
      <c r="AK6" s="18">
        <v>1700</v>
      </c>
      <c r="AL6" s="18">
        <v>194500</v>
      </c>
      <c r="AM6" s="18">
        <v>162700</v>
      </c>
      <c r="AN6" s="18">
        <v>22000</v>
      </c>
      <c r="AO6" s="18">
        <v>9700</v>
      </c>
      <c r="AP6" s="18">
        <v>78600</v>
      </c>
      <c r="AQ6" s="18">
        <v>73000</v>
      </c>
      <c r="AR6" s="18">
        <v>2200</v>
      </c>
      <c r="AS6" s="18">
        <v>3400</v>
      </c>
      <c r="AT6" s="18">
        <v>85300</v>
      </c>
      <c r="AU6" s="18">
        <v>81600</v>
      </c>
      <c r="AV6" s="18">
        <v>1700</v>
      </c>
      <c r="AW6" s="18">
        <v>2000</v>
      </c>
      <c r="AX6" s="18">
        <v>34400</v>
      </c>
      <c r="AY6" s="18">
        <v>33300</v>
      </c>
      <c r="AZ6" s="18">
        <v>700</v>
      </c>
      <c r="BA6" s="18">
        <v>400</v>
      </c>
      <c r="BB6" s="18">
        <v>151200</v>
      </c>
      <c r="BC6" s="18">
        <v>141300</v>
      </c>
      <c r="BD6" s="18">
        <v>6000</v>
      </c>
      <c r="BE6" s="18">
        <v>3900</v>
      </c>
      <c r="BF6" s="18">
        <v>173800</v>
      </c>
      <c r="BG6" s="18">
        <v>145100</v>
      </c>
      <c r="BH6" s="18">
        <v>20600</v>
      </c>
      <c r="BI6" s="18">
        <v>8100</v>
      </c>
      <c r="BJ6" s="18">
        <v>160600</v>
      </c>
      <c r="BK6" s="18">
        <v>156700</v>
      </c>
      <c r="BL6" s="18">
        <v>1400</v>
      </c>
      <c r="BM6" s="18">
        <v>2600</v>
      </c>
      <c r="BN6" s="18">
        <v>234600</v>
      </c>
      <c r="BO6" s="18">
        <v>223500</v>
      </c>
      <c r="BP6" s="18">
        <v>6000</v>
      </c>
      <c r="BQ6" s="18">
        <v>5100</v>
      </c>
      <c r="BR6" s="18">
        <v>330200</v>
      </c>
      <c r="BS6" s="18">
        <v>298700</v>
      </c>
      <c r="BT6" s="18">
        <v>13500</v>
      </c>
      <c r="BU6" s="18">
        <v>18000</v>
      </c>
      <c r="BV6" s="18">
        <v>49300</v>
      </c>
      <c r="BW6" s="18">
        <v>47100</v>
      </c>
      <c r="BX6" s="18">
        <v>1500</v>
      </c>
      <c r="BY6" s="18">
        <v>700</v>
      </c>
      <c r="BZ6" s="18">
        <v>44600</v>
      </c>
      <c r="CA6" s="18">
        <v>42100</v>
      </c>
      <c r="CB6" s="18">
        <v>1500</v>
      </c>
      <c r="CC6" s="18">
        <v>1000</v>
      </c>
      <c r="CD6" s="18">
        <v>11100</v>
      </c>
      <c r="CE6" s="18">
        <v>10300</v>
      </c>
      <c r="CF6" s="18">
        <v>400</v>
      </c>
      <c r="CG6" s="19">
        <v>400</v>
      </c>
    </row>
    <row r="7" spans="1:85" ht="16.350000000000001" customHeight="1" x14ac:dyDescent="0.25">
      <c r="A7" s="17" t="s">
        <v>111</v>
      </c>
      <c r="B7" s="18">
        <v>2389500</v>
      </c>
      <c r="C7" s="18">
        <v>2200000</v>
      </c>
      <c r="D7" s="18">
        <v>119600</v>
      </c>
      <c r="E7" s="18">
        <v>69800</v>
      </c>
      <c r="F7" s="18">
        <v>23500</v>
      </c>
      <c r="G7" s="18">
        <v>20100</v>
      </c>
      <c r="H7" s="18">
        <v>3100</v>
      </c>
      <c r="I7" s="18">
        <v>300</v>
      </c>
      <c r="J7" s="18">
        <v>4800</v>
      </c>
      <c r="K7" s="18">
        <v>4500</v>
      </c>
      <c r="L7" s="18" t="s">
        <v>296</v>
      </c>
      <c r="M7" s="18" t="s">
        <v>296</v>
      </c>
      <c r="N7" s="18">
        <v>218200</v>
      </c>
      <c r="O7" s="18">
        <v>195600</v>
      </c>
      <c r="P7" s="18">
        <v>18800</v>
      </c>
      <c r="Q7" s="18">
        <v>3800</v>
      </c>
      <c r="R7" s="18">
        <v>11400</v>
      </c>
      <c r="S7" s="18">
        <v>11000</v>
      </c>
      <c r="T7" s="18" t="s">
        <v>296</v>
      </c>
      <c r="U7" s="18" t="s">
        <v>296</v>
      </c>
      <c r="V7" s="18">
        <v>14200</v>
      </c>
      <c r="W7" s="18">
        <v>13600</v>
      </c>
      <c r="X7" s="18" t="s">
        <v>296</v>
      </c>
      <c r="Y7" s="18" t="s">
        <v>296</v>
      </c>
      <c r="Z7" s="18">
        <v>104100</v>
      </c>
      <c r="AA7" s="18">
        <v>101400</v>
      </c>
      <c r="AB7" s="18">
        <v>1800</v>
      </c>
      <c r="AC7" s="18">
        <v>1000</v>
      </c>
      <c r="AD7" s="18">
        <v>383400</v>
      </c>
      <c r="AE7" s="18">
        <v>363800</v>
      </c>
      <c r="AF7" s="18">
        <v>12500</v>
      </c>
      <c r="AG7" s="18">
        <v>7100</v>
      </c>
      <c r="AH7" s="18">
        <v>85400</v>
      </c>
      <c r="AI7" s="18">
        <v>79200</v>
      </c>
      <c r="AJ7" s="18">
        <v>4500</v>
      </c>
      <c r="AK7" s="18">
        <v>1700</v>
      </c>
      <c r="AL7" s="18">
        <v>191500</v>
      </c>
      <c r="AM7" s="18">
        <v>159700</v>
      </c>
      <c r="AN7" s="18">
        <v>22000</v>
      </c>
      <c r="AO7" s="18">
        <v>9800</v>
      </c>
      <c r="AP7" s="18">
        <v>78700</v>
      </c>
      <c r="AQ7" s="18">
        <v>73000</v>
      </c>
      <c r="AR7" s="18">
        <v>2200</v>
      </c>
      <c r="AS7" s="18">
        <v>3500</v>
      </c>
      <c r="AT7" s="18">
        <v>85100</v>
      </c>
      <c r="AU7" s="18">
        <v>81400</v>
      </c>
      <c r="AV7" s="18">
        <v>1700</v>
      </c>
      <c r="AW7" s="18">
        <v>2000</v>
      </c>
      <c r="AX7" s="18">
        <v>34400</v>
      </c>
      <c r="AY7" s="18">
        <v>33300</v>
      </c>
      <c r="AZ7" s="18">
        <v>700</v>
      </c>
      <c r="BA7" s="18">
        <v>400</v>
      </c>
      <c r="BB7" s="18">
        <v>152200</v>
      </c>
      <c r="BC7" s="18">
        <v>142100</v>
      </c>
      <c r="BD7" s="18">
        <v>6200</v>
      </c>
      <c r="BE7" s="18">
        <v>4000</v>
      </c>
      <c r="BF7" s="18">
        <v>175200</v>
      </c>
      <c r="BG7" s="18">
        <v>146000</v>
      </c>
      <c r="BH7" s="18">
        <v>21000</v>
      </c>
      <c r="BI7" s="18">
        <v>8300</v>
      </c>
      <c r="BJ7" s="18">
        <v>160100</v>
      </c>
      <c r="BK7" s="18">
        <v>156200</v>
      </c>
      <c r="BL7" s="18">
        <v>1400</v>
      </c>
      <c r="BM7" s="18">
        <v>2600</v>
      </c>
      <c r="BN7" s="18">
        <v>232600</v>
      </c>
      <c r="BO7" s="18">
        <v>221500</v>
      </c>
      <c r="BP7" s="18">
        <v>6000</v>
      </c>
      <c r="BQ7" s="18">
        <v>5100</v>
      </c>
      <c r="BR7" s="18">
        <v>329800</v>
      </c>
      <c r="BS7" s="18">
        <v>298300</v>
      </c>
      <c r="BT7" s="18">
        <v>13600</v>
      </c>
      <c r="BU7" s="18">
        <v>17900</v>
      </c>
      <c r="BV7" s="18">
        <v>48800</v>
      </c>
      <c r="BW7" s="18">
        <v>46700</v>
      </c>
      <c r="BX7" s="18">
        <v>1400</v>
      </c>
      <c r="BY7" s="18">
        <v>700</v>
      </c>
      <c r="BZ7" s="18">
        <v>44900</v>
      </c>
      <c r="CA7" s="18">
        <v>42300</v>
      </c>
      <c r="CB7" s="18">
        <v>1600</v>
      </c>
      <c r="CC7" s="18">
        <v>1000</v>
      </c>
      <c r="CD7" s="18">
        <v>11100</v>
      </c>
      <c r="CE7" s="18">
        <v>10300</v>
      </c>
      <c r="CF7" s="18">
        <v>400</v>
      </c>
      <c r="CG7" s="19">
        <v>400</v>
      </c>
    </row>
    <row r="8" spans="1:85" ht="16.350000000000001" customHeight="1" x14ac:dyDescent="0.25">
      <c r="A8" s="17" t="s">
        <v>112</v>
      </c>
      <c r="B8" s="18">
        <v>2386800</v>
      </c>
      <c r="C8" s="18">
        <v>2195500</v>
      </c>
      <c r="D8" s="18">
        <v>120800</v>
      </c>
      <c r="E8" s="18">
        <v>70500</v>
      </c>
      <c r="F8" s="18">
        <v>23200</v>
      </c>
      <c r="G8" s="18">
        <v>20300</v>
      </c>
      <c r="H8" s="18">
        <v>2700</v>
      </c>
      <c r="I8" s="18">
        <v>300</v>
      </c>
      <c r="J8" s="18">
        <v>4800</v>
      </c>
      <c r="K8" s="18">
        <v>4500</v>
      </c>
      <c r="L8" s="18" t="s">
        <v>296</v>
      </c>
      <c r="M8" s="18" t="s">
        <v>296</v>
      </c>
      <c r="N8" s="18">
        <v>218100</v>
      </c>
      <c r="O8" s="18">
        <v>195200</v>
      </c>
      <c r="P8" s="18">
        <v>19100</v>
      </c>
      <c r="Q8" s="18">
        <v>3900</v>
      </c>
      <c r="R8" s="18">
        <v>11500</v>
      </c>
      <c r="S8" s="18">
        <v>11100</v>
      </c>
      <c r="T8" s="18" t="s">
        <v>296</v>
      </c>
      <c r="U8" s="18" t="s">
        <v>296</v>
      </c>
      <c r="V8" s="18">
        <v>14200</v>
      </c>
      <c r="W8" s="18">
        <v>13600</v>
      </c>
      <c r="X8" s="18" t="s">
        <v>296</v>
      </c>
      <c r="Y8" s="18" t="s">
        <v>296</v>
      </c>
      <c r="Z8" s="18">
        <v>104500</v>
      </c>
      <c r="AA8" s="18">
        <v>101700</v>
      </c>
      <c r="AB8" s="18">
        <v>1800</v>
      </c>
      <c r="AC8" s="18">
        <v>1000</v>
      </c>
      <c r="AD8" s="18">
        <v>381900</v>
      </c>
      <c r="AE8" s="18">
        <v>362300</v>
      </c>
      <c r="AF8" s="18">
        <v>12500</v>
      </c>
      <c r="AG8" s="18">
        <v>7100</v>
      </c>
      <c r="AH8" s="18">
        <v>86200</v>
      </c>
      <c r="AI8" s="18">
        <v>79700</v>
      </c>
      <c r="AJ8" s="18">
        <v>4700</v>
      </c>
      <c r="AK8" s="18">
        <v>1700</v>
      </c>
      <c r="AL8" s="18">
        <v>183900</v>
      </c>
      <c r="AM8" s="18">
        <v>152300</v>
      </c>
      <c r="AN8" s="18">
        <v>21900</v>
      </c>
      <c r="AO8" s="18">
        <v>9700</v>
      </c>
      <c r="AP8" s="18">
        <v>78600</v>
      </c>
      <c r="AQ8" s="18">
        <v>72900</v>
      </c>
      <c r="AR8" s="18">
        <v>2300</v>
      </c>
      <c r="AS8" s="18">
        <v>3500</v>
      </c>
      <c r="AT8" s="18">
        <v>82800</v>
      </c>
      <c r="AU8" s="18">
        <v>79300</v>
      </c>
      <c r="AV8" s="18">
        <v>1600</v>
      </c>
      <c r="AW8" s="18">
        <v>1900</v>
      </c>
      <c r="AX8" s="18">
        <v>34200</v>
      </c>
      <c r="AY8" s="18">
        <v>33100</v>
      </c>
      <c r="AZ8" s="18">
        <v>700</v>
      </c>
      <c r="BA8" s="18">
        <v>400</v>
      </c>
      <c r="BB8" s="18">
        <v>153300</v>
      </c>
      <c r="BC8" s="18">
        <v>142900</v>
      </c>
      <c r="BD8" s="18">
        <v>6400</v>
      </c>
      <c r="BE8" s="18">
        <v>4000</v>
      </c>
      <c r="BF8" s="18">
        <v>174700</v>
      </c>
      <c r="BG8" s="18">
        <v>145200</v>
      </c>
      <c r="BH8" s="18">
        <v>21300</v>
      </c>
      <c r="BI8" s="18">
        <v>8300</v>
      </c>
      <c r="BJ8" s="18">
        <v>160100</v>
      </c>
      <c r="BK8" s="18">
        <v>156100</v>
      </c>
      <c r="BL8" s="18">
        <v>1400</v>
      </c>
      <c r="BM8" s="18">
        <v>2600</v>
      </c>
      <c r="BN8" s="18">
        <v>236600</v>
      </c>
      <c r="BO8" s="18">
        <v>225000</v>
      </c>
      <c r="BP8" s="18">
        <v>6300</v>
      </c>
      <c r="BQ8" s="18">
        <v>5300</v>
      </c>
      <c r="BR8" s="18">
        <v>333800</v>
      </c>
      <c r="BS8" s="18">
        <v>301500</v>
      </c>
      <c r="BT8" s="18">
        <v>14000</v>
      </c>
      <c r="BU8" s="18">
        <v>18300</v>
      </c>
      <c r="BV8" s="18">
        <v>48200</v>
      </c>
      <c r="BW8" s="18">
        <v>46100</v>
      </c>
      <c r="BX8" s="18">
        <v>1400</v>
      </c>
      <c r="BY8" s="18">
        <v>700</v>
      </c>
      <c r="BZ8" s="18">
        <v>45100</v>
      </c>
      <c r="CA8" s="18">
        <v>42600</v>
      </c>
      <c r="CB8" s="18">
        <v>1600</v>
      </c>
      <c r="CC8" s="18">
        <v>1000</v>
      </c>
      <c r="CD8" s="18">
        <v>11100</v>
      </c>
      <c r="CE8" s="18">
        <v>10300</v>
      </c>
      <c r="CF8" s="18">
        <v>400</v>
      </c>
      <c r="CG8" s="19">
        <v>400</v>
      </c>
    </row>
    <row r="9" spans="1:85" ht="16.350000000000001" customHeight="1" x14ac:dyDescent="0.25">
      <c r="A9" s="17" t="s">
        <v>113</v>
      </c>
      <c r="B9" s="18">
        <v>2401800</v>
      </c>
      <c r="C9" s="18">
        <v>2208100</v>
      </c>
      <c r="D9" s="18">
        <v>122700</v>
      </c>
      <c r="E9" s="18">
        <v>71000</v>
      </c>
      <c r="F9" s="18">
        <v>23000</v>
      </c>
      <c r="G9" s="18">
        <v>20500</v>
      </c>
      <c r="H9" s="18">
        <v>2300</v>
      </c>
      <c r="I9" s="18">
        <v>200</v>
      </c>
      <c r="J9" s="18">
        <v>4800</v>
      </c>
      <c r="K9" s="18">
        <v>4500</v>
      </c>
      <c r="L9" s="18" t="s">
        <v>296</v>
      </c>
      <c r="M9" s="18" t="s">
        <v>296</v>
      </c>
      <c r="N9" s="18">
        <v>219300</v>
      </c>
      <c r="O9" s="18">
        <v>195900</v>
      </c>
      <c r="P9" s="18">
        <v>19500</v>
      </c>
      <c r="Q9" s="18">
        <v>3900</v>
      </c>
      <c r="R9" s="18">
        <v>11600</v>
      </c>
      <c r="S9" s="18">
        <v>11100</v>
      </c>
      <c r="T9" s="18" t="s">
        <v>296</v>
      </c>
      <c r="U9" s="18" t="s">
        <v>296</v>
      </c>
      <c r="V9" s="18">
        <v>14200</v>
      </c>
      <c r="W9" s="18">
        <v>13600</v>
      </c>
      <c r="X9" s="18" t="s">
        <v>296</v>
      </c>
      <c r="Y9" s="18" t="s">
        <v>296</v>
      </c>
      <c r="Z9" s="18">
        <v>105200</v>
      </c>
      <c r="AA9" s="18">
        <v>102300</v>
      </c>
      <c r="AB9" s="18">
        <v>1900</v>
      </c>
      <c r="AC9" s="18">
        <v>1000</v>
      </c>
      <c r="AD9" s="18">
        <v>387800</v>
      </c>
      <c r="AE9" s="18">
        <v>367700</v>
      </c>
      <c r="AF9" s="18">
        <v>12900</v>
      </c>
      <c r="AG9" s="18">
        <v>7200</v>
      </c>
      <c r="AH9" s="18">
        <v>86800</v>
      </c>
      <c r="AI9" s="18">
        <v>80200</v>
      </c>
      <c r="AJ9" s="18">
        <v>4800</v>
      </c>
      <c r="AK9" s="18">
        <v>1800</v>
      </c>
      <c r="AL9" s="18">
        <v>180700</v>
      </c>
      <c r="AM9" s="18">
        <v>149100</v>
      </c>
      <c r="AN9" s="18">
        <v>21900</v>
      </c>
      <c r="AO9" s="18">
        <v>9700</v>
      </c>
      <c r="AP9" s="18">
        <v>79000</v>
      </c>
      <c r="AQ9" s="18">
        <v>73200</v>
      </c>
      <c r="AR9" s="18">
        <v>2300</v>
      </c>
      <c r="AS9" s="18">
        <v>3500</v>
      </c>
      <c r="AT9" s="18">
        <v>84400</v>
      </c>
      <c r="AU9" s="18">
        <v>80800</v>
      </c>
      <c r="AV9" s="18">
        <v>1700</v>
      </c>
      <c r="AW9" s="18">
        <v>2000</v>
      </c>
      <c r="AX9" s="18">
        <v>33800</v>
      </c>
      <c r="AY9" s="18">
        <v>32700</v>
      </c>
      <c r="AZ9" s="18">
        <v>700</v>
      </c>
      <c r="BA9" s="18">
        <v>400</v>
      </c>
      <c r="BB9" s="18">
        <v>153900</v>
      </c>
      <c r="BC9" s="18">
        <v>143200</v>
      </c>
      <c r="BD9" s="18">
        <v>6500</v>
      </c>
      <c r="BE9" s="18">
        <v>4100</v>
      </c>
      <c r="BF9" s="18">
        <v>176000</v>
      </c>
      <c r="BG9" s="18">
        <v>146100</v>
      </c>
      <c r="BH9" s="18">
        <v>21600</v>
      </c>
      <c r="BI9" s="18">
        <v>8300</v>
      </c>
      <c r="BJ9" s="18">
        <v>160900</v>
      </c>
      <c r="BK9" s="18">
        <v>156900</v>
      </c>
      <c r="BL9" s="18">
        <v>1400</v>
      </c>
      <c r="BM9" s="18">
        <v>2600</v>
      </c>
      <c r="BN9" s="18">
        <v>241600</v>
      </c>
      <c r="BO9" s="18">
        <v>229400</v>
      </c>
      <c r="BP9" s="18">
        <v>6600</v>
      </c>
      <c r="BQ9" s="18">
        <v>5600</v>
      </c>
      <c r="BR9" s="18">
        <v>334500</v>
      </c>
      <c r="BS9" s="18">
        <v>301900</v>
      </c>
      <c r="BT9" s="18">
        <v>14300</v>
      </c>
      <c r="BU9" s="18">
        <v>18300</v>
      </c>
      <c r="BV9" s="18">
        <v>47900</v>
      </c>
      <c r="BW9" s="18">
        <v>45800</v>
      </c>
      <c r="BX9" s="18">
        <v>1400</v>
      </c>
      <c r="BY9" s="18">
        <v>700</v>
      </c>
      <c r="BZ9" s="18">
        <v>45200</v>
      </c>
      <c r="CA9" s="18">
        <v>42700</v>
      </c>
      <c r="CB9" s="18">
        <v>1600</v>
      </c>
      <c r="CC9" s="18">
        <v>1000</v>
      </c>
      <c r="CD9" s="18">
        <v>11200</v>
      </c>
      <c r="CE9" s="18">
        <v>10400</v>
      </c>
      <c r="CF9" s="18">
        <v>400</v>
      </c>
      <c r="CG9" s="19">
        <v>400</v>
      </c>
    </row>
    <row r="10" spans="1:85" ht="16.350000000000001" customHeight="1" x14ac:dyDescent="0.25">
      <c r="A10" s="17" t="s">
        <v>114</v>
      </c>
      <c r="B10" s="18">
        <v>2386400</v>
      </c>
      <c r="C10" s="18">
        <v>2193300</v>
      </c>
      <c r="D10" s="18">
        <v>122200</v>
      </c>
      <c r="E10" s="18">
        <v>70900</v>
      </c>
      <c r="F10" s="18">
        <v>22800</v>
      </c>
      <c r="G10" s="18">
        <v>20200</v>
      </c>
      <c r="H10" s="18">
        <v>2400</v>
      </c>
      <c r="I10" s="18">
        <v>200</v>
      </c>
      <c r="J10" s="18">
        <v>4600</v>
      </c>
      <c r="K10" s="18">
        <v>4400</v>
      </c>
      <c r="L10" s="18" t="s">
        <v>296</v>
      </c>
      <c r="M10" s="18" t="s">
        <v>296</v>
      </c>
      <c r="N10" s="18">
        <v>213800</v>
      </c>
      <c r="O10" s="18">
        <v>190900</v>
      </c>
      <c r="P10" s="18">
        <v>19100</v>
      </c>
      <c r="Q10" s="18">
        <v>3800</v>
      </c>
      <c r="R10" s="18">
        <v>11600</v>
      </c>
      <c r="S10" s="18">
        <v>11100</v>
      </c>
      <c r="T10" s="18" t="s">
        <v>296</v>
      </c>
      <c r="U10" s="18" t="s">
        <v>296</v>
      </c>
      <c r="V10" s="18">
        <v>14100</v>
      </c>
      <c r="W10" s="18">
        <v>13500</v>
      </c>
      <c r="X10" s="18" t="s">
        <v>296</v>
      </c>
      <c r="Y10" s="18" t="s">
        <v>296</v>
      </c>
      <c r="Z10" s="18">
        <v>101600</v>
      </c>
      <c r="AA10" s="18">
        <v>98800</v>
      </c>
      <c r="AB10" s="18">
        <v>1800</v>
      </c>
      <c r="AC10" s="18">
        <v>900</v>
      </c>
      <c r="AD10" s="18">
        <v>391300</v>
      </c>
      <c r="AE10" s="18">
        <v>371000</v>
      </c>
      <c r="AF10" s="18">
        <v>13000</v>
      </c>
      <c r="AG10" s="18">
        <v>7300</v>
      </c>
      <c r="AH10" s="18">
        <v>87800</v>
      </c>
      <c r="AI10" s="18">
        <v>80800</v>
      </c>
      <c r="AJ10" s="18">
        <v>5000</v>
      </c>
      <c r="AK10" s="18">
        <v>2000</v>
      </c>
      <c r="AL10" s="18">
        <v>176800</v>
      </c>
      <c r="AM10" s="18">
        <v>145600</v>
      </c>
      <c r="AN10" s="18">
        <v>21600</v>
      </c>
      <c r="AO10" s="18">
        <v>9600</v>
      </c>
      <c r="AP10" s="18">
        <v>78700</v>
      </c>
      <c r="AQ10" s="18">
        <v>72900</v>
      </c>
      <c r="AR10" s="18">
        <v>2300</v>
      </c>
      <c r="AS10" s="18">
        <v>3500</v>
      </c>
      <c r="AT10" s="18">
        <v>85300</v>
      </c>
      <c r="AU10" s="18">
        <v>81600</v>
      </c>
      <c r="AV10" s="18">
        <v>1700</v>
      </c>
      <c r="AW10" s="18">
        <v>2000</v>
      </c>
      <c r="AX10" s="18">
        <v>33600</v>
      </c>
      <c r="AY10" s="18">
        <v>32500</v>
      </c>
      <c r="AZ10" s="18">
        <v>700</v>
      </c>
      <c r="BA10" s="18">
        <v>400</v>
      </c>
      <c r="BB10" s="18">
        <v>152400</v>
      </c>
      <c r="BC10" s="18">
        <v>141900</v>
      </c>
      <c r="BD10" s="18">
        <v>6500</v>
      </c>
      <c r="BE10" s="18">
        <v>4100</v>
      </c>
      <c r="BF10" s="18">
        <v>174400</v>
      </c>
      <c r="BG10" s="18">
        <v>144700</v>
      </c>
      <c r="BH10" s="18">
        <v>21500</v>
      </c>
      <c r="BI10" s="18">
        <v>8300</v>
      </c>
      <c r="BJ10" s="18">
        <v>160500</v>
      </c>
      <c r="BK10" s="18">
        <v>156500</v>
      </c>
      <c r="BL10" s="18">
        <v>1500</v>
      </c>
      <c r="BM10" s="18">
        <v>2600</v>
      </c>
      <c r="BN10" s="18">
        <v>241500</v>
      </c>
      <c r="BO10" s="18">
        <v>229200</v>
      </c>
      <c r="BP10" s="18">
        <v>6600</v>
      </c>
      <c r="BQ10" s="18">
        <v>5700</v>
      </c>
      <c r="BR10" s="18">
        <v>332900</v>
      </c>
      <c r="BS10" s="18">
        <v>300300</v>
      </c>
      <c r="BT10" s="18">
        <v>14400</v>
      </c>
      <c r="BU10" s="18">
        <v>18200</v>
      </c>
      <c r="BV10" s="18">
        <v>47000</v>
      </c>
      <c r="BW10" s="18">
        <v>44900</v>
      </c>
      <c r="BX10" s="18">
        <v>1400</v>
      </c>
      <c r="BY10" s="18">
        <v>700</v>
      </c>
      <c r="BZ10" s="18">
        <v>44500</v>
      </c>
      <c r="CA10" s="18">
        <v>42000</v>
      </c>
      <c r="CB10" s="18">
        <v>1600</v>
      </c>
      <c r="CC10" s="18">
        <v>1000</v>
      </c>
      <c r="CD10" s="18">
        <v>11200</v>
      </c>
      <c r="CE10" s="18">
        <v>10400</v>
      </c>
      <c r="CF10" s="18">
        <v>400</v>
      </c>
      <c r="CG10" s="19">
        <v>400</v>
      </c>
    </row>
    <row r="11" spans="1:85" ht="16.350000000000001" customHeight="1" x14ac:dyDescent="0.25">
      <c r="A11" s="17" t="s">
        <v>115</v>
      </c>
      <c r="B11" s="18">
        <v>2378500</v>
      </c>
      <c r="C11" s="18">
        <v>2186000</v>
      </c>
      <c r="D11" s="18">
        <v>122000</v>
      </c>
      <c r="E11" s="18">
        <v>70600</v>
      </c>
      <c r="F11" s="18">
        <v>23200</v>
      </c>
      <c r="G11" s="18">
        <v>20100</v>
      </c>
      <c r="H11" s="18">
        <v>2900</v>
      </c>
      <c r="I11" s="18">
        <v>200</v>
      </c>
      <c r="J11" s="18">
        <v>4800</v>
      </c>
      <c r="K11" s="18">
        <v>4500</v>
      </c>
      <c r="L11" s="18" t="s">
        <v>296</v>
      </c>
      <c r="M11" s="18" t="s">
        <v>296</v>
      </c>
      <c r="N11" s="18">
        <v>216900</v>
      </c>
      <c r="O11" s="18">
        <v>193700</v>
      </c>
      <c r="P11" s="18">
        <v>19400</v>
      </c>
      <c r="Q11" s="18">
        <v>3800</v>
      </c>
      <c r="R11" s="18">
        <v>11600</v>
      </c>
      <c r="S11" s="18">
        <v>11200</v>
      </c>
      <c r="T11" s="18" t="s">
        <v>296</v>
      </c>
      <c r="U11" s="18" t="s">
        <v>296</v>
      </c>
      <c r="V11" s="18">
        <v>14200</v>
      </c>
      <c r="W11" s="18">
        <v>13600</v>
      </c>
      <c r="X11" s="18" t="s">
        <v>296</v>
      </c>
      <c r="Y11" s="18" t="s">
        <v>296</v>
      </c>
      <c r="Z11" s="18">
        <v>104200</v>
      </c>
      <c r="AA11" s="18">
        <v>101400</v>
      </c>
      <c r="AB11" s="18">
        <v>1900</v>
      </c>
      <c r="AC11" s="18">
        <v>1000</v>
      </c>
      <c r="AD11" s="18">
        <v>388300</v>
      </c>
      <c r="AE11" s="18">
        <v>367700</v>
      </c>
      <c r="AF11" s="18">
        <v>13300</v>
      </c>
      <c r="AG11" s="18">
        <v>7300</v>
      </c>
      <c r="AH11" s="18">
        <v>87000</v>
      </c>
      <c r="AI11" s="18">
        <v>80100</v>
      </c>
      <c r="AJ11" s="18">
        <v>5000</v>
      </c>
      <c r="AK11" s="18">
        <v>1900</v>
      </c>
      <c r="AL11" s="18">
        <v>171800</v>
      </c>
      <c r="AM11" s="18">
        <v>141200</v>
      </c>
      <c r="AN11" s="18">
        <v>21100</v>
      </c>
      <c r="AO11" s="18">
        <v>9500</v>
      </c>
      <c r="AP11" s="18">
        <v>78800</v>
      </c>
      <c r="AQ11" s="18">
        <v>73000</v>
      </c>
      <c r="AR11" s="18">
        <v>2300</v>
      </c>
      <c r="AS11" s="18">
        <v>3500</v>
      </c>
      <c r="AT11" s="18">
        <v>85200</v>
      </c>
      <c r="AU11" s="18">
        <v>81500</v>
      </c>
      <c r="AV11" s="18">
        <v>1700</v>
      </c>
      <c r="AW11" s="18">
        <v>2000</v>
      </c>
      <c r="AX11" s="18">
        <v>33900</v>
      </c>
      <c r="AY11" s="18">
        <v>32800</v>
      </c>
      <c r="AZ11" s="18">
        <v>700</v>
      </c>
      <c r="BA11" s="18">
        <v>400</v>
      </c>
      <c r="BB11" s="18">
        <v>151800</v>
      </c>
      <c r="BC11" s="18">
        <v>141300</v>
      </c>
      <c r="BD11" s="18">
        <v>6400</v>
      </c>
      <c r="BE11" s="18">
        <v>4100</v>
      </c>
      <c r="BF11" s="18">
        <v>168500</v>
      </c>
      <c r="BG11" s="18">
        <v>140200</v>
      </c>
      <c r="BH11" s="18">
        <v>20200</v>
      </c>
      <c r="BI11" s="18">
        <v>8100</v>
      </c>
      <c r="BJ11" s="18">
        <v>160000</v>
      </c>
      <c r="BK11" s="18">
        <v>155900</v>
      </c>
      <c r="BL11" s="18">
        <v>1500</v>
      </c>
      <c r="BM11" s="18">
        <v>2600</v>
      </c>
      <c r="BN11" s="18">
        <v>242900</v>
      </c>
      <c r="BO11" s="18">
        <v>230400</v>
      </c>
      <c r="BP11" s="18">
        <v>6800</v>
      </c>
      <c r="BQ11" s="18">
        <v>5700</v>
      </c>
      <c r="BR11" s="18">
        <v>334000</v>
      </c>
      <c r="BS11" s="18">
        <v>301200</v>
      </c>
      <c r="BT11" s="18">
        <v>14600</v>
      </c>
      <c r="BU11" s="18">
        <v>18200</v>
      </c>
      <c r="BV11" s="18">
        <v>46300</v>
      </c>
      <c r="BW11" s="18">
        <v>44200</v>
      </c>
      <c r="BX11" s="18">
        <v>1400</v>
      </c>
      <c r="BY11" s="18">
        <v>700</v>
      </c>
      <c r="BZ11" s="18">
        <v>44100</v>
      </c>
      <c r="CA11" s="18">
        <v>41600</v>
      </c>
      <c r="CB11" s="18">
        <v>1600</v>
      </c>
      <c r="CC11" s="18">
        <v>1000</v>
      </c>
      <c r="CD11" s="18">
        <v>11200</v>
      </c>
      <c r="CE11" s="18">
        <v>10400</v>
      </c>
      <c r="CF11" s="18">
        <v>400</v>
      </c>
      <c r="CG11" s="19">
        <v>400</v>
      </c>
    </row>
    <row r="12" spans="1:85" ht="16.350000000000001" customHeight="1" x14ac:dyDescent="0.25">
      <c r="A12" s="17" t="s">
        <v>116</v>
      </c>
      <c r="B12" s="18">
        <v>2381500</v>
      </c>
      <c r="C12" s="18">
        <v>2185800</v>
      </c>
      <c r="D12" s="18">
        <v>124700</v>
      </c>
      <c r="E12" s="18">
        <v>71000</v>
      </c>
      <c r="F12" s="18">
        <v>23200</v>
      </c>
      <c r="G12" s="18">
        <v>19500</v>
      </c>
      <c r="H12" s="18">
        <v>3600</v>
      </c>
      <c r="I12" s="18">
        <v>200</v>
      </c>
      <c r="J12" s="18">
        <v>4700</v>
      </c>
      <c r="K12" s="18">
        <v>4500</v>
      </c>
      <c r="L12" s="18" t="s">
        <v>296</v>
      </c>
      <c r="M12" s="18" t="s">
        <v>296</v>
      </c>
      <c r="N12" s="18">
        <v>217500</v>
      </c>
      <c r="O12" s="18">
        <v>194000</v>
      </c>
      <c r="P12" s="18">
        <v>19600</v>
      </c>
      <c r="Q12" s="18">
        <v>3800</v>
      </c>
      <c r="R12" s="18">
        <v>11600</v>
      </c>
      <c r="S12" s="18">
        <v>11200</v>
      </c>
      <c r="T12" s="18" t="s">
        <v>296</v>
      </c>
      <c r="U12" s="18" t="s">
        <v>296</v>
      </c>
      <c r="V12" s="18">
        <v>14200</v>
      </c>
      <c r="W12" s="18">
        <v>13600</v>
      </c>
      <c r="X12" s="18" t="s">
        <v>296</v>
      </c>
      <c r="Y12" s="18" t="s">
        <v>296</v>
      </c>
      <c r="Z12" s="18">
        <v>105200</v>
      </c>
      <c r="AA12" s="18">
        <v>102300</v>
      </c>
      <c r="AB12" s="18">
        <v>1900</v>
      </c>
      <c r="AC12" s="18">
        <v>1000</v>
      </c>
      <c r="AD12" s="18">
        <v>383000</v>
      </c>
      <c r="AE12" s="18">
        <v>362200</v>
      </c>
      <c r="AF12" s="18">
        <v>13600</v>
      </c>
      <c r="AG12" s="18">
        <v>7200</v>
      </c>
      <c r="AH12" s="18">
        <v>86400</v>
      </c>
      <c r="AI12" s="18">
        <v>79600</v>
      </c>
      <c r="AJ12" s="18">
        <v>5000</v>
      </c>
      <c r="AK12" s="18">
        <v>1800</v>
      </c>
      <c r="AL12" s="18">
        <v>172100</v>
      </c>
      <c r="AM12" s="18">
        <v>141100</v>
      </c>
      <c r="AN12" s="18">
        <v>21500</v>
      </c>
      <c r="AO12" s="18">
        <v>9400</v>
      </c>
      <c r="AP12" s="18">
        <v>79400</v>
      </c>
      <c r="AQ12" s="18">
        <v>73500</v>
      </c>
      <c r="AR12" s="18">
        <v>2400</v>
      </c>
      <c r="AS12" s="18">
        <v>3500</v>
      </c>
      <c r="AT12" s="18">
        <v>85700</v>
      </c>
      <c r="AU12" s="18">
        <v>81900</v>
      </c>
      <c r="AV12" s="18">
        <v>1700</v>
      </c>
      <c r="AW12" s="18">
        <v>2000</v>
      </c>
      <c r="AX12" s="18">
        <v>33900</v>
      </c>
      <c r="AY12" s="18">
        <v>32800</v>
      </c>
      <c r="AZ12" s="18">
        <v>700</v>
      </c>
      <c r="BA12" s="18">
        <v>400</v>
      </c>
      <c r="BB12" s="18">
        <v>153400</v>
      </c>
      <c r="BC12" s="18">
        <v>142700</v>
      </c>
      <c r="BD12" s="18">
        <v>6500</v>
      </c>
      <c r="BE12" s="18">
        <v>4200</v>
      </c>
      <c r="BF12" s="18">
        <v>170600</v>
      </c>
      <c r="BG12" s="18">
        <v>141600</v>
      </c>
      <c r="BH12" s="18">
        <v>20800</v>
      </c>
      <c r="BI12" s="18">
        <v>8200</v>
      </c>
      <c r="BJ12" s="18">
        <v>159800</v>
      </c>
      <c r="BK12" s="18">
        <v>155700</v>
      </c>
      <c r="BL12" s="18">
        <v>1500</v>
      </c>
      <c r="BM12" s="18">
        <v>2600</v>
      </c>
      <c r="BN12" s="18">
        <v>243500</v>
      </c>
      <c r="BO12" s="18">
        <v>230900</v>
      </c>
      <c r="BP12" s="18">
        <v>6800</v>
      </c>
      <c r="BQ12" s="18">
        <v>5700</v>
      </c>
      <c r="BR12" s="18">
        <v>335600</v>
      </c>
      <c r="BS12" s="18">
        <v>302500</v>
      </c>
      <c r="BT12" s="18">
        <v>14800</v>
      </c>
      <c r="BU12" s="18">
        <v>18300</v>
      </c>
      <c r="BV12" s="18">
        <v>46000</v>
      </c>
      <c r="BW12" s="18">
        <v>43900</v>
      </c>
      <c r="BX12" s="18">
        <v>1400</v>
      </c>
      <c r="BY12" s="18">
        <v>700</v>
      </c>
      <c r="BZ12" s="18">
        <v>44400</v>
      </c>
      <c r="CA12" s="18">
        <v>41800</v>
      </c>
      <c r="CB12" s="18">
        <v>1600</v>
      </c>
      <c r="CC12" s="18">
        <v>1000</v>
      </c>
      <c r="CD12" s="18">
        <v>11300</v>
      </c>
      <c r="CE12" s="18">
        <v>10500</v>
      </c>
      <c r="CF12" s="18">
        <v>400</v>
      </c>
      <c r="CG12" s="19">
        <v>400</v>
      </c>
    </row>
    <row r="13" spans="1:85" ht="16.350000000000001" customHeight="1" x14ac:dyDescent="0.25">
      <c r="A13" s="17" t="s">
        <v>117</v>
      </c>
      <c r="B13" s="18">
        <v>2398400</v>
      </c>
      <c r="C13" s="18">
        <v>2199800</v>
      </c>
      <c r="D13" s="18">
        <v>127000</v>
      </c>
      <c r="E13" s="18">
        <v>71600</v>
      </c>
      <c r="F13" s="18">
        <v>22300</v>
      </c>
      <c r="G13" s="18">
        <v>19000</v>
      </c>
      <c r="H13" s="18">
        <v>3000</v>
      </c>
      <c r="I13" s="18">
        <v>200</v>
      </c>
      <c r="J13" s="18">
        <v>4800</v>
      </c>
      <c r="K13" s="18">
        <v>4500</v>
      </c>
      <c r="L13" s="18" t="s">
        <v>296</v>
      </c>
      <c r="M13" s="18" t="s">
        <v>296</v>
      </c>
      <c r="N13" s="18">
        <v>217900</v>
      </c>
      <c r="O13" s="18">
        <v>194200</v>
      </c>
      <c r="P13" s="18">
        <v>19800</v>
      </c>
      <c r="Q13" s="18">
        <v>3900</v>
      </c>
      <c r="R13" s="18">
        <v>11700</v>
      </c>
      <c r="S13" s="18">
        <v>11200</v>
      </c>
      <c r="T13" s="18" t="s">
        <v>296</v>
      </c>
      <c r="U13" s="18" t="s">
        <v>296</v>
      </c>
      <c r="V13" s="18">
        <v>14300</v>
      </c>
      <c r="W13" s="18">
        <v>13700</v>
      </c>
      <c r="X13" s="18" t="s">
        <v>296</v>
      </c>
      <c r="Y13" s="18" t="s">
        <v>296</v>
      </c>
      <c r="Z13" s="18">
        <v>106100</v>
      </c>
      <c r="AA13" s="18">
        <v>103200</v>
      </c>
      <c r="AB13" s="18">
        <v>1900</v>
      </c>
      <c r="AC13" s="18">
        <v>1000</v>
      </c>
      <c r="AD13" s="18">
        <v>383100</v>
      </c>
      <c r="AE13" s="18">
        <v>362000</v>
      </c>
      <c r="AF13" s="18">
        <v>13800</v>
      </c>
      <c r="AG13" s="18">
        <v>7200</v>
      </c>
      <c r="AH13" s="18">
        <v>86700</v>
      </c>
      <c r="AI13" s="18">
        <v>79900</v>
      </c>
      <c r="AJ13" s="18">
        <v>5100</v>
      </c>
      <c r="AK13" s="18">
        <v>1800</v>
      </c>
      <c r="AL13" s="18">
        <v>177800</v>
      </c>
      <c r="AM13" s="18">
        <v>145900</v>
      </c>
      <c r="AN13" s="18">
        <v>22400</v>
      </c>
      <c r="AO13" s="18">
        <v>9500</v>
      </c>
      <c r="AP13" s="18">
        <v>80100</v>
      </c>
      <c r="AQ13" s="18">
        <v>74100</v>
      </c>
      <c r="AR13" s="18">
        <v>2400</v>
      </c>
      <c r="AS13" s="18">
        <v>3700</v>
      </c>
      <c r="AT13" s="18">
        <v>86100</v>
      </c>
      <c r="AU13" s="18">
        <v>82300</v>
      </c>
      <c r="AV13" s="18">
        <v>1800</v>
      </c>
      <c r="AW13" s="18">
        <v>2000</v>
      </c>
      <c r="AX13" s="18">
        <v>34200</v>
      </c>
      <c r="AY13" s="18">
        <v>33100</v>
      </c>
      <c r="AZ13" s="18">
        <v>700</v>
      </c>
      <c r="BA13" s="18">
        <v>400</v>
      </c>
      <c r="BB13" s="18">
        <v>156300</v>
      </c>
      <c r="BC13" s="18">
        <v>145100</v>
      </c>
      <c r="BD13" s="18">
        <v>6800</v>
      </c>
      <c r="BE13" s="18">
        <v>4300</v>
      </c>
      <c r="BF13" s="18">
        <v>172800</v>
      </c>
      <c r="BG13" s="18">
        <v>143100</v>
      </c>
      <c r="BH13" s="18">
        <v>21400</v>
      </c>
      <c r="BI13" s="18">
        <v>8300</v>
      </c>
      <c r="BJ13" s="18">
        <v>160000</v>
      </c>
      <c r="BK13" s="18">
        <v>155800</v>
      </c>
      <c r="BL13" s="18">
        <v>1500</v>
      </c>
      <c r="BM13" s="18">
        <v>2600</v>
      </c>
      <c r="BN13" s="18">
        <v>244100</v>
      </c>
      <c r="BO13" s="18">
        <v>231500</v>
      </c>
      <c r="BP13" s="18">
        <v>6900</v>
      </c>
      <c r="BQ13" s="18">
        <v>5700</v>
      </c>
      <c r="BR13" s="18">
        <v>336500</v>
      </c>
      <c r="BS13" s="18">
        <v>303000</v>
      </c>
      <c r="BT13" s="18">
        <v>15100</v>
      </c>
      <c r="BU13" s="18">
        <v>18400</v>
      </c>
      <c r="BV13" s="18">
        <v>47400</v>
      </c>
      <c r="BW13" s="18">
        <v>45100</v>
      </c>
      <c r="BX13" s="18">
        <v>1500</v>
      </c>
      <c r="BY13" s="18">
        <v>700</v>
      </c>
      <c r="BZ13" s="18">
        <v>44900</v>
      </c>
      <c r="CA13" s="18">
        <v>42300</v>
      </c>
      <c r="CB13" s="18">
        <v>1600</v>
      </c>
      <c r="CC13" s="18">
        <v>1000</v>
      </c>
      <c r="CD13" s="18">
        <v>11500</v>
      </c>
      <c r="CE13" s="18">
        <v>10700</v>
      </c>
      <c r="CF13" s="18">
        <v>400</v>
      </c>
      <c r="CG13" s="19">
        <v>400</v>
      </c>
    </row>
    <row r="14" spans="1:85" ht="16.350000000000001" customHeight="1" x14ac:dyDescent="0.25">
      <c r="A14" s="17" t="s">
        <v>118</v>
      </c>
      <c r="B14" s="18">
        <v>2413000</v>
      </c>
      <c r="C14" s="18">
        <v>2212300</v>
      </c>
      <c r="D14" s="18">
        <v>128800</v>
      </c>
      <c r="E14" s="18">
        <v>72000</v>
      </c>
      <c r="F14" s="18">
        <v>22200</v>
      </c>
      <c r="G14" s="18">
        <v>19100</v>
      </c>
      <c r="H14" s="18">
        <v>2800</v>
      </c>
      <c r="I14" s="18">
        <v>300</v>
      </c>
      <c r="J14" s="18">
        <v>4700</v>
      </c>
      <c r="K14" s="18">
        <v>4500</v>
      </c>
      <c r="L14" s="18" t="s">
        <v>296</v>
      </c>
      <c r="M14" s="18" t="s">
        <v>296</v>
      </c>
      <c r="N14" s="18">
        <v>217500</v>
      </c>
      <c r="O14" s="18">
        <v>193600</v>
      </c>
      <c r="P14" s="18">
        <v>20000</v>
      </c>
      <c r="Q14" s="18">
        <v>3900</v>
      </c>
      <c r="R14" s="18">
        <v>11700</v>
      </c>
      <c r="S14" s="18">
        <v>11200</v>
      </c>
      <c r="T14" s="18" t="s">
        <v>296</v>
      </c>
      <c r="U14" s="18" t="s">
        <v>296</v>
      </c>
      <c r="V14" s="18">
        <v>14400</v>
      </c>
      <c r="W14" s="18">
        <v>13800</v>
      </c>
      <c r="X14" s="18" t="s">
        <v>296</v>
      </c>
      <c r="Y14" s="18" t="s">
        <v>296</v>
      </c>
      <c r="Z14" s="18">
        <v>106700</v>
      </c>
      <c r="AA14" s="18">
        <v>103800</v>
      </c>
      <c r="AB14" s="18">
        <v>2000</v>
      </c>
      <c r="AC14" s="18">
        <v>1000</v>
      </c>
      <c r="AD14" s="18">
        <v>383900</v>
      </c>
      <c r="AE14" s="18">
        <v>362800</v>
      </c>
      <c r="AF14" s="18">
        <v>13800</v>
      </c>
      <c r="AG14" s="18">
        <v>7300</v>
      </c>
      <c r="AH14" s="18">
        <v>86900</v>
      </c>
      <c r="AI14" s="18">
        <v>79900</v>
      </c>
      <c r="AJ14" s="18">
        <v>5200</v>
      </c>
      <c r="AK14" s="18">
        <v>1800</v>
      </c>
      <c r="AL14" s="18">
        <v>187300</v>
      </c>
      <c r="AM14" s="18">
        <v>154100</v>
      </c>
      <c r="AN14" s="18">
        <v>23500</v>
      </c>
      <c r="AO14" s="18">
        <v>9800</v>
      </c>
      <c r="AP14" s="18">
        <v>80100</v>
      </c>
      <c r="AQ14" s="18">
        <v>74200</v>
      </c>
      <c r="AR14" s="18">
        <v>2400</v>
      </c>
      <c r="AS14" s="18">
        <v>3500</v>
      </c>
      <c r="AT14" s="18">
        <v>86100</v>
      </c>
      <c r="AU14" s="18">
        <v>82300</v>
      </c>
      <c r="AV14" s="18">
        <v>1800</v>
      </c>
      <c r="AW14" s="18">
        <v>2000</v>
      </c>
      <c r="AX14" s="18">
        <v>34400</v>
      </c>
      <c r="AY14" s="18">
        <v>33200</v>
      </c>
      <c r="AZ14" s="18">
        <v>700</v>
      </c>
      <c r="BA14" s="18">
        <v>400</v>
      </c>
      <c r="BB14" s="18">
        <v>156100</v>
      </c>
      <c r="BC14" s="18">
        <v>144900</v>
      </c>
      <c r="BD14" s="18">
        <v>7000</v>
      </c>
      <c r="BE14" s="18">
        <v>4300</v>
      </c>
      <c r="BF14" s="18">
        <v>172600</v>
      </c>
      <c r="BG14" s="18">
        <v>142800</v>
      </c>
      <c r="BH14" s="18">
        <v>21500</v>
      </c>
      <c r="BI14" s="18">
        <v>8300</v>
      </c>
      <c r="BJ14" s="18">
        <v>160000</v>
      </c>
      <c r="BK14" s="18">
        <v>155800</v>
      </c>
      <c r="BL14" s="18">
        <v>1500</v>
      </c>
      <c r="BM14" s="18">
        <v>2600</v>
      </c>
      <c r="BN14" s="18">
        <v>244000</v>
      </c>
      <c r="BO14" s="18">
        <v>231600</v>
      </c>
      <c r="BP14" s="18">
        <v>6800</v>
      </c>
      <c r="BQ14" s="18">
        <v>5600</v>
      </c>
      <c r="BR14" s="18">
        <v>337900</v>
      </c>
      <c r="BS14" s="18">
        <v>304200</v>
      </c>
      <c r="BT14" s="18">
        <v>15300</v>
      </c>
      <c r="BU14" s="18">
        <v>18500</v>
      </c>
      <c r="BV14" s="18">
        <v>49500</v>
      </c>
      <c r="BW14" s="18">
        <v>47200</v>
      </c>
      <c r="BX14" s="18">
        <v>1500</v>
      </c>
      <c r="BY14" s="18">
        <v>800</v>
      </c>
      <c r="BZ14" s="18">
        <v>45000</v>
      </c>
      <c r="CA14" s="18">
        <v>42400</v>
      </c>
      <c r="CB14" s="18">
        <v>1700</v>
      </c>
      <c r="CC14" s="18">
        <v>1000</v>
      </c>
      <c r="CD14" s="18">
        <v>11800</v>
      </c>
      <c r="CE14" s="18">
        <v>10900</v>
      </c>
      <c r="CF14" s="18">
        <v>400</v>
      </c>
      <c r="CG14" s="19">
        <v>400</v>
      </c>
    </row>
    <row r="15" spans="1:85" ht="16.350000000000001" customHeight="1" x14ac:dyDescent="0.25">
      <c r="A15" s="17" t="s">
        <v>119</v>
      </c>
      <c r="B15" s="18">
        <v>2427800</v>
      </c>
      <c r="C15" s="18">
        <v>2224000</v>
      </c>
      <c r="D15" s="18">
        <v>131100</v>
      </c>
      <c r="E15" s="18">
        <v>72700</v>
      </c>
      <c r="F15" s="18">
        <v>22700</v>
      </c>
      <c r="G15" s="18">
        <v>19400</v>
      </c>
      <c r="H15" s="18">
        <v>3000</v>
      </c>
      <c r="I15" s="18">
        <v>300</v>
      </c>
      <c r="J15" s="18">
        <v>4700</v>
      </c>
      <c r="K15" s="18">
        <v>4500</v>
      </c>
      <c r="L15" s="18" t="s">
        <v>296</v>
      </c>
      <c r="M15" s="18" t="s">
        <v>296</v>
      </c>
      <c r="N15" s="18">
        <v>217400</v>
      </c>
      <c r="O15" s="18">
        <v>193500</v>
      </c>
      <c r="P15" s="18">
        <v>20000</v>
      </c>
      <c r="Q15" s="18">
        <v>3900</v>
      </c>
      <c r="R15" s="18">
        <v>11600</v>
      </c>
      <c r="S15" s="18">
        <v>11100</v>
      </c>
      <c r="T15" s="18" t="s">
        <v>296</v>
      </c>
      <c r="U15" s="18" t="s">
        <v>296</v>
      </c>
      <c r="V15" s="18">
        <v>14600</v>
      </c>
      <c r="W15" s="18">
        <v>13900</v>
      </c>
      <c r="X15" s="18" t="s">
        <v>296</v>
      </c>
      <c r="Y15" s="18" t="s">
        <v>296</v>
      </c>
      <c r="Z15" s="18">
        <v>107000</v>
      </c>
      <c r="AA15" s="18">
        <v>104000</v>
      </c>
      <c r="AB15" s="18">
        <v>2000</v>
      </c>
      <c r="AC15" s="18">
        <v>1000</v>
      </c>
      <c r="AD15" s="18">
        <v>385700</v>
      </c>
      <c r="AE15" s="18">
        <v>364300</v>
      </c>
      <c r="AF15" s="18">
        <v>14000</v>
      </c>
      <c r="AG15" s="18">
        <v>7400</v>
      </c>
      <c r="AH15" s="18">
        <v>87600</v>
      </c>
      <c r="AI15" s="18">
        <v>80500</v>
      </c>
      <c r="AJ15" s="18">
        <v>5300</v>
      </c>
      <c r="AK15" s="18">
        <v>1800</v>
      </c>
      <c r="AL15" s="18">
        <v>190600</v>
      </c>
      <c r="AM15" s="18">
        <v>156400</v>
      </c>
      <c r="AN15" s="18">
        <v>24200</v>
      </c>
      <c r="AO15" s="18">
        <v>9900</v>
      </c>
      <c r="AP15" s="18">
        <v>80100</v>
      </c>
      <c r="AQ15" s="18">
        <v>74000</v>
      </c>
      <c r="AR15" s="18">
        <v>2400</v>
      </c>
      <c r="AS15" s="18">
        <v>3700</v>
      </c>
      <c r="AT15" s="18">
        <v>86200</v>
      </c>
      <c r="AU15" s="18">
        <v>82400</v>
      </c>
      <c r="AV15" s="18">
        <v>1800</v>
      </c>
      <c r="AW15" s="18">
        <v>2000</v>
      </c>
      <c r="AX15" s="18">
        <v>34400</v>
      </c>
      <c r="AY15" s="18">
        <v>33200</v>
      </c>
      <c r="AZ15" s="18">
        <v>700</v>
      </c>
      <c r="BA15" s="18">
        <v>400</v>
      </c>
      <c r="BB15" s="18">
        <v>157100</v>
      </c>
      <c r="BC15" s="18">
        <v>145600</v>
      </c>
      <c r="BD15" s="18">
        <v>7000</v>
      </c>
      <c r="BE15" s="18">
        <v>4400</v>
      </c>
      <c r="BF15" s="18">
        <v>174300</v>
      </c>
      <c r="BG15" s="18">
        <v>143900</v>
      </c>
      <c r="BH15" s="18">
        <v>22000</v>
      </c>
      <c r="BI15" s="18">
        <v>8500</v>
      </c>
      <c r="BJ15" s="18">
        <v>166100</v>
      </c>
      <c r="BK15" s="18">
        <v>161800</v>
      </c>
      <c r="BL15" s="18">
        <v>1600</v>
      </c>
      <c r="BM15" s="18">
        <v>2700</v>
      </c>
      <c r="BN15" s="18">
        <v>243600</v>
      </c>
      <c r="BO15" s="18">
        <v>231300</v>
      </c>
      <c r="BP15" s="18">
        <v>6800</v>
      </c>
      <c r="BQ15" s="18">
        <v>5600</v>
      </c>
      <c r="BR15" s="18">
        <v>337800</v>
      </c>
      <c r="BS15" s="18">
        <v>303800</v>
      </c>
      <c r="BT15" s="18">
        <v>15500</v>
      </c>
      <c r="BU15" s="18">
        <v>18500</v>
      </c>
      <c r="BV15" s="18">
        <v>49300</v>
      </c>
      <c r="BW15" s="18">
        <v>47000</v>
      </c>
      <c r="BX15" s="18">
        <v>1600</v>
      </c>
      <c r="BY15" s="18">
        <v>800</v>
      </c>
      <c r="BZ15" s="18">
        <v>45200</v>
      </c>
      <c r="CA15" s="18">
        <v>42500</v>
      </c>
      <c r="CB15" s="18">
        <v>1700</v>
      </c>
      <c r="CC15" s="18">
        <v>1000</v>
      </c>
      <c r="CD15" s="18">
        <v>11800</v>
      </c>
      <c r="CE15" s="18">
        <v>11000</v>
      </c>
      <c r="CF15" s="18">
        <v>400</v>
      </c>
      <c r="CG15" s="19">
        <v>500</v>
      </c>
    </row>
    <row r="16" spans="1:85" ht="16.350000000000001" customHeight="1" x14ac:dyDescent="0.25">
      <c r="A16" s="17" t="s">
        <v>120</v>
      </c>
      <c r="B16" s="18">
        <v>2443900</v>
      </c>
      <c r="C16" s="18">
        <v>2236500</v>
      </c>
      <c r="D16" s="18">
        <v>134200</v>
      </c>
      <c r="E16" s="18">
        <v>73200</v>
      </c>
      <c r="F16" s="18">
        <v>23600</v>
      </c>
      <c r="G16" s="18">
        <v>19800</v>
      </c>
      <c r="H16" s="18">
        <v>3600</v>
      </c>
      <c r="I16" s="18">
        <v>300</v>
      </c>
      <c r="J16" s="18">
        <v>4700</v>
      </c>
      <c r="K16" s="18">
        <v>4500</v>
      </c>
      <c r="L16" s="18" t="s">
        <v>296</v>
      </c>
      <c r="M16" s="18" t="s">
        <v>296</v>
      </c>
      <c r="N16" s="18">
        <v>217900</v>
      </c>
      <c r="O16" s="18">
        <v>193800</v>
      </c>
      <c r="P16" s="18">
        <v>20200</v>
      </c>
      <c r="Q16" s="18">
        <v>3900</v>
      </c>
      <c r="R16" s="18">
        <v>11700</v>
      </c>
      <c r="S16" s="18">
        <v>11200</v>
      </c>
      <c r="T16" s="18" t="s">
        <v>296</v>
      </c>
      <c r="U16" s="18" t="s">
        <v>296</v>
      </c>
      <c r="V16" s="18">
        <v>14700</v>
      </c>
      <c r="W16" s="18">
        <v>14000</v>
      </c>
      <c r="X16" s="18" t="s">
        <v>296</v>
      </c>
      <c r="Y16" s="18" t="s">
        <v>296</v>
      </c>
      <c r="Z16" s="18">
        <v>107700</v>
      </c>
      <c r="AA16" s="18">
        <v>104600</v>
      </c>
      <c r="AB16" s="18">
        <v>2100</v>
      </c>
      <c r="AC16" s="18">
        <v>1000</v>
      </c>
      <c r="AD16" s="18">
        <v>389100</v>
      </c>
      <c r="AE16" s="18">
        <v>367400</v>
      </c>
      <c r="AF16" s="18">
        <v>14300</v>
      </c>
      <c r="AG16" s="18">
        <v>7500</v>
      </c>
      <c r="AH16" s="18">
        <v>88400</v>
      </c>
      <c r="AI16" s="18">
        <v>81000</v>
      </c>
      <c r="AJ16" s="18">
        <v>5500</v>
      </c>
      <c r="AK16" s="18">
        <v>1800</v>
      </c>
      <c r="AL16" s="18">
        <v>195600</v>
      </c>
      <c r="AM16" s="18">
        <v>160700</v>
      </c>
      <c r="AN16" s="18">
        <v>24900</v>
      </c>
      <c r="AO16" s="18">
        <v>10000</v>
      </c>
      <c r="AP16" s="18">
        <v>81500</v>
      </c>
      <c r="AQ16" s="18">
        <v>75300</v>
      </c>
      <c r="AR16" s="18">
        <v>2500</v>
      </c>
      <c r="AS16" s="18">
        <v>3700</v>
      </c>
      <c r="AT16" s="18">
        <v>86600</v>
      </c>
      <c r="AU16" s="18">
        <v>82700</v>
      </c>
      <c r="AV16" s="18">
        <v>1900</v>
      </c>
      <c r="AW16" s="18">
        <v>2000</v>
      </c>
      <c r="AX16" s="18">
        <v>34500</v>
      </c>
      <c r="AY16" s="18">
        <v>33300</v>
      </c>
      <c r="AZ16" s="18">
        <v>700</v>
      </c>
      <c r="BA16" s="18">
        <v>400</v>
      </c>
      <c r="BB16" s="18">
        <v>158000</v>
      </c>
      <c r="BC16" s="18">
        <v>146300</v>
      </c>
      <c r="BD16" s="18">
        <v>7200</v>
      </c>
      <c r="BE16" s="18">
        <v>4400</v>
      </c>
      <c r="BF16" s="18">
        <v>176100</v>
      </c>
      <c r="BG16" s="18">
        <v>144900</v>
      </c>
      <c r="BH16" s="18">
        <v>22700</v>
      </c>
      <c r="BI16" s="18">
        <v>8500</v>
      </c>
      <c r="BJ16" s="18">
        <v>163000</v>
      </c>
      <c r="BK16" s="18">
        <v>158700</v>
      </c>
      <c r="BL16" s="18">
        <v>1500</v>
      </c>
      <c r="BM16" s="18">
        <v>2700</v>
      </c>
      <c r="BN16" s="18">
        <v>245400</v>
      </c>
      <c r="BO16" s="18">
        <v>233100</v>
      </c>
      <c r="BP16" s="18">
        <v>6700</v>
      </c>
      <c r="BQ16" s="18">
        <v>5600</v>
      </c>
      <c r="BR16" s="18">
        <v>339000</v>
      </c>
      <c r="BS16" s="18">
        <v>304600</v>
      </c>
      <c r="BT16" s="18">
        <v>15800</v>
      </c>
      <c r="BU16" s="18">
        <v>18500</v>
      </c>
      <c r="BV16" s="18">
        <v>49100</v>
      </c>
      <c r="BW16" s="18">
        <v>46700</v>
      </c>
      <c r="BX16" s="18">
        <v>1600</v>
      </c>
      <c r="BY16" s="18">
        <v>800</v>
      </c>
      <c r="BZ16" s="18">
        <v>45400</v>
      </c>
      <c r="CA16" s="18">
        <v>42600</v>
      </c>
      <c r="CB16" s="18">
        <v>1800</v>
      </c>
      <c r="CC16" s="18">
        <v>1000</v>
      </c>
      <c r="CD16" s="18">
        <v>12000</v>
      </c>
      <c r="CE16" s="18">
        <v>11100</v>
      </c>
      <c r="CF16" s="18">
        <v>400</v>
      </c>
      <c r="CG16" s="19">
        <v>400</v>
      </c>
    </row>
    <row r="17" spans="1:85" ht="16.350000000000001" customHeight="1" x14ac:dyDescent="0.25">
      <c r="A17" s="17" t="s">
        <v>121</v>
      </c>
      <c r="B17" s="18">
        <v>2459900</v>
      </c>
      <c r="C17" s="18">
        <v>2249400</v>
      </c>
      <c r="D17" s="18">
        <v>137000</v>
      </c>
      <c r="E17" s="18">
        <v>73500</v>
      </c>
      <c r="F17" s="18">
        <v>24200</v>
      </c>
      <c r="G17" s="18">
        <v>20200</v>
      </c>
      <c r="H17" s="18">
        <v>3700</v>
      </c>
      <c r="I17" s="18">
        <v>300</v>
      </c>
      <c r="J17" s="18">
        <v>4700</v>
      </c>
      <c r="K17" s="18">
        <v>4400</v>
      </c>
      <c r="L17" s="18" t="s">
        <v>296</v>
      </c>
      <c r="M17" s="18" t="s">
        <v>296</v>
      </c>
      <c r="N17" s="18">
        <v>218500</v>
      </c>
      <c r="O17" s="18">
        <v>194100</v>
      </c>
      <c r="P17" s="18">
        <v>20400</v>
      </c>
      <c r="Q17" s="18">
        <v>3900</v>
      </c>
      <c r="R17" s="18">
        <v>11800</v>
      </c>
      <c r="S17" s="18">
        <v>11300</v>
      </c>
      <c r="T17" s="18" t="s">
        <v>296</v>
      </c>
      <c r="U17" s="18" t="s">
        <v>296</v>
      </c>
      <c r="V17" s="18">
        <v>14700</v>
      </c>
      <c r="W17" s="18">
        <v>14000</v>
      </c>
      <c r="X17" s="18" t="s">
        <v>296</v>
      </c>
      <c r="Y17" s="18" t="s">
        <v>296</v>
      </c>
      <c r="Z17" s="18">
        <v>108500</v>
      </c>
      <c r="AA17" s="18">
        <v>105300</v>
      </c>
      <c r="AB17" s="18">
        <v>2100</v>
      </c>
      <c r="AC17" s="18">
        <v>1000</v>
      </c>
      <c r="AD17" s="18">
        <v>393700</v>
      </c>
      <c r="AE17" s="18">
        <v>371600</v>
      </c>
      <c r="AF17" s="18">
        <v>14600</v>
      </c>
      <c r="AG17" s="18">
        <v>7500</v>
      </c>
      <c r="AH17" s="18">
        <v>88600</v>
      </c>
      <c r="AI17" s="18">
        <v>81000</v>
      </c>
      <c r="AJ17" s="18">
        <v>5700</v>
      </c>
      <c r="AK17" s="18">
        <v>1900</v>
      </c>
      <c r="AL17" s="18">
        <v>201900</v>
      </c>
      <c r="AM17" s="18">
        <v>166300</v>
      </c>
      <c r="AN17" s="18">
        <v>25600</v>
      </c>
      <c r="AO17" s="18">
        <v>10100</v>
      </c>
      <c r="AP17" s="18">
        <v>82300</v>
      </c>
      <c r="AQ17" s="18">
        <v>76000</v>
      </c>
      <c r="AR17" s="18">
        <v>2600</v>
      </c>
      <c r="AS17" s="18">
        <v>3800</v>
      </c>
      <c r="AT17" s="18">
        <v>86600</v>
      </c>
      <c r="AU17" s="18">
        <v>82600</v>
      </c>
      <c r="AV17" s="18">
        <v>1900</v>
      </c>
      <c r="AW17" s="18">
        <v>2100</v>
      </c>
      <c r="AX17" s="18">
        <v>34800</v>
      </c>
      <c r="AY17" s="18">
        <v>33600</v>
      </c>
      <c r="AZ17" s="18">
        <v>800</v>
      </c>
      <c r="BA17" s="18">
        <v>400</v>
      </c>
      <c r="BB17" s="18">
        <v>159400</v>
      </c>
      <c r="BC17" s="18">
        <v>147600</v>
      </c>
      <c r="BD17" s="18">
        <v>7300</v>
      </c>
      <c r="BE17" s="18">
        <v>4500</v>
      </c>
      <c r="BF17" s="18">
        <v>178300</v>
      </c>
      <c r="BG17" s="18">
        <v>146400</v>
      </c>
      <c r="BH17" s="18">
        <v>23400</v>
      </c>
      <c r="BI17" s="18">
        <v>8500</v>
      </c>
      <c r="BJ17" s="18">
        <v>157900</v>
      </c>
      <c r="BK17" s="18">
        <v>153700</v>
      </c>
      <c r="BL17" s="18">
        <v>1500</v>
      </c>
      <c r="BM17" s="18">
        <v>2700</v>
      </c>
      <c r="BN17" s="18">
        <v>244000</v>
      </c>
      <c r="BO17" s="18">
        <v>231900</v>
      </c>
      <c r="BP17" s="18">
        <v>6600</v>
      </c>
      <c r="BQ17" s="18">
        <v>5500</v>
      </c>
      <c r="BR17" s="18">
        <v>341600</v>
      </c>
      <c r="BS17" s="18">
        <v>306900</v>
      </c>
      <c r="BT17" s="18">
        <v>16000</v>
      </c>
      <c r="BU17" s="18">
        <v>18700</v>
      </c>
      <c r="BV17" s="18">
        <v>50700</v>
      </c>
      <c r="BW17" s="18">
        <v>48300</v>
      </c>
      <c r="BX17" s="18">
        <v>1600</v>
      </c>
      <c r="BY17" s="18">
        <v>800</v>
      </c>
      <c r="BZ17" s="18">
        <v>45700</v>
      </c>
      <c r="CA17" s="18">
        <v>42800</v>
      </c>
      <c r="CB17" s="18">
        <v>1800</v>
      </c>
      <c r="CC17" s="18">
        <v>1000</v>
      </c>
      <c r="CD17" s="18">
        <v>12200</v>
      </c>
      <c r="CE17" s="18">
        <v>11300</v>
      </c>
      <c r="CF17" s="18">
        <v>400</v>
      </c>
      <c r="CG17" s="19">
        <v>400</v>
      </c>
    </row>
    <row r="18" spans="1:85" ht="16.350000000000001" customHeight="1" x14ac:dyDescent="0.25">
      <c r="A18" s="17" t="s">
        <v>122</v>
      </c>
      <c r="B18" s="18">
        <v>2452000</v>
      </c>
      <c r="C18" s="18">
        <v>2241100</v>
      </c>
      <c r="D18" s="18">
        <v>137500</v>
      </c>
      <c r="E18" s="18">
        <v>73400</v>
      </c>
      <c r="F18" s="18">
        <v>24200</v>
      </c>
      <c r="G18" s="18">
        <v>20300</v>
      </c>
      <c r="H18" s="18">
        <v>3600</v>
      </c>
      <c r="I18" s="18">
        <v>300</v>
      </c>
      <c r="J18" s="18">
        <v>4700</v>
      </c>
      <c r="K18" s="18">
        <v>4400</v>
      </c>
      <c r="L18" s="18" t="s">
        <v>296</v>
      </c>
      <c r="M18" s="18" t="s">
        <v>296</v>
      </c>
      <c r="N18" s="18">
        <v>217900</v>
      </c>
      <c r="O18" s="18">
        <v>193500</v>
      </c>
      <c r="P18" s="18">
        <v>20500</v>
      </c>
      <c r="Q18" s="18">
        <v>3900</v>
      </c>
      <c r="R18" s="18">
        <v>11800</v>
      </c>
      <c r="S18" s="18">
        <v>11400</v>
      </c>
      <c r="T18" s="18" t="s">
        <v>296</v>
      </c>
      <c r="U18" s="18" t="s">
        <v>296</v>
      </c>
      <c r="V18" s="18">
        <v>15000</v>
      </c>
      <c r="W18" s="18">
        <v>14300</v>
      </c>
      <c r="X18" s="18" t="s">
        <v>296</v>
      </c>
      <c r="Y18" s="18" t="s">
        <v>296</v>
      </c>
      <c r="Z18" s="18">
        <v>108500</v>
      </c>
      <c r="AA18" s="18">
        <v>105300</v>
      </c>
      <c r="AB18" s="18">
        <v>2100</v>
      </c>
      <c r="AC18" s="18">
        <v>1000</v>
      </c>
      <c r="AD18" s="18">
        <v>394200</v>
      </c>
      <c r="AE18" s="18">
        <v>372000</v>
      </c>
      <c r="AF18" s="18">
        <v>14700</v>
      </c>
      <c r="AG18" s="18">
        <v>7500</v>
      </c>
      <c r="AH18" s="18">
        <v>88500</v>
      </c>
      <c r="AI18" s="18">
        <v>80800</v>
      </c>
      <c r="AJ18" s="18">
        <v>5700</v>
      </c>
      <c r="AK18" s="18">
        <v>1900</v>
      </c>
      <c r="AL18" s="18">
        <v>204100</v>
      </c>
      <c r="AM18" s="18">
        <v>168200</v>
      </c>
      <c r="AN18" s="18">
        <v>25700</v>
      </c>
      <c r="AO18" s="18">
        <v>10100</v>
      </c>
      <c r="AP18" s="18">
        <v>82100</v>
      </c>
      <c r="AQ18" s="18">
        <v>75700</v>
      </c>
      <c r="AR18" s="18">
        <v>2600</v>
      </c>
      <c r="AS18" s="18">
        <v>3800</v>
      </c>
      <c r="AT18" s="18">
        <v>86100</v>
      </c>
      <c r="AU18" s="18">
        <v>82100</v>
      </c>
      <c r="AV18" s="18">
        <v>1900</v>
      </c>
      <c r="AW18" s="18">
        <v>2100</v>
      </c>
      <c r="AX18" s="18">
        <v>34900</v>
      </c>
      <c r="AY18" s="18">
        <v>33700</v>
      </c>
      <c r="AZ18" s="18">
        <v>700</v>
      </c>
      <c r="BA18" s="18">
        <v>400</v>
      </c>
      <c r="BB18" s="18">
        <v>158500</v>
      </c>
      <c r="BC18" s="18">
        <v>146800</v>
      </c>
      <c r="BD18" s="18">
        <v>7300</v>
      </c>
      <c r="BE18" s="18">
        <v>4500</v>
      </c>
      <c r="BF18" s="18">
        <v>177600</v>
      </c>
      <c r="BG18" s="18">
        <v>145700</v>
      </c>
      <c r="BH18" s="18">
        <v>23500</v>
      </c>
      <c r="BI18" s="18">
        <v>8400</v>
      </c>
      <c r="BJ18" s="18">
        <v>156600</v>
      </c>
      <c r="BK18" s="18">
        <v>152500</v>
      </c>
      <c r="BL18" s="18">
        <v>1500</v>
      </c>
      <c r="BM18" s="18">
        <v>2700</v>
      </c>
      <c r="BN18" s="18">
        <v>234300</v>
      </c>
      <c r="BO18" s="18">
        <v>222600</v>
      </c>
      <c r="BP18" s="18">
        <v>6400</v>
      </c>
      <c r="BQ18" s="18">
        <v>5200</v>
      </c>
      <c r="BR18" s="18">
        <v>343300</v>
      </c>
      <c r="BS18" s="18">
        <v>308200</v>
      </c>
      <c r="BT18" s="18">
        <v>16300</v>
      </c>
      <c r="BU18" s="18">
        <v>18800</v>
      </c>
      <c r="BV18" s="18">
        <v>51800</v>
      </c>
      <c r="BW18" s="18">
        <v>49400</v>
      </c>
      <c r="BX18" s="18">
        <v>1700</v>
      </c>
      <c r="BY18" s="18">
        <v>800</v>
      </c>
      <c r="BZ18" s="18">
        <v>45600</v>
      </c>
      <c r="CA18" s="18">
        <v>42700</v>
      </c>
      <c r="CB18" s="18">
        <v>1900</v>
      </c>
      <c r="CC18" s="18">
        <v>1000</v>
      </c>
      <c r="CD18" s="18">
        <v>12300</v>
      </c>
      <c r="CE18" s="18">
        <v>11500</v>
      </c>
      <c r="CF18" s="18">
        <v>400</v>
      </c>
      <c r="CG18" s="19">
        <v>400</v>
      </c>
    </row>
    <row r="19" spans="1:85" ht="16.350000000000001" customHeight="1" x14ac:dyDescent="0.25">
      <c r="A19" s="17" t="s">
        <v>123</v>
      </c>
      <c r="B19" s="18">
        <v>2451700</v>
      </c>
      <c r="C19" s="18">
        <v>2239000</v>
      </c>
      <c r="D19" s="18">
        <v>138700</v>
      </c>
      <c r="E19" s="18">
        <v>74000</v>
      </c>
      <c r="F19" s="18">
        <v>24300</v>
      </c>
      <c r="G19" s="18">
        <v>20700</v>
      </c>
      <c r="H19" s="18">
        <v>3300</v>
      </c>
      <c r="I19" s="18">
        <v>300</v>
      </c>
      <c r="J19" s="18">
        <v>4600</v>
      </c>
      <c r="K19" s="18">
        <v>4400</v>
      </c>
      <c r="L19" s="18" t="s">
        <v>296</v>
      </c>
      <c r="M19" s="18" t="s">
        <v>296</v>
      </c>
      <c r="N19" s="18">
        <v>219700</v>
      </c>
      <c r="O19" s="18">
        <v>194800</v>
      </c>
      <c r="P19" s="18">
        <v>21000</v>
      </c>
      <c r="Q19" s="18">
        <v>3900</v>
      </c>
      <c r="R19" s="18">
        <v>11800</v>
      </c>
      <c r="S19" s="18">
        <v>11300</v>
      </c>
      <c r="T19" s="18" t="s">
        <v>296</v>
      </c>
      <c r="U19" s="18" t="s">
        <v>296</v>
      </c>
      <c r="V19" s="18">
        <v>15100</v>
      </c>
      <c r="W19" s="18">
        <v>14400</v>
      </c>
      <c r="X19" s="18" t="s">
        <v>296</v>
      </c>
      <c r="Y19" s="18" t="s">
        <v>296</v>
      </c>
      <c r="Z19" s="18">
        <v>108600</v>
      </c>
      <c r="AA19" s="18">
        <v>105500</v>
      </c>
      <c r="AB19" s="18">
        <v>2100</v>
      </c>
      <c r="AC19" s="18">
        <v>1100</v>
      </c>
      <c r="AD19" s="18">
        <v>394500</v>
      </c>
      <c r="AE19" s="18">
        <v>372000</v>
      </c>
      <c r="AF19" s="18">
        <v>15000</v>
      </c>
      <c r="AG19" s="18">
        <v>7600</v>
      </c>
      <c r="AH19" s="18">
        <v>89100</v>
      </c>
      <c r="AI19" s="18">
        <v>81300</v>
      </c>
      <c r="AJ19" s="18">
        <v>5800</v>
      </c>
      <c r="AK19" s="18">
        <v>1900</v>
      </c>
      <c r="AL19" s="18">
        <v>200300</v>
      </c>
      <c r="AM19" s="18">
        <v>164600</v>
      </c>
      <c r="AN19" s="18">
        <v>25500</v>
      </c>
      <c r="AO19" s="18">
        <v>10200</v>
      </c>
      <c r="AP19" s="18">
        <v>82100</v>
      </c>
      <c r="AQ19" s="18">
        <v>75600</v>
      </c>
      <c r="AR19" s="18">
        <v>2600</v>
      </c>
      <c r="AS19" s="18">
        <v>3900</v>
      </c>
      <c r="AT19" s="18">
        <v>85800</v>
      </c>
      <c r="AU19" s="18">
        <v>81800</v>
      </c>
      <c r="AV19" s="18">
        <v>1900</v>
      </c>
      <c r="AW19" s="18">
        <v>2100</v>
      </c>
      <c r="AX19" s="18">
        <v>34900</v>
      </c>
      <c r="AY19" s="18">
        <v>33700</v>
      </c>
      <c r="AZ19" s="18">
        <v>800</v>
      </c>
      <c r="BA19" s="18">
        <v>400</v>
      </c>
      <c r="BB19" s="18">
        <v>159100</v>
      </c>
      <c r="BC19" s="18">
        <v>147300</v>
      </c>
      <c r="BD19" s="18">
        <v>7300</v>
      </c>
      <c r="BE19" s="18">
        <v>4500</v>
      </c>
      <c r="BF19" s="18">
        <v>179400</v>
      </c>
      <c r="BG19" s="18">
        <v>146700</v>
      </c>
      <c r="BH19" s="18">
        <v>24000</v>
      </c>
      <c r="BI19" s="18">
        <v>8700</v>
      </c>
      <c r="BJ19" s="18">
        <v>156200</v>
      </c>
      <c r="BK19" s="18">
        <v>152100</v>
      </c>
      <c r="BL19" s="18">
        <v>1500</v>
      </c>
      <c r="BM19" s="18">
        <v>2700</v>
      </c>
      <c r="BN19" s="18">
        <v>231500</v>
      </c>
      <c r="BO19" s="18">
        <v>219900</v>
      </c>
      <c r="BP19" s="18">
        <v>6400</v>
      </c>
      <c r="BQ19" s="18">
        <v>5200</v>
      </c>
      <c r="BR19" s="18">
        <v>344200</v>
      </c>
      <c r="BS19" s="18">
        <v>308700</v>
      </c>
      <c r="BT19" s="18">
        <v>16600</v>
      </c>
      <c r="BU19" s="18">
        <v>18900</v>
      </c>
      <c r="BV19" s="18">
        <v>52000</v>
      </c>
      <c r="BW19" s="18">
        <v>49600</v>
      </c>
      <c r="BX19" s="18">
        <v>1700</v>
      </c>
      <c r="BY19" s="18">
        <v>800</v>
      </c>
      <c r="BZ19" s="18">
        <v>46100</v>
      </c>
      <c r="CA19" s="18">
        <v>43100</v>
      </c>
      <c r="CB19" s="18">
        <v>1900</v>
      </c>
      <c r="CC19" s="18">
        <v>1000</v>
      </c>
      <c r="CD19" s="18">
        <v>12400</v>
      </c>
      <c r="CE19" s="18">
        <v>11500</v>
      </c>
      <c r="CF19" s="18">
        <v>500</v>
      </c>
      <c r="CG19" s="19">
        <v>400</v>
      </c>
    </row>
    <row r="20" spans="1:85" ht="16.350000000000001" customHeight="1" x14ac:dyDescent="0.25">
      <c r="A20" s="17" t="s">
        <v>124</v>
      </c>
      <c r="B20" s="18">
        <v>2448000</v>
      </c>
      <c r="C20" s="18">
        <v>2233500</v>
      </c>
      <c r="D20" s="18">
        <v>140000</v>
      </c>
      <c r="E20" s="18">
        <v>74500</v>
      </c>
      <c r="F20" s="18">
        <v>24200</v>
      </c>
      <c r="G20" s="18">
        <v>21000</v>
      </c>
      <c r="H20" s="18">
        <v>3000</v>
      </c>
      <c r="I20" s="18">
        <v>300</v>
      </c>
      <c r="J20" s="18">
        <v>4600</v>
      </c>
      <c r="K20" s="18">
        <v>4400</v>
      </c>
      <c r="L20" s="18" t="s">
        <v>296</v>
      </c>
      <c r="M20" s="18" t="s">
        <v>296</v>
      </c>
      <c r="N20" s="18">
        <v>219500</v>
      </c>
      <c r="O20" s="18">
        <v>194200</v>
      </c>
      <c r="P20" s="18">
        <v>21400</v>
      </c>
      <c r="Q20" s="18">
        <v>3900</v>
      </c>
      <c r="R20" s="18">
        <v>11800</v>
      </c>
      <c r="S20" s="18">
        <v>11300</v>
      </c>
      <c r="T20" s="18" t="s">
        <v>296</v>
      </c>
      <c r="U20" s="18" t="s">
        <v>296</v>
      </c>
      <c r="V20" s="18">
        <v>15000</v>
      </c>
      <c r="W20" s="18">
        <v>14300</v>
      </c>
      <c r="X20" s="18" t="s">
        <v>296</v>
      </c>
      <c r="Y20" s="18" t="s">
        <v>296</v>
      </c>
      <c r="Z20" s="18">
        <v>109000</v>
      </c>
      <c r="AA20" s="18">
        <v>105800</v>
      </c>
      <c r="AB20" s="18">
        <v>2200</v>
      </c>
      <c r="AC20" s="18">
        <v>1000</v>
      </c>
      <c r="AD20" s="18">
        <v>392900</v>
      </c>
      <c r="AE20" s="18">
        <v>370100</v>
      </c>
      <c r="AF20" s="18">
        <v>15100</v>
      </c>
      <c r="AG20" s="18">
        <v>7700</v>
      </c>
      <c r="AH20" s="18">
        <v>89300</v>
      </c>
      <c r="AI20" s="18">
        <v>81400</v>
      </c>
      <c r="AJ20" s="18">
        <v>6000</v>
      </c>
      <c r="AK20" s="18">
        <v>1900</v>
      </c>
      <c r="AL20" s="18">
        <v>193700</v>
      </c>
      <c r="AM20" s="18">
        <v>158200</v>
      </c>
      <c r="AN20" s="18">
        <v>25300</v>
      </c>
      <c r="AO20" s="18">
        <v>10200</v>
      </c>
      <c r="AP20" s="18">
        <v>82200</v>
      </c>
      <c r="AQ20" s="18">
        <v>75700</v>
      </c>
      <c r="AR20" s="18">
        <v>2600</v>
      </c>
      <c r="AS20" s="18">
        <v>3900</v>
      </c>
      <c r="AT20" s="18">
        <v>85700</v>
      </c>
      <c r="AU20" s="18">
        <v>81700</v>
      </c>
      <c r="AV20" s="18">
        <v>1900</v>
      </c>
      <c r="AW20" s="18">
        <v>2100</v>
      </c>
      <c r="AX20" s="18">
        <v>34800</v>
      </c>
      <c r="AY20" s="18">
        <v>33600</v>
      </c>
      <c r="AZ20" s="18">
        <v>800</v>
      </c>
      <c r="BA20" s="18">
        <v>400</v>
      </c>
      <c r="BB20" s="18">
        <v>160100</v>
      </c>
      <c r="BC20" s="18">
        <v>148000</v>
      </c>
      <c r="BD20" s="18">
        <v>7500</v>
      </c>
      <c r="BE20" s="18">
        <v>4500</v>
      </c>
      <c r="BF20" s="18">
        <v>178900</v>
      </c>
      <c r="BG20" s="18">
        <v>145900</v>
      </c>
      <c r="BH20" s="18">
        <v>24300</v>
      </c>
      <c r="BI20" s="18">
        <v>8700</v>
      </c>
      <c r="BJ20" s="18">
        <v>156200</v>
      </c>
      <c r="BK20" s="18">
        <v>152100</v>
      </c>
      <c r="BL20" s="18">
        <v>1500</v>
      </c>
      <c r="BM20" s="18">
        <v>2700</v>
      </c>
      <c r="BN20" s="18">
        <v>235700</v>
      </c>
      <c r="BO20" s="18">
        <v>223600</v>
      </c>
      <c r="BP20" s="18">
        <v>6700</v>
      </c>
      <c r="BQ20" s="18">
        <v>5400</v>
      </c>
      <c r="BR20" s="18">
        <v>343800</v>
      </c>
      <c r="BS20" s="18">
        <v>308100</v>
      </c>
      <c r="BT20" s="18">
        <v>16800</v>
      </c>
      <c r="BU20" s="18">
        <v>18900</v>
      </c>
      <c r="BV20" s="18">
        <v>51700</v>
      </c>
      <c r="BW20" s="18">
        <v>49300</v>
      </c>
      <c r="BX20" s="18">
        <v>1700</v>
      </c>
      <c r="BY20" s="18">
        <v>800</v>
      </c>
      <c r="BZ20" s="18">
        <v>46200</v>
      </c>
      <c r="CA20" s="18">
        <v>43300</v>
      </c>
      <c r="CB20" s="18">
        <v>1900</v>
      </c>
      <c r="CC20" s="18">
        <v>1000</v>
      </c>
      <c r="CD20" s="18">
        <v>12500</v>
      </c>
      <c r="CE20" s="18">
        <v>11600</v>
      </c>
      <c r="CF20" s="18">
        <v>500</v>
      </c>
      <c r="CG20" s="19">
        <v>400</v>
      </c>
    </row>
    <row r="21" spans="1:85" ht="16.350000000000001" customHeight="1" x14ac:dyDescent="0.25">
      <c r="A21" s="17" t="s">
        <v>125</v>
      </c>
      <c r="B21" s="18">
        <v>2457500</v>
      </c>
      <c r="C21" s="18">
        <v>2240600</v>
      </c>
      <c r="D21" s="18">
        <v>142000</v>
      </c>
      <c r="E21" s="18">
        <v>74900</v>
      </c>
      <c r="F21" s="18">
        <v>23900</v>
      </c>
      <c r="G21" s="18">
        <v>21100</v>
      </c>
      <c r="H21" s="18">
        <v>2600</v>
      </c>
      <c r="I21" s="18">
        <v>300</v>
      </c>
      <c r="J21" s="18">
        <v>4600</v>
      </c>
      <c r="K21" s="18">
        <v>4400</v>
      </c>
      <c r="L21" s="18" t="s">
        <v>296</v>
      </c>
      <c r="M21" s="18" t="s">
        <v>296</v>
      </c>
      <c r="N21" s="18">
        <v>220000</v>
      </c>
      <c r="O21" s="18">
        <v>194300</v>
      </c>
      <c r="P21" s="18">
        <v>21800</v>
      </c>
      <c r="Q21" s="18">
        <v>4000</v>
      </c>
      <c r="R21" s="18">
        <v>11800</v>
      </c>
      <c r="S21" s="18">
        <v>11300</v>
      </c>
      <c r="T21" s="18" t="s">
        <v>296</v>
      </c>
      <c r="U21" s="18" t="s">
        <v>296</v>
      </c>
      <c r="V21" s="18">
        <v>14900</v>
      </c>
      <c r="W21" s="18">
        <v>14200</v>
      </c>
      <c r="X21" s="18" t="s">
        <v>296</v>
      </c>
      <c r="Y21" s="18" t="s">
        <v>296</v>
      </c>
      <c r="Z21" s="18">
        <v>109600</v>
      </c>
      <c r="AA21" s="18">
        <v>106300</v>
      </c>
      <c r="AB21" s="18">
        <v>2300</v>
      </c>
      <c r="AC21" s="18">
        <v>1000</v>
      </c>
      <c r="AD21" s="18">
        <v>397600</v>
      </c>
      <c r="AE21" s="18">
        <v>374400</v>
      </c>
      <c r="AF21" s="18">
        <v>15500</v>
      </c>
      <c r="AG21" s="18">
        <v>7700</v>
      </c>
      <c r="AH21" s="18">
        <v>90000</v>
      </c>
      <c r="AI21" s="18">
        <v>81800</v>
      </c>
      <c r="AJ21" s="18">
        <v>6100</v>
      </c>
      <c r="AK21" s="18">
        <v>2000</v>
      </c>
      <c r="AL21" s="18">
        <v>189800</v>
      </c>
      <c r="AM21" s="18">
        <v>154300</v>
      </c>
      <c r="AN21" s="18">
        <v>25200</v>
      </c>
      <c r="AO21" s="18">
        <v>10200</v>
      </c>
      <c r="AP21" s="18">
        <v>82400</v>
      </c>
      <c r="AQ21" s="18">
        <v>75800</v>
      </c>
      <c r="AR21" s="18">
        <v>2600</v>
      </c>
      <c r="AS21" s="18">
        <v>3900</v>
      </c>
      <c r="AT21" s="18">
        <v>85600</v>
      </c>
      <c r="AU21" s="18">
        <v>81600</v>
      </c>
      <c r="AV21" s="18">
        <v>2000</v>
      </c>
      <c r="AW21" s="18">
        <v>2100</v>
      </c>
      <c r="AX21" s="18">
        <v>34700</v>
      </c>
      <c r="AY21" s="18">
        <v>33400</v>
      </c>
      <c r="AZ21" s="18">
        <v>800</v>
      </c>
      <c r="BA21" s="18">
        <v>400</v>
      </c>
      <c r="BB21" s="18">
        <v>160800</v>
      </c>
      <c r="BC21" s="18">
        <v>148500</v>
      </c>
      <c r="BD21" s="18">
        <v>7600</v>
      </c>
      <c r="BE21" s="18">
        <v>4600</v>
      </c>
      <c r="BF21" s="18">
        <v>179500</v>
      </c>
      <c r="BG21" s="18">
        <v>146000</v>
      </c>
      <c r="BH21" s="18">
        <v>24900</v>
      </c>
      <c r="BI21" s="18">
        <v>8700</v>
      </c>
      <c r="BJ21" s="18">
        <v>157100</v>
      </c>
      <c r="BK21" s="18">
        <v>152900</v>
      </c>
      <c r="BL21" s="18">
        <v>1600</v>
      </c>
      <c r="BM21" s="18">
        <v>2700</v>
      </c>
      <c r="BN21" s="18">
        <v>241200</v>
      </c>
      <c r="BO21" s="18">
        <v>228500</v>
      </c>
      <c r="BP21" s="18">
        <v>6900</v>
      </c>
      <c r="BQ21" s="18">
        <v>5700</v>
      </c>
      <c r="BR21" s="18">
        <v>344000</v>
      </c>
      <c r="BS21" s="18">
        <v>308000</v>
      </c>
      <c r="BT21" s="18">
        <v>17100</v>
      </c>
      <c r="BU21" s="18">
        <v>18900</v>
      </c>
      <c r="BV21" s="18">
        <v>51100</v>
      </c>
      <c r="BW21" s="18">
        <v>48700</v>
      </c>
      <c r="BX21" s="18">
        <v>1700</v>
      </c>
      <c r="BY21" s="18">
        <v>800</v>
      </c>
      <c r="BZ21" s="18">
        <v>46200</v>
      </c>
      <c r="CA21" s="18">
        <v>43300</v>
      </c>
      <c r="CB21" s="18">
        <v>1900</v>
      </c>
      <c r="CC21" s="18">
        <v>1100</v>
      </c>
      <c r="CD21" s="18">
        <v>12700</v>
      </c>
      <c r="CE21" s="18">
        <v>11800</v>
      </c>
      <c r="CF21" s="18">
        <v>500</v>
      </c>
      <c r="CG21" s="19">
        <v>500</v>
      </c>
    </row>
    <row r="22" spans="1:85" ht="16.350000000000001" customHeight="1" x14ac:dyDescent="0.25">
      <c r="A22" s="17" t="s">
        <v>126</v>
      </c>
      <c r="B22" s="18">
        <v>2443400</v>
      </c>
      <c r="C22" s="18">
        <v>2226900</v>
      </c>
      <c r="D22" s="18">
        <v>141700</v>
      </c>
      <c r="E22" s="18">
        <v>74800</v>
      </c>
      <c r="F22" s="18">
        <v>24100</v>
      </c>
      <c r="G22" s="18">
        <v>21000</v>
      </c>
      <c r="H22" s="18">
        <v>2800</v>
      </c>
      <c r="I22" s="18">
        <v>300</v>
      </c>
      <c r="J22" s="18">
        <v>4500</v>
      </c>
      <c r="K22" s="18">
        <v>4300</v>
      </c>
      <c r="L22" s="18" t="s">
        <v>296</v>
      </c>
      <c r="M22" s="18" t="s">
        <v>296</v>
      </c>
      <c r="N22" s="18">
        <v>216400</v>
      </c>
      <c r="O22" s="18">
        <v>191000</v>
      </c>
      <c r="P22" s="18">
        <v>21400</v>
      </c>
      <c r="Q22" s="18">
        <v>3900</v>
      </c>
      <c r="R22" s="18">
        <v>11800</v>
      </c>
      <c r="S22" s="18">
        <v>11400</v>
      </c>
      <c r="T22" s="18" t="s">
        <v>296</v>
      </c>
      <c r="U22" s="18" t="s">
        <v>296</v>
      </c>
      <c r="V22" s="18">
        <v>14900</v>
      </c>
      <c r="W22" s="18">
        <v>14200</v>
      </c>
      <c r="X22" s="18" t="s">
        <v>296</v>
      </c>
      <c r="Y22" s="18" t="s">
        <v>296</v>
      </c>
      <c r="Z22" s="18">
        <v>106300</v>
      </c>
      <c r="AA22" s="18">
        <v>103000</v>
      </c>
      <c r="AB22" s="18">
        <v>2200</v>
      </c>
      <c r="AC22" s="18">
        <v>1000</v>
      </c>
      <c r="AD22" s="18">
        <v>400200</v>
      </c>
      <c r="AE22" s="18">
        <v>376800</v>
      </c>
      <c r="AF22" s="18">
        <v>15600</v>
      </c>
      <c r="AG22" s="18">
        <v>7800</v>
      </c>
      <c r="AH22" s="18">
        <v>90500</v>
      </c>
      <c r="AI22" s="18">
        <v>82100</v>
      </c>
      <c r="AJ22" s="18">
        <v>6300</v>
      </c>
      <c r="AK22" s="18">
        <v>2100</v>
      </c>
      <c r="AL22" s="18">
        <v>186400</v>
      </c>
      <c r="AM22" s="18">
        <v>151400</v>
      </c>
      <c r="AN22" s="18">
        <v>24900</v>
      </c>
      <c r="AO22" s="18">
        <v>10100</v>
      </c>
      <c r="AP22" s="18">
        <v>81800</v>
      </c>
      <c r="AQ22" s="18">
        <v>75400</v>
      </c>
      <c r="AR22" s="18">
        <v>2600</v>
      </c>
      <c r="AS22" s="18">
        <v>3900</v>
      </c>
      <c r="AT22" s="18">
        <v>85200</v>
      </c>
      <c r="AU22" s="18">
        <v>81200</v>
      </c>
      <c r="AV22" s="18">
        <v>2000</v>
      </c>
      <c r="AW22" s="18">
        <v>2100</v>
      </c>
      <c r="AX22" s="18">
        <v>34400</v>
      </c>
      <c r="AY22" s="18">
        <v>33200</v>
      </c>
      <c r="AZ22" s="18">
        <v>800</v>
      </c>
      <c r="BA22" s="18">
        <v>400</v>
      </c>
      <c r="BB22" s="18">
        <v>159400</v>
      </c>
      <c r="BC22" s="18">
        <v>147300</v>
      </c>
      <c r="BD22" s="18">
        <v>7600</v>
      </c>
      <c r="BE22" s="18">
        <v>4500</v>
      </c>
      <c r="BF22" s="18">
        <v>178600</v>
      </c>
      <c r="BG22" s="18">
        <v>145200</v>
      </c>
      <c r="BH22" s="18">
        <v>24800</v>
      </c>
      <c r="BI22" s="18">
        <v>8600</v>
      </c>
      <c r="BJ22" s="18">
        <v>156300</v>
      </c>
      <c r="BK22" s="18">
        <v>152100</v>
      </c>
      <c r="BL22" s="18">
        <v>1600</v>
      </c>
      <c r="BM22" s="18">
        <v>2700</v>
      </c>
      <c r="BN22" s="18">
        <v>241300</v>
      </c>
      <c r="BO22" s="18">
        <v>228700</v>
      </c>
      <c r="BP22" s="18">
        <v>6900</v>
      </c>
      <c r="BQ22" s="18">
        <v>5700</v>
      </c>
      <c r="BR22" s="18">
        <v>342900</v>
      </c>
      <c r="BS22" s="18">
        <v>306700</v>
      </c>
      <c r="BT22" s="18">
        <v>17300</v>
      </c>
      <c r="BU22" s="18">
        <v>18900</v>
      </c>
      <c r="BV22" s="18">
        <v>49900</v>
      </c>
      <c r="BW22" s="18">
        <v>47600</v>
      </c>
      <c r="BX22" s="18">
        <v>1600</v>
      </c>
      <c r="BY22" s="18">
        <v>700</v>
      </c>
      <c r="BZ22" s="18">
        <v>45600</v>
      </c>
      <c r="CA22" s="18">
        <v>42700</v>
      </c>
      <c r="CB22" s="18">
        <v>1800</v>
      </c>
      <c r="CC22" s="18">
        <v>1100</v>
      </c>
      <c r="CD22" s="18">
        <v>12900</v>
      </c>
      <c r="CE22" s="18">
        <v>12000</v>
      </c>
      <c r="CF22" s="18">
        <v>500</v>
      </c>
      <c r="CG22" s="19">
        <v>500</v>
      </c>
    </row>
    <row r="23" spans="1:85" ht="16.350000000000001" customHeight="1" x14ac:dyDescent="0.25">
      <c r="A23" s="17" t="s">
        <v>127</v>
      </c>
      <c r="B23" s="18">
        <v>2429500</v>
      </c>
      <c r="C23" s="18">
        <v>2214500</v>
      </c>
      <c r="D23" s="18">
        <v>140800</v>
      </c>
      <c r="E23" s="18">
        <v>74200</v>
      </c>
      <c r="F23" s="18">
        <v>24500</v>
      </c>
      <c r="G23" s="18">
        <v>20900</v>
      </c>
      <c r="H23" s="18">
        <v>3400</v>
      </c>
      <c r="I23" s="18">
        <v>200</v>
      </c>
      <c r="J23" s="18">
        <v>4600</v>
      </c>
      <c r="K23" s="18">
        <v>4400</v>
      </c>
      <c r="L23" s="18" t="s">
        <v>296</v>
      </c>
      <c r="M23" s="18" t="s">
        <v>296</v>
      </c>
      <c r="N23" s="18">
        <v>218100</v>
      </c>
      <c r="O23" s="18">
        <v>192500</v>
      </c>
      <c r="P23" s="18">
        <v>21600</v>
      </c>
      <c r="Q23" s="18">
        <v>4000</v>
      </c>
      <c r="R23" s="18">
        <v>11900</v>
      </c>
      <c r="S23" s="18">
        <v>11400</v>
      </c>
      <c r="T23" s="18" t="s">
        <v>296</v>
      </c>
      <c r="U23" s="18" t="s">
        <v>296</v>
      </c>
      <c r="V23" s="18">
        <v>15000</v>
      </c>
      <c r="W23" s="18">
        <v>14200</v>
      </c>
      <c r="X23" s="18" t="s">
        <v>296</v>
      </c>
      <c r="Y23" s="18" t="s">
        <v>296</v>
      </c>
      <c r="Z23" s="18">
        <v>108300</v>
      </c>
      <c r="AA23" s="18">
        <v>105000</v>
      </c>
      <c r="AB23" s="18">
        <v>2200</v>
      </c>
      <c r="AC23" s="18">
        <v>1000</v>
      </c>
      <c r="AD23" s="18">
        <v>395800</v>
      </c>
      <c r="AE23" s="18">
        <v>372300</v>
      </c>
      <c r="AF23" s="18">
        <v>15900</v>
      </c>
      <c r="AG23" s="18">
        <v>7700</v>
      </c>
      <c r="AH23" s="18">
        <v>89500</v>
      </c>
      <c r="AI23" s="18">
        <v>81200</v>
      </c>
      <c r="AJ23" s="18">
        <v>6300</v>
      </c>
      <c r="AK23" s="18">
        <v>2000</v>
      </c>
      <c r="AL23" s="18">
        <v>181200</v>
      </c>
      <c r="AM23" s="18">
        <v>146800</v>
      </c>
      <c r="AN23" s="18">
        <v>24300</v>
      </c>
      <c r="AO23" s="18">
        <v>10000</v>
      </c>
      <c r="AP23" s="18">
        <v>81900</v>
      </c>
      <c r="AQ23" s="18">
        <v>75300</v>
      </c>
      <c r="AR23" s="18">
        <v>2700</v>
      </c>
      <c r="AS23" s="18">
        <v>4000</v>
      </c>
      <c r="AT23" s="18">
        <v>85300</v>
      </c>
      <c r="AU23" s="18">
        <v>81200</v>
      </c>
      <c r="AV23" s="18">
        <v>2000</v>
      </c>
      <c r="AW23" s="18">
        <v>2100</v>
      </c>
      <c r="AX23" s="18">
        <v>34400</v>
      </c>
      <c r="AY23" s="18">
        <v>33200</v>
      </c>
      <c r="AZ23" s="18">
        <v>800</v>
      </c>
      <c r="BA23" s="18">
        <v>400</v>
      </c>
      <c r="BB23" s="18">
        <v>158200</v>
      </c>
      <c r="BC23" s="18">
        <v>146300</v>
      </c>
      <c r="BD23" s="18">
        <v>7300</v>
      </c>
      <c r="BE23" s="18">
        <v>4500</v>
      </c>
      <c r="BF23" s="18">
        <v>172300</v>
      </c>
      <c r="BG23" s="18">
        <v>140700</v>
      </c>
      <c r="BH23" s="18">
        <v>23300</v>
      </c>
      <c r="BI23" s="18">
        <v>8200</v>
      </c>
      <c r="BJ23" s="18">
        <v>156100</v>
      </c>
      <c r="BK23" s="18">
        <v>151800</v>
      </c>
      <c r="BL23" s="18">
        <v>1600</v>
      </c>
      <c r="BM23" s="18">
        <v>2700</v>
      </c>
      <c r="BN23" s="18">
        <v>241700</v>
      </c>
      <c r="BO23" s="18">
        <v>228900</v>
      </c>
      <c r="BP23" s="18">
        <v>7000</v>
      </c>
      <c r="BQ23" s="18">
        <v>5700</v>
      </c>
      <c r="BR23" s="18">
        <v>343100</v>
      </c>
      <c r="BS23" s="18">
        <v>306800</v>
      </c>
      <c r="BT23" s="18">
        <v>17500</v>
      </c>
      <c r="BU23" s="18">
        <v>18800</v>
      </c>
      <c r="BV23" s="18">
        <v>49500</v>
      </c>
      <c r="BW23" s="18">
        <v>47100</v>
      </c>
      <c r="BX23" s="18">
        <v>1600</v>
      </c>
      <c r="BY23" s="18">
        <v>700</v>
      </c>
      <c r="BZ23" s="18">
        <v>45100</v>
      </c>
      <c r="CA23" s="18">
        <v>42300</v>
      </c>
      <c r="CB23" s="18">
        <v>1800</v>
      </c>
      <c r="CC23" s="18">
        <v>1100</v>
      </c>
      <c r="CD23" s="18">
        <v>13200</v>
      </c>
      <c r="CE23" s="18">
        <v>12300</v>
      </c>
      <c r="CF23" s="18">
        <v>500</v>
      </c>
      <c r="CG23" s="19">
        <v>500</v>
      </c>
    </row>
    <row r="24" spans="1:85" ht="16.350000000000001" customHeight="1" x14ac:dyDescent="0.25">
      <c r="A24" s="17" t="s">
        <v>128</v>
      </c>
      <c r="B24" s="18">
        <v>2428900</v>
      </c>
      <c r="C24" s="18">
        <v>2211200</v>
      </c>
      <c r="D24" s="18">
        <v>142700</v>
      </c>
      <c r="E24" s="18">
        <v>75000</v>
      </c>
      <c r="F24" s="18">
        <v>23000</v>
      </c>
      <c r="G24" s="18">
        <v>19600</v>
      </c>
      <c r="H24" s="18">
        <v>3200</v>
      </c>
      <c r="I24" s="18">
        <v>300</v>
      </c>
      <c r="J24" s="18">
        <v>4600</v>
      </c>
      <c r="K24" s="18">
        <v>4400</v>
      </c>
      <c r="L24" s="18" t="s">
        <v>296</v>
      </c>
      <c r="M24" s="18" t="s">
        <v>296</v>
      </c>
      <c r="N24" s="18">
        <v>217800</v>
      </c>
      <c r="O24" s="18">
        <v>192200</v>
      </c>
      <c r="P24" s="18">
        <v>21700</v>
      </c>
      <c r="Q24" s="18">
        <v>4000</v>
      </c>
      <c r="R24" s="18">
        <v>12000</v>
      </c>
      <c r="S24" s="18">
        <v>11500</v>
      </c>
      <c r="T24" s="18" t="s">
        <v>296</v>
      </c>
      <c r="U24" s="18" t="s">
        <v>296</v>
      </c>
      <c r="V24" s="18">
        <v>15000</v>
      </c>
      <c r="W24" s="18">
        <v>14200</v>
      </c>
      <c r="X24" s="18" t="s">
        <v>296</v>
      </c>
      <c r="Y24" s="18" t="s">
        <v>296</v>
      </c>
      <c r="Z24" s="18">
        <v>108800</v>
      </c>
      <c r="AA24" s="18">
        <v>105400</v>
      </c>
      <c r="AB24" s="18">
        <v>2300</v>
      </c>
      <c r="AC24" s="18">
        <v>1000</v>
      </c>
      <c r="AD24" s="18">
        <v>389900</v>
      </c>
      <c r="AE24" s="18">
        <v>366200</v>
      </c>
      <c r="AF24" s="18">
        <v>16100</v>
      </c>
      <c r="AG24" s="18">
        <v>7600</v>
      </c>
      <c r="AH24" s="18">
        <v>88900</v>
      </c>
      <c r="AI24" s="18">
        <v>80600</v>
      </c>
      <c r="AJ24" s="18">
        <v>6300</v>
      </c>
      <c r="AK24" s="18">
        <v>2000</v>
      </c>
      <c r="AL24" s="18">
        <v>182700</v>
      </c>
      <c r="AM24" s="18">
        <v>147800</v>
      </c>
      <c r="AN24" s="18">
        <v>24800</v>
      </c>
      <c r="AO24" s="18">
        <v>10100</v>
      </c>
      <c r="AP24" s="18">
        <v>82200</v>
      </c>
      <c r="AQ24" s="18">
        <v>75400</v>
      </c>
      <c r="AR24" s="18">
        <v>2700</v>
      </c>
      <c r="AS24" s="18">
        <v>4100</v>
      </c>
      <c r="AT24" s="18">
        <v>84900</v>
      </c>
      <c r="AU24" s="18">
        <v>80800</v>
      </c>
      <c r="AV24" s="18">
        <v>2000</v>
      </c>
      <c r="AW24" s="18">
        <v>2100</v>
      </c>
      <c r="AX24" s="18">
        <v>34500</v>
      </c>
      <c r="AY24" s="18">
        <v>33300</v>
      </c>
      <c r="AZ24" s="18">
        <v>800</v>
      </c>
      <c r="BA24" s="18">
        <v>500</v>
      </c>
      <c r="BB24" s="18">
        <v>158800</v>
      </c>
      <c r="BC24" s="18">
        <v>146700</v>
      </c>
      <c r="BD24" s="18">
        <v>7500</v>
      </c>
      <c r="BE24" s="18">
        <v>4600</v>
      </c>
      <c r="BF24" s="18">
        <v>173900</v>
      </c>
      <c r="BG24" s="18">
        <v>141800</v>
      </c>
      <c r="BH24" s="18">
        <v>23800</v>
      </c>
      <c r="BI24" s="18">
        <v>8400</v>
      </c>
      <c r="BJ24" s="18">
        <v>156400</v>
      </c>
      <c r="BK24" s="18">
        <v>152000</v>
      </c>
      <c r="BL24" s="18">
        <v>1600</v>
      </c>
      <c r="BM24" s="18">
        <v>2700</v>
      </c>
      <c r="BN24" s="18">
        <v>242900</v>
      </c>
      <c r="BO24" s="18">
        <v>230000</v>
      </c>
      <c r="BP24" s="18">
        <v>7100</v>
      </c>
      <c r="BQ24" s="18">
        <v>5800</v>
      </c>
      <c r="BR24" s="18">
        <v>344700</v>
      </c>
      <c r="BS24" s="18">
        <v>307900</v>
      </c>
      <c r="BT24" s="18">
        <v>17800</v>
      </c>
      <c r="BU24" s="18">
        <v>19000</v>
      </c>
      <c r="BV24" s="18">
        <v>49000</v>
      </c>
      <c r="BW24" s="18">
        <v>46600</v>
      </c>
      <c r="BX24" s="18">
        <v>1700</v>
      </c>
      <c r="BY24" s="18">
        <v>800</v>
      </c>
      <c r="BZ24" s="18">
        <v>45300</v>
      </c>
      <c r="CA24" s="18">
        <v>42400</v>
      </c>
      <c r="CB24" s="18">
        <v>1800</v>
      </c>
      <c r="CC24" s="18">
        <v>1100</v>
      </c>
      <c r="CD24" s="18">
        <v>13500</v>
      </c>
      <c r="CE24" s="18">
        <v>12600</v>
      </c>
      <c r="CF24" s="18">
        <v>500</v>
      </c>
      <c r="CG24" s="19">
        <v>500</v>
      </c>
    </row>
    <row r="25" spans="1:85" ht="16.350000000000001" customHeight="1" x14ac:dyDescent="0.25">
      <c r="A25" s="17" t="s">
        <v>129</v>
      </c>
      <c r="B25" s="18">
        <v>2440800</v>
      </c>
      <c r="C25" s="18">
        <v>2220100</v>
      </c>
      <c r="D25" s="18">
        <v>145200</v>
      </c>
      <c r="E25" s="18">
        <v>75600</v>
      </c>
      <c r="F25" s="18">
        <v>22500</v>
      </c>
      <c r="G25" s="18">
        <v>19300</v>
      </c>
      <c r="H25" s="18">
        <v>2900</v>
      </c>
      <c r="I25" s="18">
        <v>300</v>
      </c>
      <c r="J25" s="18">
        <v>4600</v>
      </c>
      <c r="K25" s="18">
        <v>4300</v>
      </c>
      <c r="L25" s="18" t="s">
        <v>296</v>
      </c>
      <c r="M25" s="18" t="s">
        <v>296</v>
      </c>
      <c r="N25" s="18">
        <v>217800</v>
      </c>
      <c r="O25" s="18">
        <v>192000</v>
      </c>
      <c r="P25" s="18">
        <v>21900</v>
      </c>
      <c r="Q25" s="18">
        <v>4000</v>
      </c>
      <c r="R25" s="18">
        <v>12200</v>
      </c>
      <c r="S25" s="18">
        <v>11700</v>
      </c>
      <c r="T25" s="18" t="s">
        <v>296</v>
      </c>
      <c r="U25" s="18" t="s">
        <v>296</v>
      </c>
      <c r="V25" s="18">
        <v>15200</v>
      </c>
      <c r="W25" s="18">
        <v>14500</v>
      </c>
      <c r="X25" s="18" t="s">
        <v>296</v>
      </c>
      <c r="Y25" s="18" t="s">
        <v>296</v>
      </c>
      <c r="Z25" s="18">
        <v>109200</v>
      </c>
      <c r="AA25" s="18">
        <v>105800</v>
      </c>
      <c r="AB25" s="18">
        <v>2300</v>
      </c>
      <c r="AC25" s="18">
        <v>1000</v>
      </c>
      <c r="AD25" s="18">
        <v>388900</v>
      </c>
      <c r="AE25" s="18">
        <v>365000</v>
      </c>
      <c r="AF25" s="18">
        <v>16200</v>
      </c>
      <c r="AG25" s="18">
        <v>7600</v>
      </c>
      <c r="AH25" s="18">
        <v>89200</v>
      </c>
      <c r="AI25" s="18">
        <v>80800</v>
      </c>
      <c r="AJ25" s="18">
        <v>6400</v>
      </c>
      <c r="AK25" s="18">
        <v>2000</v>
      </c>
      <c r="AL25" s="18">
        <v>187700</v>
      </c>
      <c r="AM25" s="18">
        <v>152000</v>
      </c>
      <c r="AN25" s="18">
        <v>25500</v>
      </c>
      <c r="AO25" s="18">
        <v>10200</v>
      </c>
      <c r="AP25" s="18">
        <v>82500</v>
      </c>
      <c r="AQ25" s="18">
        <v>75600</v>
      </c>
      <c r="AR25" s="18">
        <v>2700</v>
      </c>
      <c r="AS25" s="18">
        <v>4200</v>
      </c>
      <c r="AT25" s="18">
        <v>85000</v>
      </c>
      <c r="AU25" s="18">
        <v>80900</v>
      </c>
      <c r="AV25" s="18">
        <v>2100</v>
      </c>
      <c r="AW25" s="18">
        <v>2100</v>
      </c>
      <c r="AX25" s="18">
        <v>34800</v>
      </c>
      <c r="AY25" s="18">
        <v>33500</v>
      </c>
      <c r="AZ25" s="18">
        <v>800</v>
      </c>
      <c r="BA25" s="18">
        <v>500</v>
      </c>
      <c r="BB25" s="18">
        <v>160100</v>
      </c>
      <c r="BC25" s="18">
        <v>147700</v>
      </c>
      <c r="BD25" s="18">
        <v>7700</v>
      </c>
      <c r="BE25" s="18">
        <v>4600</v>
      </c>
      <c r="BF25" s="18">
        <v>176100</v>
      </c>
      <c r="BG25" s="18">
        <v>143000</v>
      </c>
      <c r="BH25" s="18">
        <v>24500</v>
      </c>
      <c r="BI25" s="18">
        <v>8600</v>
      </c>
      <c r="BJ25" s="18">
        <v>156300</v>
      </c>
      <c r="BK25" s="18">
        <v>151900</v>
      </c>
      <c r="BL25" s="18">
        <v>1600</v>
      </c>
      <c r="BM25" s="18">
        <v>2800</v>
      </c>
      <c r="BN25" s="18">
        <v>243300</v>
      </c>
      <c r="BO25" s="18">
        <v>230300</v>
      </c>
      <c r="BP25" s="18">
        <v>7200</v>
      </c>
      <c r="BQ25" s="18">
        <v>5800</v>
      </c>
      <c r="BR25" s="18">
        <v>345400</v>
      </c>
      <c r="BS25" s="18">
        <v>308300</v>
      </c>
      <c r="BT25" s="18">
        <v>18100</v>
      </c>
      <c r="BU25" s="18">
        <v>19100</v>
      </c>
      <c r="BV25" s="18">
        <v>50400</v>
      </c>
      <c r="BW25" s="18">
        <v>47800</v>
      </c>
      <c r="BX25" s="18">
        <v>1700</v>
      </c>
      <c r="BY25" s="18">
        <v>800</v>
      </c>
      <c r="BZ25" s="18">
        <v>45800</v>
      </c>
      <c r="CA25" s="18">
        <v>42800</v>
      </c>
      <c r="CB25" s="18">
        <v>1900</v>
      </c>
      <c r="CC25" s="18">
        <v>1100</v>
      </c>
      <c r="CD25" s="18">
        <v>13800</v>
      </c>
      <c r="CE25" s="18">
        <v>12800</v>
      </c>
      <c r="CF25" s="18">
        <v>500</v>
      </c>
      <c r="CG25" s="19">
        <v>400</v>
      </c>
    </row>
    <row r="26" spans="1:85" ht="16.350000000000001" customHeight="1" x14ac:dyDescent="0.25">
      <c r="A26" s="17" t="s">
        <v>130</v>
      </c>
      <c r="B26" s="18">
        <v>2456500</v>
      </c>
      <c r="C26" s="18">
        <v>2234000</v>
      </c>
      <c r="D26" s="18">
        <v>146700</v>
      </c>
      <c r="E26" s="18">
        <v>75800</v>
      </c>
      <c r="F26" s="18">
        <v>22400</v>
      </c>
      <c r="G26" s="18">
        <v>19300</v>
      </c>
      <c r="H26" s="18">
        <v>2800</v>
      </c>
      <c r="I26" s="18">
        <v>300</v>
      </c>
      <c r="J26" s="18">
        <v>4600</v>
      </c>
      <c r="K26" s="18">
        <v>4400</v>
      </c>
      <c r="L26" s="18" t="s">
        <v>296</v>
      </c>
      <c r="M26" s="18" t="s">
        <v>296</v>
      </c>
      <c r="N26" s="18">
        <v>217900</v>
      </c>
      <c r="O26" s="18">
        <v>191900</v>
      </c>
      <c r="P26" s="18">
        <v>22000</v>
      </c>
      <c r="Q26" s="18">
        <v>4000</v>
      </c>
      <c r="R26" s="18">
        <v>12900</v>
      </c>
      <c r="S26" s="18">
        <v>12400</v>
      </c>
      <c r="T26" s="18" t="s">
        <v>296</v>
      </c>
      <c r="U26" s="18" t="s">
        <v>296</v>
      </c>
      <c r="V26" s="18">
        <v>15000</v>
      </c>
      <c r="W26" s="18">
        <v>14200</v>
      </c>
      <c r="X26" s="18" t="s">
        <v>296</v>
      </c>
      <c r="Y26" s="18" t="s">
        <v>296</v>
      </c>
      <c r="Z26" s="18">
        <v>108700</v>
      </c>
      <c r="AA26" s="18">
        <v>105400</v>
      </c>
      <c r="AB26" s="18">
        <v>2300</v>
      </c>
      <c r="AC26" s="18">
        <v>1000</v>
      </c>
      <c r="AD26" s="18">
        <v>390400</v>
      </c>
      <c r="AE26" s="18">
        <v>366400</v>
      </c>
      <c r="AF26" s="18">
        <v>16300</v>
      </c>
      <c r="AG26" s="18">
        <v>7700</v>
      </c>
      <c r="AH26" s="18">
        <v>89600</v>
      </c>
      <c r="AI26" s="18">
        <v>81000</v>
      </c>
      <c r="AJ26" s="18">
        <v>6600</v>
      </c>
      <c r="AK26" s="18">
        <v>2000</v>
      </c>
      <c r="AL26" s="18">
        <v>196100</v>
      </c>
      <c r="AM26" s="18">
        <v>159300</v>
      </c>
      <c r="AN26" s="18">
        <v>26500</v>
      </c>
      <c r="AO26" s="18">
        <v>10300</v>
      </c>
      <c r="AP26" s="18">
        <v>82800</v>
      </c>
      <c r="AQ26" s="18">
        <v>76000</v>
      </c>
      <c r="AR26" s="18">
        <v>2800</v>
      </c>
      <c r="AS26" s="18">
        <v>4000</v>
      </c>
      <c r="AT26" s="18">
        <v>84800</v>
      </c>
      <c r="AU26" s="18">
        <v>80600</v>
      </c>
      <c r="AV26" s="18">
        <v>2100</v>
      </c>
      <c r="AW26" s="18">
        <v>2100</v>
      </c>
      <c r="AX26" s="18">
        <v>34800</v>
      </c>
      <c r="AY26" s="18">
        <v>33600</v>
      </c>
      <c r="AZ26" s="18">
        <v>800</v>
      </c>
      <c r="BA26" s="18">
        <v>500</v>
      </c>
      <c r="BB26" s="18">
        <v>158800</v>
      </c>
      <c r="BC26" s="18">
        <v>146800</v>
      </c>
      <c r="BD26" s="18">
        <v>7400</v>
      </c>
      <c r="BE26" s="18">
        <v>4600</v>
      </c>
      <c r="BF26" s="18">
        <v>175700</v>
      </c>
      <c r="BG26" s="18">
        <v>142600</v>
      </c>
      <c r="BH26" s="18">
        <v>24600</v>
      </c>
      <c r="BI26" s="18">
        <v>8500</v>
      </c>
      <c r="BJ26" s="18">
        <v>157400</v>
      </c>
      <c r="BK26" s="18">
        <v>152900</v>
      </c>
      <c r="BL26" s="18">
        <v>1700</v>
      </c>
      <c r="BM26" s="18">
        <v>2800</v>
      </c>
      <c r="BN26" s="18">
        <v>244500</v>
      </c>
      <c r="BO26" s="18">
        <v>231200</v>
      </c>
      <c r="BP26" s="18">
        <v>7400</v>
      </c>
      <c r="BQ26" s="18">
        <v>5900</v>
      </c>
      <c r="BR26" s="18">
        <v>348200</v>
      </c>
      <c r="BS26" s="18">
        <v>310600</v>
      </c>
      <c r="BT26" s="18">
        <v>18300</v>
      </c>
      <c r="BU26" s="18">
        <v>19300</v>
      </c>
      <c r="BV26" s="18">
        <v>52500</v>
      </c>
      <c r="BW26" s="18">
        <v>49900</v>
      </c>
      <c r="BX26" s="18">
        <v>1800</v>
      </c>
      <c r="BY26" s="18">
        <v>800</v>
      </c>
      <c r="BZ26" s="18">
        <v>45700</v>
      </c>
      <c r="CA26" s="18">
        <v>42800</v>
      </c>
      <c r="CB26" s="18">
        <v>1800</v>
      </c>
      <c r="CC26" s="18">
        <v>1100</v>
      </c>
      <c r="CD26" s="18">
        <v>13800</v>
      </c>
      <c r="CE26" s="18">
        <v>12900</v>
      </c>
      <c r="CF26" s="18">
        <v>500</v>
      </c>
      <c r="CG26" s="19">
        <v>500</v>
      </c>
    </row>
    <row r="27" spans="1:85" ht="16.350000000000001" customHeight="1" x14ac:dyDescent="0.25">
      <c r="A27" s="17" t="s">
        <v>131</v>
      </c>
      <c r="B27" s="18">
        <v>2469000</v>
      </c>
      <c r="C27" s="18">
        <v>2243800</v>
      </c>
      <c r="D27" s="18">
        <v>148700</v>
      </c>
      <c r="E27" s="18">
        <v>76500</v>
      </c>
      <c r="F27" s="18">
        <v>22800</v>
      </c>
      <c r="G27" s="18">
        <v>19500</v>
      </c>
      <c r="H27" s="18">
        <v>3100</v>
      </c>
      <c r="I27" s="18">
        <v>300</v>
      </c>
      <c r="J27" s="18">
        <v>4600</v>
      </c>
      <c r="K27" s="18">
        <v>4400</v>
      </c>
      <c r="L27" s="18" t="s">
        <v>296</v>
      </c>
      <c r="M27" s="18" t="s">
        <v>296</v>
      </c>
      <c r="N27" s="18">
        <v>217800</v>
      </c>
      <c r="O27" s="18">
        <v>191600</v>
      </c>
      <c r="P27" s="18">
        <v>22200</v>
      </c>
      <c r="Q27" s="18">
        <v>4100</v>
      </c>
      <c r="R27" s="18">
        <v>12900</v>
      </c>
      <c r="S27" s="18">
        <v>12400</v>
      </c>
      <c r="T27" s="18" t="s">
        <v>296</v>
      </c>
      <c r="U27" s="18" t="s">
        <v>296</v>
      </c>
      <c r="V27" s="18">
        <v>15100</v>
      </c>
      <c r="W27" s="18">
        <v>14300</v>
      </c>
      <c r="X27" s="18" t="s">
        <v>296</v>
      </c>
      <c r="Y27" s="18" t="s">
        <v>296</v>
      </c>
      <c r="Z27" s="18">
        <v>108900</v>
      </c>
      <c r="AA27" s="18">
        <v>105500</v>
      </c>
      <c r="AB27" s="18">
        <v>2400</v>
      </c>
      <c r="AC27" s="18">
        <v>1100</v>
      </c>
      <c r="AD27" s="18">
        <v>391600</v>
      </c>
      <c r="AE27" s="18">
        <v>367500</v>
      </c>
      <c r="AF27" s="18">
        <v>16300</v>
      </c>
      <c r="AG27" s="18">
        <v>7700</v>
      </c>
      <c r="AH27" s="18">
        <v>90200</v>
      </c>
      <c r="AI27" s="18">
        <v>81500</v>
      </c>
      <c r="AJ27" s="18">
        <v>6700</v>
      </c>
      <c r="AK27" s="18">
        <v>2000</v>
      </c>
      <c r="AL27" s="18">
        <v>198300</v>
      </c>
      <c r="AM27" s="18">
        <v>160900</v>
      </c>
      <c r="AN27" s="18">
        <v>27000</v>
      </c>
      <c r="AO27" s="18">
        <v>10400</v>
      </c>
      <c r="AP27" s="18">
        <v>82700</v>
      </c>
      <c r="AQ27" s="18">
        <v>75800</v>
      </c>
      <c r="AR27" s="18">
        <v>2800</v>
      </c>
      <c r="AS27" s="18">
        <v>4100</v>
      </c>
      <c r="AT27" s="18">
        <v>84800</v>
      </c>
      <c r="AU27" s="18">
        <v>80600</v>
      </c>
      <c r="AV27" s="18">
        <v>2100</v>
      </c>
      <c r="AW27" s="18">
        <v>2100</v>
      </c>
      <c r="AX27" s="18">
        <v>34800</v>
      </c>
      <c r="AY27" s="18">
        <v>33500</v>
      </c>
      <c r="AZ27" s="18">
        <v>800</v>
      </c>
      <c r="BA27" s="18">
        <v>500</v>
      </c>
      <c r="BB27" s="18">
        <v>159500</v>
      </c>
      <c r="BC27" s="18">
        <v>147400</v>
      </c>
      <c r="BD27" s="18">
        <v>7400</v>
      </c>
      <c r="BE27" s="18">
        <v>4700</v>
      </c>
      <c r="BF27" s="18">
        <v>177500</v>
      </c>
      <c r="BG27" s="18">
        <v>143900</v>
      </c>
      <c r="BH27" s="18">
        <v>25100</v>
      </c>
      <c r="BI27" s="18">
        <v>8500</v>
      </c>
      <c r="BJ27" s="18">
        <v>162700</v>
      </c>
      <c r="BK27" s="18">
        <v>158100</v>
      </c>
      <c r="BL27" s="18">
        <v>1700</v>
      </c>
      <c r="BM27" s="18">
        <v>2900</v>
      </c>
      <c r="BN27" s="18">
        <v>246500</v>
      </c>
      <c r="BO27" s="18">
        <v>233000</v>
      </c>
      <c r="BP27" s="18">
        <v>7500</v>
      </c>
      <c r="BQ27" s="18">
        <v>6000</v>
      </c>
      <c r="BR27" s="18">
        <v>346700</v>
      </c>
      <c r="BS27" s="18">
        <v>308900</v>
      </c>
      <c r="BT27" s="18">
        <v>18500</v>
      </c>
      <c r="BU27" s="18">
        <v>19300</v>
      </c>
      <c r="BV27" s="18">
        <v>52300</v>
      </c>
      <c r="BW27" s="18">
        <v>49600</v>
      </c>
      <c r="BX27" s="18">
        <v>1800</v>
      </c>
      <c r="BY27" s="18">
        <v>800</v>
      </c>
      <c r="BZ27" s="18">
        <v>45900</v>
      </c>
      <c r="CA27" s="18">
        <v>43000</v>
      </c>
      <c r="CB27" s="18">
        <v>1800</v>
      </c>
      <c r="CC27" s="18">
        <v>1100</v>
      </c>
      <c r="CD27" s="18">
        <v>13400</v>
      </c>
      <c r="CE27" s="18">
        <v>12500</v>
      </c>
      <c r="CF27" s="18">
        <v>500</v>
      </c>
      <c r="CG27" s="19">
        <v>400</v>
      </c>
    </row>
    <row r="28" spans="1:85" ht="16.350000000000001" customHeight="1" x14ac:dyDescent="0.25">
      <c r="A28" s="17" t="s">
        <v>132</v>
      </c>
      <c r="B28" s="18">
        <v>2494600</v>
      </c>
      <c r="C28" s="18">
        <v>2265500</v>
      </c>
      <c r="D28" s="18">
        <v>151800</v>
      </c>
      <c r="E28" s="18">
        <v>77400</v>
      </c>
      <c r="F28" s="18">
        <v>23800</v>
      </c>
      <c r="G28" s="18">
        <v>19900</v>
      </c>
      <c r="H28" s="18">
        <v>3600</v>
      </c>
      <c r="I28" s="18">
        <v>300</v>
      </c>
      <c r="J28" s="18">
        <v>4600</v>
      </c>
      <c r="K28" s="18">
        <v>4300</v>
      </c>
      <c r="L28" s="18" t="s">
        <v>296</v>
      </c>
      <c r="M28" s="18" t="s">
        <v>296</v>
      </c>
      <c r="N28" s="18">
        <v>218500</v>
      </c>
      <c r="O28" s="18">
        <v>192000</v>
      </c>
      <c r="P28" s="18">
        <v>22300</v>
      </c>
      <c r="Q28" s="18">
        <v>4100</v>
      </c>
      <c r="R28" s="18">
        <v>12900</v>
      </c>
      <c r="S28" s="18">
        <v>12300</v>
      </c>
      <c r="T28" s="18" t="s">
        <v>296</v>
      </c>
      <c r="U28" s="18" t="s">
        <v>296</v>
      </c>
      <c r="V28" s="18">
        <v>15200</v>
      </c>
      <c r="W28" s="18">
        <v>14400</v>
      </c>
      <c r="X28" s="18" t="s">
        <v>296</v>
      </c>
      <c r="Y28" s="18" t="s">
        <v>296</v>
      </c>
      <c r="Z28" s="18">
        <v>109300</v>
      </c>
      <c r="AA28" s="18">
        <v>105900</v>
      </c>
      <c r="AB28" s="18">
        <v>2400</v>
      </c>
      <c r="AC28" s="18">
        <v>1000</v>
      </c>
      <c r="AD28" s="18">
        <v>395100</v>
      </c>
      <c r="AE28" s="18">
        <v>370700</v>
      </c>
      <c r="AF28" s="18">
        <v>16500</v>
      </c>
      <c r="AG28" s="18">
        <v>7800</v>
      </c>
      <c r="AH28" s="18">
        <v>90400</v>
      </c>
      <c r="AI28" s="18">
        <v>81500</v>
      </c>
      <c r="AJ28" s="18">
        <v>6900</v>
      </c>
      <c r="AK28" s="18">
        <v>2000</v>
      </c>
      <c r="AL28" s="18">
        <v>204500</v>
      </c>
      <c r="AM28" s="18">
        <v>166300</v>
      </c>
      <c r="AN28" s="18">
        <v>27700</v>
      </c>
      <c r="AO28" s="18">
        <v>10600</v>
      </c>
      <c r="AP28" s="18">
        <v>83700</v>
      </c>
      <c r="AQ28" s="18">
        <v>76700</v>
      </c>
      <c r="AR28" s="18">
        <v>2800</v>
      </c>
      <c r="AS28" s="18">
        <v>4100</v>
      </c>
      <c r="AT28" s="18">
        <v>85000</v>
      </c>
      <c r="AU28" s="18">
        <v>80800</v>
      </c>
      <c r="AV28" s="18">
        <v>2100</v>
      </c>
      <c r="AW28" s="18">
        <v>2100</v>
      </c>
      <c r="AX28" s="18">
        <v>35000</v>
      </c>
      <c r="AY28" s="18">
        <v>33700</v>
      </c>
      <c r="AZ28" s="18">
        <v>800</v>
      </c>
      <c r="BA28" s="18">
        <v>500</v>
      </c>
      <c r="BB28" s="18">
        <v>160200</v>
      </c>
      <c r="BC28" s="18">
        <v>148100</v>
      </c>
      <c r="BD28" s="18">
        <v>7500</v>
      </c>
      <c r="BE28" s="18">
        <v>4700</v>
      </c>
      <c r="BF28" s="18">
        <v>180500</v>
      </c>
      <c r="BG28" s="18">
        <v>145800</v>
      </c>
      <c r="BH28" s="18">
        <v>26000</v>
      </c>
      <c r="BI28" s="18">
        <v>8700</v>
      </c>
      <c r="BJ28" s="18">
        <v>164900</v>
      </c>
      <c r="BK28" s="18">
        <v>160200</v>
      </c>
      <c r="BL28" s="18">
        <v>1800</v>
      </c>
      <c r="BM28" s="18">
        <v>2900</v>
      </c>
      <c r="BN28" s="18">
        <v>251200</v>
      </c>
      <c r="BO28" s="18">
        <v>237700</v>
      </c>
      <c r="BP28" s="18">
        <v>7500</v>
      </c>
      <c r="BQ28" s="18">
        <v>6100</v>
      </c>
      <c r="BR28" s="18">
        <v>347600</v>
      </c>
      <c r="BS28" s="18">
        <v>309300</v>
      </c>
      <c r="BT28" s="18">
        <v>18800</v>
      </c>
      <c r="BU28" s="18">
        <v>19500</v>
      </c>
      <c r="BV28" s="18">
        <v>52200</v>
      </c>
      <c r="BW28" s="18">
        <v>49600</v>
      </c>
      <c r="BX28" s="18">
        <v>1800</v>
      </c>
      <c r="BY28" s="18">
        <v>800</v>
      </c>
      <c r="BZ28" s="18">
        <v>46200</v>
      </c>
      <c r="CA28" s="18">
        <v>43200</v>
      </c>
      <c r="CB28" s="18">
        <v>1800</v>
      </c>
      <c r="CC28" s="18">
        <v>1100</v>
      </c>
      <c r="CD28" s="18">
        <v>13800</v>
      </c>
      <c r="CE28" s="18">
        <v>12900</v>
      </c>
      <c r="CF28" s="18">
        <v>500</v>
      </c>
      <c r="CG28" s="19">
        <v>400</v>
      </c>
    </row>
    <row r="29" spans="1:85" ht="16.350000000000001" customHeight="1" x14ac:dyDescent="0.25">
      <c r="A29" s="17" t="s">
        <v>133</v>
      </c>
      <c r="B29" s="18">
        <v>2509900</v>
      </c>
      <c r="C29" s="18">
        <v>2279600</v>
      </c>
      <c r="D29" s="18">
        <v>153000</v>
      </c>
      <c r="E29" s="18">
        <v>77300</v>
      </c>
      <c r="F29" s="18">
        <v>24300</v>
      </c>
      <c r="G29" s="18">
        <v>20300</v>
      </c>
      <c r="H29" s="18">
        <v>3700</v>
      </c>
      <c r="I29" s="18">
        <v>300</v>
      </c>
      <c r="J29" s="18">
        <v>4600</v>
      </c>
      <c r="K29" s="18">
        <v>4300</v>
      </c>
      <c r="L29" s="18" t="s">
        <v>296</v>
      </c>
      <c r="M29" s="18" t="s">
        <v>296</v>
      </c>
      <c r="N29" s="18">
        <v>218800</v>
      </c>
      <c r="O29" s="18">
        <v>192300</v>
      </c>
      <c r="P29" s="18">
        <v>22400</v>
      </c>
      <c r="Q29" s="18">
        <v>4100</v>
      </c>
      <c r="R29" s="18">
        <v>12800</v>
      </c>
      <c r="S29" s="18">
        <v>12300</v>
      </c>
      <c r="T29" s="18" t="s">
        <v>296</v>
      </c>
      <c r="U29" s="18" t="s">
        <v>296</v>
      </c>
      <c r="V29" s="18">
        <v>15400</v>
      </c>
      <c r="W29" s="18">
        <v>14600</v>
      </c>
      <c r="X29" s="18" t="s">
        <v>296</v>
      </c>
      <c r="Y29" s="18" t="s">
        <v>296</v>
      </c>
      <c r="Z29" s="18">
        <v>109500</v>
      </c>
      <c r="AA29" s="18">
        <v>106000</v>
      </c>
      <c r="AB29" s="18">
        <v>2400</v>
      </c>
      <c r="AC29" s="18">
        <v>1000</v>
      </c>
      <c r="AD29" s="18">
        <v>398700</v>
      </c>
      <c r="AE29" s="18">
        <v>374300</v>
      </c>
      <c r="AF29" s="18">
        <v>16600</v>
      </c>
      <c r="AG29" s="18">
        <v>7800</v>
      </c>
      <c r="AH29" s="18">
        <v>91100</v>
      </c>
      <c r="AI29" s="18">
        <v>82000</v>
      </c>
      <c r="AJ29" s="18">
        <v>6900</v>
      </c>
      <c r="AK29" s="18">
        <v>2100</v>
      </c>
      <c r="AL29" s="18">
        <v>209900</v>
      </c>
      <c r="AM29" s="18">
        <v>171200</v>
      </c>
      <c r="AN29" s="18">
        <v>28100</v>
      </c>
      <c r="AO29" s="18">
        <v>10600</v>
      </c>
      <c r="AP29" s="18">
        <v>84200</v>
      </c>
      <c r="AQ29" s="18">
        <v>77200</v>
      </c>
      <c r="AR29" s="18">
        <v>2800</v>
      </c>
      <c r="AS29" s="18">
        <v>4200</v>
      </c>
      <c r="AT29" s="18">
        <v>85000</v>
      </c>
      <c r="AU29" s="18">
        <v>80700</v>
      </c>
      <c r="AV29" s="18">
        <v>2200</v>
      </c>
      <c r="AW29" s="18">
        <v>2100</v>
      </c>
      <c r="AX29" s="18">
        <v>35200</v>
      </c>
      <c r="AY29" s="18">
        <v>33900</v>
      </c>
      <c r="AZ29" s="18">
        <v>800</v>
      </c>
      <c r="BA29" s="18">
        <v>500</v>
      </c>
      <c r="BB29" s="18">
        <v>161600</v>
      </c>
      <c r="BC29" s="18">
        <v>149500</v>
      </c>
      <c r="BD29" s="18">
        <v>7400</v>
      </c>
      <c r="BE29" s="18">
        <v>4700</v>
      </c>
      <c r="BF29" s="18">
        <v>181700</v>
      </c>
      <c r="BG29" s="18">
        <v>146700</v>
      </c>
      <c r="BH29" s="18">
        <v>26400</v>
      </c>
      <c r="BI29" s="18">
        <v>8600</v>
      </c>
      <c r="BJ29" s="18">
        <v>163300</v>
      </c>
      <c r="BK29" s="18">
        <v>158700</v>
      </c>
      <c r="BL29" s="18">
        <v>1700</v>
      </c>
      <c r="BM29" s="18">
        <v>2900</v>
      </c>
      <c r="BN29" s="18">
        <v>251200</v>
      </c>
      <c r="BO29" s="18">
        <v>237800</v>
      </c>
      <c r="BP29" s="18">
        <v>7400</v>
      </c>
      <c r="BQ29" s="18">
        <v>6000</v>
      </c>
      <c r="BR29" s="18">
        <v>348500</v>
      </c>
      <c r="BS29" s="18">
        <v>310100</v>
      </c>
      <c r="BT29" s="18">
        <v>18900</v>
      </c>
      <c r="BU29" s="18">
        <v>19500</v>
      </c>
      <c r="BV29" s="18">
        <v>53400</v>
      </c>
      <c r="BW29" s="18">
        <v>50800</v>
      </c>
      <c r="BX29" s="18">
        <v>1800</v>
      </c>
      <c r="BY29" s="18">
        <v>800</v>
      </c>
      <c r="BZ29" s="18">
        <v>46300</v>
      </c>
      <c r="CA29" s="18">
        <v>43300</v>
      </c>
      <c r="CB29" s="18">
        <v>1900</v>
      </c>
      <c r="CC29" s="18">
        <v>1100</v>
      </c>
      <c r="CD29" s="18">
        <v>14500</v>
      </c>
      <c r="CE29" s="18">
        <v>13500</v>
      </c>
      <c r="CF29" s="18">
        <v>500</v>
      </c>
      <c r="CG29" s="19">
        <v>500</v>
      </c>
    </row>
    <row r="30" spans="1:85" ht="16.350000000000001" customHeight="1" x14ac:dyDescent="0.25">
      <c r="A30" s="17" t="s">
        <v>134</v>
      </c>
      <c r="B30" s="18">
        <v>2491400</v>
      </c>
      <c r="C30" s="18">
        <v>2261300</v>
      </c>
      <c r="D30" s="18">
        <v>153000</v>
      </c>
      <c r="E30" s="18">
        <v>77100</v>
      </c>
      <c r="F30" s="18">
        <v>24300</v>
      </c>
      <c r="G30" s="18">
        <v>20400</v>
      </c>
      <c r="H30" s="18">
        <v>3600</v>
      </c>
      <c r="I30" s="18">
        <v>300</v>
      </c>
      <c r="J30" s="18">
        <v>4600</v>
      </c>
      <c r="K30" s="18">
        <v>4300</v>
      </c>
      <c r="L30" s="18">
        <v>100</v>
      </c>
      <c r="M30" s="18">
        <v>100</v>
      </c>
      <c r="N30" s="18">
        <v>218900</v>
      </c>
      <c r="O30" s="18">
        <v>192300</v>
      </c>
      <c r="P30" s="18">
        <v>22500</v>
      </c>
      <c r="Q30" s="18">
        <v>4100</v>
      </c>
      <c r="R30" s="18">
        <v>12900</v>
      </c>
      <c r="S30" s="18">
        <v>12300</v>
      </c>
      <c r="T30" s="18">
        <v>300</v>
      </c>
      <c r="U30" s="18">
        <v>200</v>
      </c>
      <c r="V30" s="18">
        <v>15200</v>
      </c>
      <c r="W30" s="18">
        <v>14400</v>
      </c>
      <c r="X30" s="18" t="s">
        <v>296</v>
      </c>
      <c r="Y30" s="18" t="s">
        <v>296</v>
      </c>
      <c r="Z30" s="18">
        <v>109700</v>
      </c>
      <c r="AA30" s="18">
        <v>106300</v>
      </c>
      <c r="AB30" s="18">
        <v>2400</v>
      </c>
      <c r="AC30" s="18">
        <v>1100</v>
      </c>
      <c r="AD30" s="18">
        <v>399500</v>
      </c>
      <c r="AE30" s="18">
        <v>374900</v>
      </c>
      <c r="AF30" s="18">
        <v>16700</v>
      </c>
      <c r="AG30" s="18">
        <v>7900</v>
      </c>
      <c r="AH30" s="18">
        <v>90400</v>
      </c>
      <c r="AI30" s="18">
        <v>81400</v>
      </c>
      <c r="AJ30" s="18">
        <v>6900</v>
      </c>
      <c r="AK30" s="18">
        <v>2000</v>
      </c>
      <c r="AL30" s="18">
        <v>212200</v>
      </c>
      <c r="AM30" s="18">
        <v>173400</v>
      </c>
      <c r="AN30" s="18">
        <v>28200</v>
      </c>
      <c r="AO30" s="18">
        <v>10600</v>
      </c>
      <c r="AP30" s="18">
        <v>83900</v>
      </c>
      <c r="AQ30" s="18">
        <v>76900</v>
      </c>
      <c r="AR30" s="18">
        <v>2800</v>
      </c>
      <c r="AS30" s="18">
        <v>4200</v>
      </c>
      <c r="AT30" s="18">
        <v>84900</v>
      </c>
      <c r="AU30" s="18">
        <v>80600</v>
      </c>
      <c r="AV30" s="18">
        <v>2200</v>
      </c>
      <c r="AW30" s="18">
        <v>2200</v>
      </c>
      <c r="AX30" s="18">
        <v>35100</v>
      </c>
      <c r="AY30" s="18">
        <v>33800</v>
      </c>
      <c r="AZ30" s="18">
        <v>800</v>
      </c>
      <c r="BA30" s="18">
        <v>500</v>
      </c>
      <c r="BB30" s="18">
        <v>160400</v>
      </c>
      <c r="BC30" s="18">
        <v>148600</v>
      </c>
      <c r="BD30" s="18">
        <v>7200</v>
      </c>
      <c r="BE30" s="18">
        <v>4600</v>
      </c>
      <c r="BF30" s="18">
        <v>180600</v>
      </c>
      <c r="BG30" s="18">
        <v>145400</v>
      </c>
      <c r="BH30" s="18">
        <v>26500</v>
      </c>
      <c r="BI30" s="18">
        <v>8700</v>
      </c>
      <c r="BJ30" s="18">
        <v>153400</v>
      </c>
      <c r="BK30" s="18">
        <v>149000</v>
      </c>
      <c r="BL30" s="18">
        <v>1600</v>
      </c>
      <c r="BM30" s="18">
        <v>2800</v>
      </c>
      <c r="BN30" s="18">
        <v>239800</v>
      </c>
      <c r="BO30" s="18">
        <v>227100</v>
      </c>
      <c r="BP30" s="18">
        <v>7100</v>
      </c>
      <c r="BQ30" s="18">
        <v>5700</v>
      </c>
      <c r="BR30" s="18">
        <v>349700</v>
      </c>
      <c r="BS30" s="18">
        <v>311100</v>
      </c>
      <c r="BT30" s="18">
        <v>19000</v>
      </c>
      <c r="BU30" s="18">
        <v>19600</v>
      </c>
      <c r="BV30" s="18">
        <v>54800</v>
      </c>
      <c r="BW30" s="18">
        <v>52100</v>
      </c>
      <c r="BX30" s="18">
        <v>1900</v>
      </c>
      <c r="BY30" s="18">
        <v>800</v>
      </c>
      <c r="BZ30" s="18">
        <v>46200</v>
      </c>
      <c r="CA30" s="18">
        <v>43200</v>
      </c>
      <c r="CB30" s="18">
        <v>1900</v>
      </c>
      <c r="CC30" s="18">
        <v>1100</v>
      </c>
      <c r="CD30" s="18">
        <v>14900</v>
      </c>
      <c r="CE30" s="18">
        <v>13800</v>
      </c>
      <c r="CF30" s="18">
        <v>600</v>
      </c>
      <c r="CG30" s="19">
        <v>500</v>
      </c>
    </row>
    <row r="31" spans="1:85" ht="16.350000000000001" customHeight="1" x14ac:dyDescent="0.25">
      <c r="A31" s="17" t="s">
        <v>135</v>
      </c>
      <c r="B31" s="18">
        <v>2490000</v>
      </c>
      <c r="C31" s="18">
        <v>2258400</v>
      </c>
      <c r="D31" s="18">
        <v>154000</v>
      </c>
      <c r="E31" s="18">
        <v>77700</v>
      </c>
      <c r="F31" s="18">
        <v>24500</v>
      </c>
      <c r="G31" s="18">
        <v>20800</v>
      </c>
      <c r="H31" s="18">
        <v>3400</v>
      </c>
      <c r="I31" s="18">
        <v>300</v>
      </c>
      <c r="J31" s="18">
        <v>4600</v>
      </c>
      <c r="K31" s="18">
        <v>4400</v>
      </c>
      <c r="L31" s="18" t="s">
        <v>296</v>
      </c>
      <c r="M31" s="18" t="s">
        <v>296</v>
      </c>
      <c r="N31" s="18">
        <v>220100</v>
      </c>
      <c r="O31" s="18">
        <v>192900</v>
      </c>
      <c r="P31" s="18">
        <v>23000</v>
      </c>
      <c r="Q31" s="18">
        <v>4200</v>
      </c>
      <c r="R31" s="18">
        <v>13000</v>
      </c>
      <c r="S31" s="18">
        <v>12400</v>
      </c>
      <c r="T31" s="18" t="s">
        <v>296</v>
      </c>
      <c r="U31" s="18" t="s">
        <v>296</v>
      </c>
      <c r="V31" s="18">
        <v>15300</v>
      </c>
      <c r="W31" s="18">
        <v>14500</v>
      </c>
      <c r="X31" s="18" t="s">
        <v>296</v>
      </c>
      <c r="Y31" s="18" t="s">
        <v>296</v>
      </c>
      <c r="Z31" s="18">
        <v>110200</v>
      </c>
      <c r="AA31" s="18">
        <v>106700</v>
      </c>
      <c r="AB31" s="18">
        <v>2500</v>
      </c>
      <c r="AC31" s="18">
        <v>1100</v>
      </c>
      <c r="AD31" s="18">
        <v>399600</v>
      </c>
      <c r="AE31" s="18">
        <v>374700</v>
      </c>
      <c r="AF31" s="18">
        <v>16900</v>
      </c>
      <c r="AG31" s="18">
        <v>7900</v>
      </c>
      <c r="AH31" s="18">
        <v>91100</v>
      </c>
      <c r="AI31" s="18">
        <v>82000</v>
      </c>
      <c r="AJ31" s="18">
        <v>7100</v>
      </c>
      <c r="AK31" s="18">
        <v>2100</v>
      </c>
      <c r="AL31" s="18">
        <v>208900</v>
      </c>
      <c r="AM31" s="18">
        <v>170400</v>
      </c>
      <c r="AN31" s="18">
        <v>27900</v>
      </c>
      <c r="AO31" s="18">
        <v>10600</v>
      </c>
      <c r="AP31" s="18">
        <v>83900</v>
      </c>
      <c r="AQ31" s="18">
        <v>76800</v>
      </c>
      <c r="AR31" s="18">
        <v>2900</v>
      </c>
      <c r="AS31" s="18">
        <v>4200</v>
      </c>
      <c r="AT31" s="18">
        <v>84400</v>
      </c>
      <c r="AU31" s="18">
        <v>80100</v>
      </c>
      <c r="AV31" s="18">
        <v>2200</v>
      </c>
      <c r="AW31" s="18">
        <v>2100</v>
      </c>
      <c r="AX31" s="18">
        <v>35100</v>
      </c>
      <c r="AY31" s="18">
        <v>33800</v>
      </c>
      <c r="AZ31" s="18">
        <v>800</v>
      </c>
      <c r="BA31" s="18">
        <v>500</v>
      </c>
      <c r="BB31" s="18">
        <v>160900</v>
      </c>
      <c r="BC31" s="18">
        <v>148900</v>
      </c>
      <c r="BD31" s="18">
        <v>7300</v>
      </c>
      <c r="BE31" s="18">
        <v>4700</v>
      </c>
      <c r="BF31" s="18">
        <v>182600</v>
      </c>
      <c r="BG31" s="18">
        <v>146900</v>
      </c>
      <c r="BH31" s="18">
        <v>26900</v>
      </c>
      <c r="BI31" s="18">
        <v>8900</v>
      </c>
      <c r="BJ31" s="18">
        <v>152100</v>
      </c>
      <c r="BK31" s="18">
        <v>147700</v>
      </c>
      <c r="BL31" s="18">
        <v>1600</v>
      </c>
      <c r="BM31" s="18">
        <v>2800</v>
      </c>
      <c r="BN31" s="18">
        <v>236800</v>
      </c>
      <c r="BO31" s="18">
        <v>224100</v>
      </c>
      <c r="BP31" s="18">
        <v>7000</v>
      </c>
      <c r="BQ31" s="18">
        <v>5600</v>
      </c>
      <c r="BR31" s="18">
        <v>350800</v>
      </c>
      <c r="BS31" s="18">
        <v>312000</v>
      </c>
      <c r="BT31" s="18">
        <v>19100</v>
      </c>
      <c r="BU31" s="18">
        <v>19700</v>
      </c>
      <c r="BV31" s="18">
        <v>54800</v>
      </c>
      <c r="BW31" s="18">
        <v>52100</v>
      </c>
      <c r="BX31" s="18">
        <v>1900</v>
      </c>
      <c r="BY31" s="18">
        <v>800</v>
      </c>
      <c r="BZ31" s="18">
        <v>46600</v>
      </c>
      <c r="CA31" s="18">
        <v>43600</v>
      </c>
      <c r="CB31" s="18">
        <v>1900</v>
      </c>
      <c r="CC31" s="18">
        <v>1100</v>
      </c>
      <c r="CD31" s="18">
        <v>14700</v>
      </c>
      <c r="CE31" s="18">
        <v>13600</v>
      </c>
      <c r="CF31" s="18">
        <v>600</v>
      </c>
      <c r="CG31" s="19">
        <v>500</v>
      </c>
    </row>
    <row r="32" spans="1:85" ht="16.350000000000001" customHeight="1" x14ac:dyDescent="0.25">
      <c r="A32" s="17" t="s">
        <v>136</v>
      </c>
      <c r="B32" s="18">
        <v>2483200</v>
      </c>
      <c r="C32" s="18">
        <v>2251100</v>
      </c>
      <c r="D32" s="18">
        <v>154000</v>
      </c>
      <c r="E32" s="18">
        <v>78100</v>
      </c>
      <c r="F32" s="18">
        <v>24200</v>
      </c>
      <c r="G32" s="18">
        <v>21000</v>
      </c>
      <c r="H32" s="18">
        <v>3000</v>
      </c>
      <c r="I32" s="18">
        <v>300</v>
      </c>
      <c r="J32" s="18">
        <v>4600</v>
      </c>
      <c r="K32" s="18">
        <v>4400</v>
      </c>
      <c r="L32" s="18" t="s">
        <v>296</v>
      </c>
      <c r="M32" s="18" t="s">
        <v>296</v>
      </c>
      <c r="N32" s="18">
        <v>219700</v>
      </c>
      <c r="O32" s="18">
        <v>192200</v>
      </c>
      <c r="P32" s="18">
        <v>23300</v>
      </c>
      <c r="Q32" s="18">
        <v>4200</v>
      </c>
      <c r="R32" s="18">
        <v>13000</v>
      </c>
      <c r="S32" s="18">
        <v>12400</v>
      </c>
      <c r="T32" s="18" t="s">
        <v>296</v>
      </c>
      <c r="U32" s="18" t="s">
        <v>296</v>
      </c>
      <c r="V32" s="18">
        <v>15200</v>
      </c>
      <c r="W32" s="18">
        <v>14400</v>
      </c>
      <c r="X32" s="18" t="s">
        <v>296</v>
      </c>
      <c r="Y32" s="18" t="s">
        <v>296</v>
      </c>
      <c r="Z32" s="18">
        <v>110500</v>
      </c>
      <c r="AA32" s="18">
        <v>106900</v>
      </c>
      <c r="AB32" s="18">
        <v>2500</v>
      </c>
      <c r="AC32" s="18">
        <v>1100</v>
      </c>
      <c r="AD32" s="18">
        <v>397900</v>
      </c>
      <c r="AE32" s="18">
        <v>372700</v>
      </c>
      <c r="AF32" s="18">
        <v>17200</v>
      </c>
      <c r="AG32" s="18">
        <v>8000</v>
      </c>
      <c r="AH32" s="18">
        <v>91500</v>
      </c>
      <c r="AI32" s="18">
        <v>82100</v>
      </c>
      <c r="AJ32" s="18">
        <v>7300</v>
      </c>
      <c r="AK32" s="18">
        <v>2100</v>
      </c>
      <c r="AL32" s="18">
        <v>201200</v>
      </c>
      <c r="AM32" s="18">
        <v>163300</v>
      </c>
      <c r="AN32" s="18">
        <v>27300</v>
      </c>
      <c r="AO32" s="18">
        <v>10600</v>
      </c>
      <c r="AP32" s="18">
        <v>83700</v>
      </c>
      <c r="AQ32" s="18">
        <v>76600</v>
      </c>
      <c r="AR32" s="18">
        <v>2900</v>
      </c>
      <c r="AS32" s="18">
        <v>4200</v>
      </c>
      <c r="AT32" s="18">
        <v>84200</v>
      </c>
      <c r="AU32" s="18">
        <v>79800</v>
      </c>
      <c r="AV32" s="18">
        <v>2200</v>
      </c>
      <c r="AW32" s="18">
        <v>2100</v>
      </c>
      <c r="AX32" s="18">
        <v>35000</v>
      </c>
      <c r="AY32" s="18">
        <v>33600</v>
      </c>
      <c r="AZ32" s="18">
        <v>800</v>
      </c>
      <c r="BA32" s="18">
        <v>500</v>
      </c>
      <c r="BB32" s="18">
        <v>160800</v>
      </c>
      <c r="BC32" s="18">
        <v>148900</v>
      </c>
      <c r="BD32" s="18">
        <v>7300</v>
      </c>
      <c r="BE32" s="18">
        <v>4700</v>
      </c>
      <c r="BF32" s="18">
        <v>181500</v>
      </c>
      <c r="BG32" s="18">
        <v>145900</v>
      </c>
      <c r="BH32" s="18">
        <v>26700</v>
      </c>
      <c r="BI32" s="18">
        <v>8900</v>
      </c>
      <c r="BJ32" s="18">
        <v>152500</v>
      </c>
      <c r="BK32" s="18">
        <v>148000</v>
      </c>
      <c r="BL32" s="18">
        <v>1700</v>
      </c>
      <c r="BM32" s="18">
        <v>2800</v>
      </c>
      <c r="BN32" s="18">
        <v>241800</v>
      </c>
      <c r="BO32" s="18">
        <v>228400</v>
      </c>
      <c r="BP32" s="18">
        <v>7400</v>
      </c>
      <c r="BQ32" s="18">
        <v>6000</v>
      </c>
      <c r="BR32" s="18">
        <v>350800</v>
      </c>
      <c r="BS32" s="18">
        <v>311800</v>
      </c>
      <c r="BT32" s="18">
        <v>19200</v>
      </c>
      <c r="BU32" s="18">
        <v>19700</v>
      </c>
      <c r="BV32" s="18">
        <v>54200</v>
      </c>
      <c r="BW32" s="18">
        <v>51500</v>
      </c>
      <c r="BX32" s="18">
        <v>1900</v>
      </c>
      <c r="BY32" s="18">
        <v>800</v>
      </c>
      <c r="BZ32" s="18">
        <v>46500</v>
      </c>
      <c r="CA32" s="18">
        <v>43500</v>
      </c>
      <c r="CB32" s="18">
        <v>1800</v>
      </c>
      <c r="CC32" s="18">
        <v>1100</v>
      </c>
      <c r="CD32" s="18">
        <v>14600</v>
      </c>
      <c r="CE32" s="18">
        <v>13500</v>
      </c>
      <c r="CF32" s="18">
        <v>600</v>
      </c>
      <c r="CG32" s="19">
        <v>500</v>
      </c>
    </row>
    <row r="33" spans="1:85" ht="16.350000000000001" customHeight="1" x14ac:dyDescent="0.25">
      <c r="A33" s="17" t="s">
        <v>137</v>
      </c>
      <c r="B33" s="18">
        <v>2490700</v>
      </c>
      <c r="C33" s="18">
        <v>2257000</v>
      </c>
      <c r="D33" s="18">
        <v>155200</v>
      </c>
      <c r="E33" s="18">
        <v>78500</v>
      </c>
      <c r="F33" s="18">
        <v>23800</v>
      </c>
      <c r="G33" s="18">
        <v>21000</v>
      </c>
      <c r="H33" s="18">
        <v>2600</v>
      </c>
      <c r="I33" s="18">
        <v>200</v>
      </c>
      <c r="J33" s="18">
        <v>4600</v>
      </c>
      <c r="K33" s="18">
        <v>4400</v>
      </c>
      <c r="L33" s="18">
        <v>100</v>
      </c>
      <c r="M33" s="18">
        <v>100</v>
      </c>
      <c r="N33" s="18">
        <v>220200</v>
      </c>
      <c r="O33" s="18">
        <v>192400</v>
      </c>
      <c r="P33" s="18">
        <v>23600</v>
      </c>
      <c r="Q33" s="18">
        <v>4300</v>
      </c>
      <c r="R33" s="18">
        <v>13000</v>
      </c>
      <c r="S33" s="18">
        <v>12400</v>
      </c>
      <c r="T33" s="18">
        <v>300</v>
      </c>
      <c r="U33" s="18">
        <v>200</v>
      </c>
      <c r="V33" s="18">
        <v>15300</v>
      </c>
      <c r="W33" s="18">
        <v>14400</v>
      </c>
      <c r="X33" s="18" t="s">
        <v>296</v>
      </c>
      <c r="Y33" s="18" t="s">
        <v>296</v>
      </c>
      <c r="Z33" s="18">
        <v>111000</v>
      </c>
      <c r="AA33" s="18">
        <v>107300</v>
      </c>
      <c r="AB33" s="18">
        <v>2500</v>
      </c>
      <c r="AC33" s="18">
        <v>1100</v>
      </c>
      <c r="AD33" s="18">
        <v>403400</v>
      </c>
      <c r="AE33" s="18">
        <v>377700</v>
      </c>
      <c r="AF33" s="18">
        <v>17600</v>
      </c>
      <c r="AG33" s="18">
        <v>8200</v>
      </c>
      <c r="AH33" s="18">
        <v>92100</v>
      </c>
      <c r="AI33" s="18">
        <v>82600</v>
      </c>
      <c r="AJ33" s="18">
        <v>7500</v>
      </c>
      <c r="AK33" s="18">
        <v>2100</v>
      </c>
      <c r="AL33" s="18">
        <v>196700</v>
      </c>
      <c r="AM33" s="18">
        <v>159200</v>
      </c>
      <c r="AN33" s="18">
        <v>27000</v>
      </c>
      <c r="AO33" s="18">
        <v>10500</v>
      </c>
      <c r="AP33" s="18">
        <v>84000</v>
      </c>
      <c r="AQ33" s="18">
        <v>76800</v>
      </c>
      <c r="AR33" s="18">
        <v>2900</v>
      </c>
      <c r="AS33" s="18">
        <v>4200</v>
      </c>
      <c r="AT33" s="18">
        <v>84200</v>
      </c>
      <c r="AU33" s="18">
        <v>79800</v>
      </c>
      <c r="AV33" s="18">
        <v>2200</v>
      </c>
      <c r="AW33" s="18">
        <v>2100</v>
      </c>
      <c r="AX33" s="18">
        <v>35000</v>
      </c>
      <c r="AY33" s="18">
        <v>33600</v>
      </c>
      <c r="AZ33" s="18">
        <v>900</v>
      </c>
      <c r="BA33" s="18">
        <v>500</v>
      </c>
      <c r="BB33" s="18">
        <v>161500</v>
      </c>
      <c r="BC33" s="18">
        <v>149400</v>
      </c>
      <c r="BD33" s="18">
        <v>7300</v>
      </c>
      <c r="BE33" s="18">
        <v>4700</v>
      </c>
      <c r="BF33" s="18">
        <v>182800</v>
      </c>
      <c r="BG33" s="18">
        <v>146800</v>
      </c>
      <c r="BH33" s="18">
        <v>27100</v>
      </c>
      <c r="BI33" s="18">
        <v>8900</v>
      </c>
      <c r="BJ33" s="18">
        <v>152100</v>
      </c>
      <c r="BK33" s="18">
        <v>147600</v>
      </c>
      <c r="BL33" s="18">
        <v>1700</v>
      </c>
      <c r="BM33" s="18">
        <v>2900</v>
      </c>
      <c r="BN33" s="18">
        <v>246500</v>
      </c>
      <c r="BO33" s="18">
        <v>232600</v>
      </c>
      <c r="BP33" s="18">
        <v>7700</v>
      </c>
      <c r="BQ33" s="18">
        <v>6200</v>
      </c>
      <c r="BR33" s="18">
        <v>350000</v>
      </c>
      <c r="BS33" s="18">
        <v>311000</v>
      </c>
      <c r="BT33" s="18">
        <v>19300</v>
      </c>
      <c r="BU33" s="18">
        <v>19700</v>
      </c>
      <c r="BV33" s="18">
        <v>53600</v>
      </c>
      <c r="BW33" s="18">
        <v>50900</v>
      </c>
      <c r="BX33" s="18">
        <v>1900</v>
      </c>
      <c r="BY33" s="18">
        <v>800</v>
      </c>
      <c r="BZ33" s="18">
        <v>46400</v>
      </c>
      <c r="CA33" s="18">
        <v>43500</v>
      </c>
      <c r="CB33" s="18">
        <v>1800</v>
      </c>
      <c r="CC33" s="18">
        <v>1100</v>
      </c>
      <c r="CD33" s="18">
        <v>14600</v>
      </c>
      <c r="CE33" s="18">
        <v>13500</v>
      </c>
      <c r="CF33" s="18">
        <v>600</v>
      </c>
      <c r="CG33" s="19">
        <v>500</v>
      </c>
    </row>
    <row r="34" spans="1:85" ht="16.350000000000001" customHeight="1" x14ac:dyDescent="0.25">
      <c r="A34" s="17" t="s">
        <v>138</v>
      </c>
      <c r="B34" s="18">
        <v>2478900</v>
      </c>
      <c r="C34" s="18">
        <v>2246400</v>
      </c>
      <c r="D34" s="18">
        <v>154200</v>
      </c>
      <c r="E34" s="18">
        <v>78400</v>
      </c>
      <c r="F34" s="18">
        <v>23600</v>
      </c>
      <c r="G34" s="18">
        <v>20800</v>
      </c>
      <c r="H34" s="18">
        <v>2600</v>
      </c>
      <c r="I34" s="18">
        <v>200</v>
      </c>
      <c r="J34" s="18">
        <v>4600</v>
      </c>
      <c r="K34" s="18">
        <v>4400</v>
      </c>
      <c r="L34" s="18">
        <v>100</v>
      </c>
      <c r="M34" s="18">
        <v>100</v>
      </c>
      <c r="N34" s="18">
        <v>218600</v>
      </c>
      <c r="O34" s="18">
        <v>190900</v>
      </c>
      <c r="P34" s="18">
        <v>23400</v>
      </c>
      <c r="Q34" s="18">
        <v>4200</v>
      </c>
      <c r="R34" s="18">
        <v>13000</v>
      </c>
      <c r="S34" s="18">
        <v>12400</v>
      </c>
      <c r="T34" s="18">
        <v>300</v>
      </c>
      <c r="U34" s="18">
        <v>200</v>
      </c>
      <c r="V34" s="18">
        <v>15200</v>
      </c>
      <c r="W34" s="18">
        <v>14300</v>
      </c>
      <c r="X34" s="18" t="s">
        <v>296</v>
      </c>
      <c r="Y34" s="18" t="s">
        <v>296</v>
      </c>
      <c r="Z34" s="18">
        <v>109300</v>
      </c>
      <c r="AA34" s="18">
        <v>105700</v>
      </c>
      <c r="AB34" s="18">
        <v>2500</v>
      </c>
      <c r="AC34" s="18">
        <v>1100</v>
      </c>
      <c r="AD34" s="18">
        <v>405900</v>
      </c>
      <c r="AE34" s="18">
        <v>380100</v>
      </c>
      <c r="AF34" s="18">
        <v>17600</v>
      </c>
      <c r="AG34" s="18">
        <v>8300</v>
      </c>
      <c r="AH34" s="18">
        <v>92800</v>
      </c>
      <c r="AI34" s="18">
        <v>83000</v>
      </c>
      <c r="AJ34" s="18">
        <v>7600</v>
      </c>
      <c r="AK34" s="18">
        <v>2200</v>
      </c>
      <c r="AL34" s="18">
        <v>193400</v>
      </c>
      <c r="AM34" s="18">
        <v>156500</v>
      </c>
      <c r="AN34" s="18">
        <v>26500</v>
      </c>
      <c r="AO34" s="18">
        <v>10400</v>
      </c>
      <c r="AP34" s="18">
        <v>82900</v>
      </c>
      <c r="AQ34" s="18">
        <v>75700</v>
      </c>
      <c r="AR34" s="18">
        <v>2900</v>
      </c>
      <c r="AS34" s="18">
        <v>4200</v>
      </c>
      <c r="AT34" s="18">
        <v>83600</v>
      </c>
      <c r="AU34" s="18">
        <v>79300</v>
      </c>
      <c r="AV34" s="18">
        <v>2200</v>
      </c>
      <c r="AW34" s="18">
        <v>2100</v>
      </c>
      <c r="AX34" s="18">
        <v>34800</v>
      </c>
      <c r="AY34" s="18">
        <v>33400</v>
      </c>
      <c r="AZ34" s="18">
        <v>900</v>
      </c>
      <c r="BA34" s="18">
        <v>500</v>
      </c>
      <c r="BB34" s="18">
        <v>160300</v>
      </c>
      <c r="BC34" s="18">
        <v>148400</v>
      </c>
      <c r="BD34" s="18">
        <v>7200</v>
      </c>
      <c r="BE34" s="18">
        <v>4700</v>
      </c>
      <c r="BF34" s="18">
        <v>181100</v>
      </c>
      <c r="BG34" s="18">
        <v>145500</v>
      </c>
      <c r="BH34" s="18">
        <v>26800</v>
      </c>
      <c r="BI34" s="18">
        <v>8800</v>
      </c>
      <c r="BJ34" s="18">
        <v>151700</v>
      </c>
      <c r="BK34" s="18">
        <v>147100</v>
      </c>
      <c r="BL34" s="18">
        <v>1700</v>
      </c>
      <c r="BM34" s="18">
        <v>2900</v>
      </c>
      <c r="BN34" s="18">
        <v>246600</v>
      </c>
      <c r="BO34" s="18">
        <v>232700</v>
      </c>
      <c r="BP34" s="18">
        <v>7700</v>
      </c>
      <c r="BQ34" s="18">
        <v>6200</v>
      </c>
      <c r="BR34" s="18">
        <v>348900</v>
      </c>
      <c r="BS34" s="18">
        <v>309900</v>
      </c>
      <c r="BT34" s="18">
        <v>19300</v>
      </c>
      <c r="BU34" s="18">
        <v>19600</v>
      </c>
      <c r="BV34" s="18">
        <v>52500</v>
      </c>
      <c r="BW34" s="18">
        <v>49800</v>
      </c>
      <c r="BX34" s="18">
        <v>1900</v>
      </c>
      <c r="BY34" s="18">
        <v>800</v>
      </c>
      <c r="BZ34" s="18">
        <v>45700</v>
      </c>
      <c r="CA34" s="18">
        <v>42800</v>
      </c>
      <c r="CB34" s="18">
        <v>1800</v>
      </c>
      <c r="CC34" s="18">
        <v>1100</v>
      </c>
      <c r="CD34" s="18">
        <v>14500</v>
      </c>
      <c r="CE34" s="18">
        <v>13500</v>
      </c>
      <c r="CF34" s="18">
        <v>600</v>
      </c>
      <c r="CG34" s="19">
        <v>500</v>
      </c>
    </row>
    <row r="35" spans="1:85" ht="16.350000000000001" customHeight="1" x14ac:dyDescent="0.25">
      <c r="A35" s="17" t="s">
        <v>139</v>
      </c>
      <c r="B35" s="18">
        <v>2462600</v>
      </c>
      <c r="C35" s="18">
        <v>2231600</v>
      </c>
      <c r="D35" s="18">
        <v>153000</v>
      </c>
      <c r="E35" s="18">
        <v>78000</v>
      </c>
      <c r="F35" s="18">
        <v>24400</v>
      </c>
      <c r="G35" s="18">
        <v>21000</v>
      </c>
      <c r="H35" s="18">
        <v>3300</v>
      </c>
      <c r="I35" s="18">
        <v>200</v>
      </c>
      <c r="J35" s="18">
        <v>4600</v>
      </c>
      <c r="K35" s="18">
        <v>4400</v>
      </c>
      <c r="L35" s="18">
        <v>100</v>
      </c>
      <c r="M35" s="18">
        <v>100</v>
      </c>
      <c r="N35" s="18">
        <v>218500</v>
      </c>
      <c r="O35" s="18">
        <v>190800</v>
      </c>
      <c r="P35" s="18">
        <v>23500</v>
      </c>
      <c r="Q35" s="18">
        <v>4200</v>
      </c>
      <c r="R35" s="18">
        <v>12900</v>
      </c>
      <c r="S35" s="18">
        <v>12400</v>
      </c>
      <c r="T35" s="18">
        <v>300</v>
      </c>
      <c r="U35" s="18">
        <v>200</v>
      </c>
      <c r="V35" s="18">
        <v>15300</v>
      </c>
      <c r="W35" s="18">
        <v>14400</v>
      </c>
      <c r="X35" s="18" t="s">
        <v>296</v>
      </c>
      <c r="Y35" s="18" t="s">
        <v>296</v>
      </c>
      <c r="Z35" s="18">
        <v>110000</v>
      </c>
      <c r="AA35" s="18">
        <v>106400</v>
      </c>
      <c r="AB35" s="18">
        <v>2500</v>
      </c>
      <c r="AC35" s="18">
        <v>1100</v>
      </c>
      <c r="AD35" s="18">
        <v>401300</v>
      </c>
      <c r="AE35" s="18">
        <v>375300</v>
      </c>
      <c r="AF35" s="18">
        <v>17800</v>
      </c>
      <c r="AG35" s="18">
        <v>8200</v>
      </c>
      <c r="AH35" s="18">
        <v>91700</v>
      </c>
      <c r="AI35" s="18">
        <v>82000</v>
      </c>
      <c r="AJ35" s="18">
        <v>7500</v>
      </c>
      <c r="AK35" s="18">
        <v>2200</v>
      </c>
      <c r="AL35" s="18">
        <v>189100</v>
      </c>
      <c r="AM35" s="18">
        <v>152900</v>
      </c>
      <c r="AN35" s="18">
        <v>25900</v>
      </c>
      <c r="AO35" s="18">
        <v>10300</v>
      </c>
      <c r="AP35" s="18">
        <v>82200</v>
      </c>
      <c r="AQ35" s="18">
        <v>75000</v>
      </c>
      <c r="AR35" s="18">
        <v>3000</v>
      </c>
      <c r="AS35" s="18">
        <v>4300</v>
      </c>
      <c r="AT35" s="18">
        <v>83700</v>
      </c>
      <c r="AU35" s="18">
        <v>79400</v>
      </c>
      <c r="AV35" s="18">
        <v>2200</v>
      </c>
      <c r="AW35" s="18">
        <v>2100</v>
      </c>
      <c r="AX35" s="18">
        <v>34600</v>
      </c>
      <c r="AY35" s="18">
        <v>33200</v>
      </c>
      <c r="AZ35" s="18">
        <v>900</v>
      </c>
      <c r="BA35" s="18">
        <v>500</v>
      </c>
      <c r="BB35" s="18">
        <v>160300</v>
      </c>
      <c r="BC35" s="18">
        <v>148400</v>
      </c>
      <c r="BD35" s="18">
        <v>7200</v>
      </c>
      <c r="BE35" s="18">
        <v>4700</v>
      </c>
      <c r="BF35" s="18">
        <v>174200</v>
      </c>
      <c r="BG35" s="18">
        <v>140700</v>
      </c>
      <c r="BH35" s="18">
        <v>24900</v>
      </c>
      <c r="BI35" s="18">
        <v>8600</v>
      </c>
      <c r="BJ35" s="18">
        <v>151100</v>
      </c>
      <c r="BK35" s="18">
        <v>146500</v>
      </c>
      <c r="BL35" s="18">
        <v>1700</v>
      </c>
      <c r="BM35" s="18">
        <v>2900</v>
      </c>
      <c r="BN35" s="18">
        <v>247400</v>
      </c>
      <c r="BO35" s="18">
        <v>233300</v>
      </c>
      <c r="BP35" s="18">
        <v>7800</v>
      </c>
      <c r="BQ35" s="18">
        <v>6300</v>
      </c>
      <c r="BR35" s="18">
        <v>349300</v>
      </c>
      <c r="BS35" s="18">
        <v>310300</v>
      </c>
      <c r="BT35" s="18">
        <v>19400</v>
      </c>
      <c r="BU35" s="18">
        <v>19600</v>
      </c>
      <c r="BV35" s="18">
        <v>52200</v>
      </c>
      <c r="BW35" s="18">
        <v>49500</v>
      </c>
      <c r="BX35" s="18">
        <v>1900</v>
      </c>
      <c r="BY35" s="18">
        <v>800</v>
      </c>
      <c r="BZ35" s="18">
        <v>45300</v>
      </c>
      <c r="CA35" s="18">
        <v>42400</v>
      </c>
      <c r="CB35" s="18">
        <v>1800</v>
      </c>
      <c r="CC35" s="18">
        <v>1100</v>
      </c>
      <c r="CD35" s="18">
        <v>14500</v>
      </c>
      <c r="CE35" s="18">
        <v>13500</v>
      </c>
      <c r="CF35" s="18">
        <v>600</v>
      </c>
      <c r="CG35" s="19">
        <v>500</v>
      </c>
    </row>
    <row r="36" spans="1:85" ht="16.350000000000001" customHeight="1" x14ac:dyDescent="0.25">
      <c r="A36" s="17" t="s">
        <v>140</v>
      </c>
      <c r="B36" s="18">
        <v>2463900</v>
      </c>
      <c r="C36" s="18">
        <v>2230400</v>
      </c>
      <c r="D36" s="18">
        <v>155100</v>
      </c>
      <c r="E36" s="18">
        <v>78400</v>
      </c>
      <c r="F36" s="18">
        <v>23700</v>
      </c>
      <c r="G36" s="18">
        <v>20100</v>
      </c>
      <c r="H36" s="18">
        <v>3400</v>
      </c>
      <c r="I36" s="18">
        <v>200</v>
      </c>
      <c r="J36" s="18">
        <v>4600</v>
      </c>
      <c r="K36" s="18">
        <v>4400</v>
      </c>
      <c r="L36" s="18">
        <v>100</v>
      </c>
      <c r="M36" s="18">
        <v>100</v>
      </c>
      <c r="N36" s="18">
        <v>219200</v>
      </c>
      <c r="O36" s="18">
        <v>191300</v>
      </c>
      <c r="P36" s="18">
        <v>23600</v>
      </c>
      <c r="Q36" s="18">
        <v>4200</v>
      </c>
      <c r="R36" s="18">
        <v>13000</v>
      </c>
      <c r="S36" s="18">
        <v>12500</v>
      </c>
      <c r="T36" s="18">
        <v>400</v>
      </c>
      <c r="U36" s="18">
        <v>200</v>
      </c>
      <c r="V36" s="18">
        <v>15400</v>
      </c>
      <c r="W36" s="18">
        <v>14600</v>
      </c>
      <c r="X36" s="18" t="s">
        <v>296</v>
      </c>
      <c r="Y36" s="18" t="s">
        <v>296</v>
      </c>
      <c r="Z36" s="18">
        <v>110500</v>
      </c>
      <c r="AA36" s="18">
        <v>106800</v>
      </c>
      <c r="AB36" s="18">
        <v>2600</v>
      </c>
      <c r="AC36" s="18">
        <v>1100</v>
      </c>
      <c r="AD36" s="18">
        <v>395600</v>
      </c>
      <c r="AE36" s="18">
        <v>369400</v>
      </c>
      <c r="AF36" s="18">
        <v>18000</v>
      </c>
      <c r="AG36" s="18">
        <v>8100</v>
      </c>
      <c r="AH36" s="18">
        <v>91200</v>
      </c>
      <c r="AI36" s="18">
        <v>81500</v>
      </c>
      <c r="AJ36" s="18">
        <v>7600</v>
      </c>
      <c r="AK36" s="18">
        <v>2100</v>
      </c>
      <c r="AL36" s="18">
        <v>189600</v>
      </c>
      <c r="AM36" s="18">
        <v>152900</v>
      </c>
      <c r="AN36" s="18">
        <v>26300</v>
      </c>
      <c r="AO36" s="18">
        <v>10300</v>
      </c>
      <c r="AP36" s="18">
        <v>83000</v>
      </c>
      <c r="AQ36" s="18">
        <v>75700</v>
      </c>
      <c r="AR36" s="18">
        <v>3000</v>
      </c>
      <c r="AS36" s="18">
        <v>4300</v>
      </c>
      <c r="AT36" s="18">
        <v>84200</v>
      </c>
      <c r="AU36" s="18">
        <v>79800</v>
      </c>
      <c r="AV36" s="18">
        <v>2200</v>
      </c>
      <c r="AW36" s="18">
        <v>2100</v>
      </c>
      <c r="AX36" s="18">
        <v>34600</v>
      </c>
      <c r="AY36" s="18">
        <v>33300</v>
      </c>
      <c r="AZ36" s="18">
        <v>900</v>
      </c>
      <c r="BA36" s="18">
        <v>500</v>
      </c>
      <c r="BB36" s="18">
        <v>160900</v>
      </c>
      <c r="BC36" s="18">
        <v>148800</v>
      </c>
      <c r="BD36" s="18">
        <v>7300</v>
      </c>
      <c r="BE36" s="18">
        <v>4700</v>
      </c>
      <c r="BF36" s="18">
        <v>176300</v>
      </c>
      <c r="BG36" s="18">
        <v>142300</v>
      </c>
      <c r="BH36" s="18">
        <v>25400</v>
      </c>
      <c r="BI36" s="18">
        <v>8600</v>
      </c>
      <c r="BJ36" s="18">
        <v>151300</v>
      </c>
      <c r="BK36" s="18">
        <v>146700</v>
      </c>
      <c r="BL36" s="18">
        <v>1700</v>
      </c>
      <c r="BM36" s="18">
        <v>2900</v>
      </c>
      <c r="BN36" s="18">
        <v>248300</v>
      </c>
      <c r="BO36" s="18">
        <v>234000</v>
      </c>
      <c r="BP36" s="18">
        <v>7900</v>
      </c>
      <c r="BQ36" s="18">
        <v>6400</v>
      </c>
      <c r="BR36" s="18">
        <v>350400</v>
      </c>
      <c r="BS36" s="18">
        <v>311000</v>
      </c>
      <c r="BT36" s="18">
        <v>19700</v>
      </c>
      <c r="BU36" s="18">
        <v>19800</v>
      </c>
      <c r="BV36" s="18">
        <v>52000</v>
      </c>
      <c r="BW36" s="18">
        <v>49200</v>
      </c>
      <c r="BX36" s="18">
        <v>1900</v>
      </c>
      <c r="BY36" s="18">
        <v>900</v>
      </c>
      <c r="BZ36" s="18">
        <v>45500</v>
      </c>
      <c r="CA36" s="18">
        <v>42600</v>
      </c>
      <c r="CB36" s="18">
        <v>1800</v>
      </c>
      <c r="CC36" s="18">
        <v>1100</v>
      </c>
      <c r="CD36" s="18">
        <v>14700</v>
      </c>
      <c r="CE36" s="18">
        <v>13600</v>
      </c>
      <c r="CF36" s="18">
        <v>600</v>
      </c>
      <c r="CG36" s="19">
        <v>500</v>
      </c>
    </row>
    <row r="37" spans="1:85" ht="16.350000000000001" customHeight="1" x14ac:dyDescent="0.25">
      <c r="A37" s="17" t="s">
        <v>141</v>
      </c>
      <c r="B37" s="18">
        <v>2476300</v>
      </c>
      <c r="C37" s="18">
        <v>2240600</v>
      </c>
      <c r="D37" s="18">
        <v>156700</v>
      </c>
      <c r="E37" s="18">
        <v>79100</v>
      </c>
      <c r="F37" s="18">
        <v>22800</v>
      </c>
      <c r="G37" s="18">
        <v>19600</v>
      </c>
      <c r="H37" s="18">
        <v>2900</v>
      </c>
      <c r="I37" s="18">
        <v>300</v>
      </c>
      <c r="J37" s="18">
        <v>4600</v>
      </c>
      <c r="K37" s="18">
        <v>4400</v>
      </c>
      <c r="L37" s="18">
        <v>100</v>
      </c>
      <c r="M37" s="18">
        <v>100</v>
      </c>
      <c r="N37" s="18">
        <v>219400</v>
      </c>
      <c r="O37" s="18">
        <v>191400</v>
      </c>
      <c r="P37" s="18">
        <v>23800</v>
      </c>
      <c r="Q37" s="18">
        <v>4300</v>
      </c>
      <c r="R37" s="18">
        <v>13000</v>
      </c>
      <c r="S37" s="18">
        <v>12400</v>
      </c>
      <c r="T37" s="18">
        <v>400</v>
      </c>
      <c r="U37" s="18">
        <v>200</v>
      </c>
      <c r="V37" s="18">
        <v>15500</v>
      </c>
      <c r="W37" s="18">
        <v>14700</v>
      </c>
      <c r="X37" s="18" t="s">
        <v>296</v>
      </c>
      <c r="Y37" s="18" t="s">
        <v>296</v>
      </c>
      <c r="Z37" s="18">
        <v>111300</v>
      </c>
      <c r="AA37" s="18">
        <v>107500</v>
      </c>
      <c r="AB37" s="18">
        <v>2600</v>
      </c>
      <c r="AC37" s="18">
        <v>1100</v>
      </c>
      <c r="AD37" s="18">
        <v>393000</v>
      </c>
      <c r="AE37" s="18">
        <v>366900</v>
      </c>
      <c r="AF37" s="18">
        <v>18000</v>
      </c>
      <c r="AG37" s="18">
        <v>8100</v>
      </c>
      <c r="AH37" s="18">
        <v>91400</v>
      </c>
      <c r="AI37" s="18">
        <v>81600</v>
      </c>
      <c r="AJ37" s="18">
        <v>7700</v>
      </c>
      <c r="AK37" s="18">
        <v>2100</v>
      </c>
      <c r="AL37" s="18">
        <v>195100</v>
      </c>
      <c r="AM37" s="18">
        <v>157500</v>
      </c>
      <c r="AN37" s="18">
        <v>27100</v>
      </c>
      <c r="AO37" s="18">
        <v>10500</v>
      </c>
      <c r="AP37" s="18">
        <v>84100</v>
      </c>
      <c r="AQ37" s="18">
        <v>76800</v>
      </c>
      <c r="AR37" s="18">
        <v>3100</v>
      </c>
      <c r="AS37" s="18">
        <v>4300</v>
      </c>
      <c r="AT37" s="18">
        <v>84500</v>
      </c>
      <c r="AU37" s="18">
        <v>80100</v>
      </c>
      <c r="AV37" s="18">
        <v>2200</v>
      </c>
      <c r="AW37" s="18">
        <v>2100</v>
      </c>
      <c r="AX37" s="18">
        <v>34800</v>
      </c>
      <c r="AY37" s="18">
        <v>33400</v>
      </c>
      <c r="AZ37" s="18">
        <v>900</v>
      </c>
      <c r="BA37" s="18">
        <v>500</v>
      </c>
      <c r="BB37" s="18">
        <v>162700</v>
      </c>
      <c r="BC37" s="18">
        <v>150500</v>
      </c>
      <c r="BD37" s="18">
        <v>7400</v>
      </c>
      <c r="BE37" s="18">
        <v>4800</v>
      </c>
      <c r="BF37" s="18">
        <v>178400</v>
      </c>
      <c r="BG37" s="18">
        <v>143700</v>
      </c>
      <c r="BH37" s="18">
        <v>25900</v>
      </c>
      <c r="BI37" s="18">
        <v>8700</v>
      </c>
      <c r="BJ37" s="18">
        <v>151400</v>
      </c>
      <c r="BK37" s="18">
        <v>146700</v>
      </c>
      <c r="BL37" s="18">
        <v>1700</v>
      </c>
      <c r="BM37" s="18">
        <v>2900</v>
      </c>
      <c r="BN37" s="18">
        <v>249800</v>
      </c>
      <c r="BO37" s="18">
        <v>235400</v>
      </c>
      <c r="BP37" s="18">
        <v>8000</v>
      </c>
      <c r="BQ37" s="18">
        <v>6500</v>
      </c>
      <c r="BR37" s="18">
        <v>351200</v>
      </c>
      <c r="BS37" s="18">
        <v>311600</v>
      </c>
      <c r="BT37" s="18">
        <v>19700</v>
      </c>
      <c r="BU37" s="18">
        <v>19900</v>
      </c>
      <c r="BV37" s="18">
        <v>52200</v>
      </c>
      <c r="BW37" s="18">
        <v>49400</v>
      </c>
      <c r="BX37" s="18">
        <v>1900</v>
      </c>
      <c r="BY37" s="18">
        <v>900</v>
      </c>
      <c r="BZ37" s="18">
        <v>46100</v>
      </c>
      <c r="CA37" s="18">
        <v>43100</v>
      </c>
      <c r="CB37" s="18">
        <v>1900</v>
      </c>
      <c r="CC37" s="18">
        <v>1100</v>
      </c>
      <c r="CD37" s="18">
        <v>14900</v>
      </c>
      <c r="CE37" s="18">
        <v>13800</v>
      </c>
      <c r="CF37" s="18">
        <v>600</v>
      </c>
      <c r="CG37" s="19">
        <v>500</v>
      </c>
    </row>
    <row r="38" spans="1:85" ht="16.350000000000001" customHeight="1" x14ac:dyDescent="0.25">
      <c r="A38" s="17" t="s">
        <v>142</v>
      </c>
      <c r="B38" s="18">
        <v>2491800</v>
      </c>
      <c r="C38" s="18">
        <v>2254200</v>
      </c>
      <c r="D38" s="18">
        <v>157800</v>
      </c>
      <c r="E38" s="18">
        <v>79700</v>
      </c>
      <c r="F38" s="18">
        <v>22700</v>
      </c>
      <c r="G38" s="18">
        <v>19600</v>
      </c>
      <c r="H38" s="18">
        <v>2800</v>
      </c>
      <c r="I38" s="18">
        <v>200</v>
      </c>
      <c r="J38" s="18">
        <v>4600</v>
      </c>
      <c r="K38" s="18">
        <v>4400</v>
      </c>
      <c r="L38" s="18">
        <v>100</v>
      </c>
      <c r="M38" s="18">
        <v>100</v>
      </c>
      <c r="N38" s="18">
        <v>219300</v>
      </c>
      <c r="O38" s="18">
        <v>191200</v>
      </c>
      <c r="P38" s="18">
        <v>23800</v>
      </c>
      <c r="Q38" s="18">
        <v>4300</v>
      </c>
      <c r="R38" s="18">
        <v>12900</v>
      </c>
      <c r="S38" s="18">
        <v>12300</v>
      </c>
      <c r="T38" s="18">
        <v>400</v>
      </c>
      <c r="U38" s="18">
        <v>200</v>
      </c>
      <c r="V38" s="18">
        <v>15500</v>
      </c>
      <c r="W38" s="18">
        <v>14700</v>
      </c>
      <c r="X38" s="18" t="s">
        <v>296</v>
      </c>
      <c r="Y38" s="18" t="s">
        <v>296</v>
      </c>
      <c r="Z38" s="18">
        <v>112200</v>
      </c>
      <c r="AA38" s="18">
        <v>108300</v>
      </c>
      <c r="AB38" s="18">
        <v>2700</v>
      </c>
      <c r="AC38" s="18">
        <v>1200</v>
      </c>
      <c r="AD38" s="18">
        <v>394900</v>
      </c>
      <c r="AE38" s="18">
        <v>368600</v>
      </c>
      <c r="AF38" s="18">
        <v>18000</v>
      </c>
      <c r="AG38" s="18">
        <v>8200</v>
      </c>
      <c r="AH38" s="18">
        <v>91600</v>
      </c>
      <c r="AI38" s="18">
        <v>81700</v>
      </c>
      <c r="AJ38" s="18">
        <v>7800</v>
      </c>
      <c r="AK38" s="18">
        <v>2100</v>
      </c>
      <c r="AL38" s="18">
        <v>203600</v>
      </c>
      <c r="AM38" s="18">
        <v>165100</v>
      </c>
      <c r="AN38" s="18">
        <v>27800</v>
      </c>
      <c r="AO38" s="18">
        <v>10700</v>
      </c>
      <c r="AP38" s="18">
        <v>84000</v>
      </c>
      <c r="AQ38" s="18">
        <v>76600</v>
      </c>
      <c r="AR38" s="18">
        <v>3100</v>
      </c>
      <c r="AS38" s="18">
        <v>4300</v>
      </c>
      <c r="AT38" s="18">
        <v>84700</v>
      </c>
      <c r="AU38" s="18">
        <v>80300</v>
      </c>
      <c r="AV38" s="18">
        <v>2200</v>
      </c>
      <c r="AW38" s="18">
        <v>2100</v>
      </c>
      <c r="AX38" s="18">
        <v>34900</v>
      </c>
      <c r="AY38" s="18">
        <v>33500</v>
      </c>
      <c r="AZ38" s="18">
        <v>900</v>
      </c>
      <c r="BA38" s="18">
        <v>500</v>
      </c>
      <c r="BB38" s="18">
        <v>163100</v>
      </c>
      <c r="BC38" s="18">
        <v>150900</v>
      </c>
      <c r="BD38" s="18">
        <v>7400</v>
      </c>
      <c r="BE38" s="18">
        <v>4800</v>
      </c>
      <c r="BF38" s="18">
        <v>177800</v>
      </c>
      <c r="BG38" s="18">
        <v>143000</v>
      </c>
      <c r="BH38" s="18">
        <v>25900</v>
      </c>
      <c r="BI38" s="18">
        <v>8900</v>
      </c>
      <c r="BJ38" s="18">
        <v>151800</v>
      </c>
      <c r="BK38" s="18">
        <v>147100</v>
      </c>
      <c r="BL38" s="18">
        <v>1800</v>
      </c>
      <c r="BM38" s="18">
        <v>3000</v>
      </c>
      <c r="BN38" s="18">
        <v>249600</v>
      </c>
      <c r="BO38" s="18">
        <v>235100</v>
      </c>
      <c r="BP38" s="18">
        <v>8000</v>
      </c>
      <c r="BQ38" s="18">
        <v>6500</v>
      </c>
      <c r="BR38" s="18">
        <v>351300</v>
      </c>
      <c r="BS38" s="18">
        <v>311600</v>
      </c>
      <c r="BT38" s="18">
        <v>19900</v>
      </c>
      <c r="BU38" s="18">
        <v>19800</v>
      </c>
      <c r="BV38" s="18">
        <v>54400</v>
      </c>
      <c r="BW38" s="18">
        <v>51500</v>
      </c>
      <c r="BX38" s="18">
        <v>2000</v>
      </c>
      <c r="BY38" s="18">
        <v>900</v>
      </c>
      <c r="BZ38" s="18">
        <v>47500</v>
      </c>
      <c r="CA38" s="18">
        <v>44400</v>
      </c>
      <c r="CB38" s="18">
        <v>1900</v>
      </c>
      <c r="CC38" s="18">
        <v>1200</v>
      </c>
      <c r="CD38" s="18">
        <v>15500</v>
      </c>
      <c r="CE38" s="18">
        <v>14400</v>
      </c>
      <c r="CF38" s="18">
        <v>600</v>
      </c>
      <c r="CG38" s="19">
        <v>500</v>
      </c>
    </row>
    <row r="39" spans="1:85" ht="16.350000000000001" customHeight="1" x14ac:dyDescent="0.25">
      <c r="A39" s="17" t="s">
        <v>143</v>
      </c>
      <c r="B39" s="18">
        <v>2504800</v>
      </c>
      <c r="C39" s="18">
        <v>2265700</v>
      </c>
      <c r="D39" s="18">
        <v>158700</v>
      </c>
      <c r="E39" s="18">
        <v>80400</v>
      </c>
      <c r="F39" s="18">
        <v>23200</v>
      </c>
      <c r="G39" s="18">
        <v>19800</v>
      </c>
      <c r="H39" s="18">
        <v>3100</v>
      </c>
      <c r="I39" s="18">
        <v>200</v>
      </c>
      <c r="J39" s="18">
        <v>4700</v>
      </c>
      <c r="K39" s="18">
        <v>4400</v>
      </c>
      <c r="L39" s="18">
        <v>100</v>
      </c>
      <c r="M39" s="18">
        <v>100</v>
      </c>
      <c r="N39" s="18">
        <v>219500</v>
      </c>
      <c r="O39" s="18">
        <v>191300</v>
      </c>
      <c r="P39" s="18">
        <v>23900</v>
      </c>
      <c r="Q39" s="18">
        <v>4300</v>
      </c>
      <c r="R39" s="18">
        <v>13000</v>
      </c>
      <c r="S39" s="18">
        <v>12400</v>
      </c>
      <c r="T39" s="18">
        <v>400</v>
      </c>
      <c r="U39" s="18">
        <v>200</v>
      </c>
      <c r="V39" s="18">
        <v>15600</v>
      </c>
      <c r="W39" s="18">
        <v>14800</v>
      </c>
      <c r="X39" s="18" t="s">
        <v>296</v>
      </c>
      <c r="Y39" s="18" t="s">
        <v>296</v>
      </c>
      <c r="Z39" s="18">
        <v>112200</v>
      </c>
      <c r="AA39" s="18">
        <v>108300</v>
      </c>
      <c r="AB39" s="18">
        <v>2700</v>
      </c>
      <c r="AC39" s="18">
        <v>1200</v>
      </c>
      <c r="AD39" s="18">
        <v>395800</v>
      </c>
      <c r="AE39" s="18">
        <v>369600</v>
      </c>
      <c r="AF39" s="18">
        <v>17900</v>
      </c>
      <c r="AG39" s="18">
        <v>8300</v>
      </c>
      <c r="AH39" s="18">
        <v>92000</v>
      </c>
      <c r="AI39" s="18">
        <v>82000</v>
      </c>
      <c r="AJ39" s="18">
        <v>7900</v>
      </c>
      <c r="AK39" s="18">
        <v>2100</v>
      </c>
      <c r="AL39" s="18">
        <v>205700</v>
      </c>
      <c r="AM39" s="18">
        <v>166800</v>
      </c>
      <c r="AN39" s="18">
        <v>28100</v>
      </c>
      <c r="AO39" s="18">
        <v>10800</v>
      </c>
      <c r="AP39" s="18">
        <v>84200</v>
      </c>
      <c r="AQ39" s="18">
        <v>76700</v>
      </c>
      <c r="AR39" s="18">
        <v>3200</v>
      </c>
      <c r="AS39" s="18">
        <v>4300</v>
      </c>
      <c r="AT39" s="18">
        <v>84500</v>
      </c>
      <c r="AU39" s="18">
        <v>80100</v>
      </c>
      <c r="AV39" s="18">
        <v>2200</v>
      </c>
      <c r="AW39" s="18">
        <v>2200</v>
      </c>
      <c r="AX39" s="18">
        <v>35000</v>
      </c>
      <c r="AY39" s="18">
        <v>33500</v>
      </c>
      <c r="AZ39" s="18">
        <v>900</v>
      </c>
      <c r="BA39" s="18">
        <v>500</v>
      </c>
      <c r="BB39" s="18">
        <v>164500</v>
      </c>
      <c r="BC39" s="18">
        <v>152100</v>
      </c>
      <c r="BD39" s="18">
        <v>7500</v>
      </c>
      <c r="BE39" s="18">
        <v>5000</v>
      </c>
      <c r="BF39" s="18">
        <v>179000</v>
      </c>
      <c r="BG39" s="18">
        <v>144100</v>
      </c>
      <c r="BH39" s="18">
        <v>25900</v>
      </c>
      <c r="BI39" s="18">
        <v>9000</v>
      </c>
      <c r="BJ39" s="18">
        <v>158700</v>
      </c>
      <c r="BK39" s="18">
        <v>153800</v>
      </c>
      <c r="BL39" s="18">
        <v>1800</v>
      </c>
      <c r="BM39" s="18">
        <v>3000</v>
      </c>
      <c r="BN39" s="18">
        <v>248600</v>
      </c>
      <c r="BO39" s="18">
        <v>234300</v>
      </c>
      <c r="BP39" s="18">
        <v>7900</v>
      </c>
      <c r="BQ39" s="18">
        <v>6400</v>
      </c>
      <c r="BR39" s="18">
        <v>351000</v>
      </c>
      <c r="BS39" s="18">
        <v>311200</v>
      </c>
      <c r="BT39" s="18">
        <v>19900</v>
      </c>
      <c r="BU39" s="18">
        <v>19900</v>
      </c>
      <c r="BV39" s="18">
        <v>54200</v>
      </c>
      <c r="BW39" s="18">
        <v>51200</v>
      </c>
      <c r="BX39" s="18">
        <v>2000</v>
      </c>
      <c r="BY39" s="18">
        <v>900</v>
      </c>
      <c r="BZ39" s="18">
        <v>47900</v>
      </c>
      <c r="CA39" s="18">
        <v>44700</v>
      </c>
      <c r="CB39" s="18">
        <v>2000</v>
      </c>
      <c r="CC39" s="18">
        <v>1200</v>
      </c>
      <c r="CD39" s="18">
        <v>15600</v>
      </c>
      <c r="CE39" s="18">
        <v>14500</v>
      </c>
      <c r="CF39" s="18">
        <v>600</v>
      </c>
      <c r="CG39" s="19">
        <v>500</v>
      </c>
    </row>
    <row r="40" spans="1:85" ht="16.350000000000001" customHeight="1" x14ac:dyDescent="0.25">
      <c r="A40" s="17" t="s">
        <v>144</v>
      </c>
      <c r="B40" s="18">
        <v>2525200</v>
      </c>
      <c r="C40" s="18">
        <v>2283700</v>
      </c>
      <c r="D40" s="18">
        <v>160500</v>
      </c>
      <c r="E40" s="18">
        <v>81100</v>
      </c>
      <c r="F40" s="18">
        <v>23900</v>
      </c>
      <c r="G40" s="18">
        <v>20100</v>
      </c>
      <c r="H40" s="18">
        <v>3500</v>
      </c>
      <c r="I40" s="18">
        <v>300</v>
      </c>
      <c r="J40" s="18">
        <v>4700</v>
      </c>
      <c r="K40" s="18">
        <v>4500</v>
      </c>
      <c r="L40" s="18">
        <v>100</v>
      </c>
      <c r="M40" s="18">
        <v>100</v>
      </c>
      <c r="N40" s="18">
        <v>220400</v>
      </c>
      <c r="O40" s="18">
        <v>192000</v>
      </c>
      <c r="P40" s="18">
        <v>24100</v>
      </c>
      <c r="Q40" s="18">
        <v>4300</v>
      </c>
      <c r="R40" s="18">
        <v>13000</v>
      </c>
      <c r="S40" s="18">
        <v>12400</v>
      </c>
      <c r="T40" s="18">
        <v>400</v>
      </c>
      <c r="U40" s="18">
        <v>200</v>
      </c>
      <c r="V40" s="18">
        <v>15600</v>
      </c>
      <c r="W40" s="18">
        <v>14700</v>
      </c>
      <c r="X40" s="18" t="s">
        <v>296</v>
      </c>
      <c r="Y40" s="18" t="s">
        <v>296</v>
      </c>
      <c r="Z40" s="18">
        <v>112700</v>
      </c>
      <c r="AA40" s="18">
        <v>108700</v>
      </c>
      <c r="AB40" s="18">
        <v>2800</v>
      </c>
      <c r="AC40" s="18">
        <v>1200</v>
      </c>
      <c r="AD40" s="18">
        <v>397000</v>
      </c>
      <c r="AE40" s="18">
        <v>370800</v>
      </c>
      <c r="AF40" s="18">
        <v>18000</v>
      </c>
      <c r="AG40" s="18">
        <v>8300</v>
      </c>
      <c r="AH40" s="18">
        <v>92400</v>
      </c>
      <c r="AI40" s="18">
        <v>82300</v>
      </c>
      <c r="AJ40" s="18">
        <v>7900</v>
      </c>
      <c r="AK40" s="18">
        <v>2200</v>
      </c>
      <c r="AL40" s="18">
        <v>211100</v>
      </c>
      <c r="AM40" s="18">
        <v>171700</v>
      </c>
      <c r="AN40" s="18">
        <v>28500</v>
      </c>
      <c r="AO40" s="18">
        <v>10900</v>
      </c>
      <c r="AP40" s="18">
        <v>84900</v>
      </c>
      <c r="AQ40" s="18">
        <v>77300</v>
      </c>
      <c r="AR40" s="18">
        <v>3200</v>
      </c>
      <c r="AS40" s="18">
        <v>4400</v>
      </c>
      <c r="AT40" s="18">
        <v>84600</v>
      </c>
      <c r="AU40" s="18">
        <v>80100</v>
      </c>
      <c r="AV40" s="18">
        <v>2300</v>
      </c>
      <c r="AW40" s="18">
        <v>2200</v>
      </c>
      <c r="AX40" s="18">
        <v>35100</v>
      </c>
      <c r="AY40" s="18">
        <v>33700</v>
      </c>
      <c r="AZ40" s="18">
        <v>900</v>
      </c>
      <c r="BA40" s="18">
        <v>500</v>
      </c>
      <c r="BB40" s="18">
        <v>166200</v>
      </c>
      <c r="BC40" s="18">
        <v>153500</v>
      </c>
      <c r="BD40" s="18">
        <v>7600</v>
      </c>
      <c r="BE40" s="18">
        <v>5100</v>
      </c>
      <c r="BF40" s="18">
        <v>182000</v>
      </c>
      <c r="BG40" s="18">
        <v>146400</v>
      </c>
      <c r="BH40" s="18">
        <v>26400</v>
      </c>
      <c r="BI40" s="18">
        <v>9200</v>
      </c>
      <c r="BJ40" s="18">
        <v>160000</v>
      </c>
      <c r="BK40" s="18">
        <v>155100</v>
      </c>
      <c r="BL40" s="18">
        <v>1800</v>
      </c>
      <c r="BM40" s="18">
        <v>3100</v>
      </c>
      <c r="BN40" s="18">
        <v>253100</v>
      </c>
      <c r="BO40" s="18">
        <v>238800</v>
      </c>
      <c r="BP40" s="18">
        <v>7900</v>
      </c>
      <c r="BQ40" s="18">
        <v>6400</v>
      </c>
      <c r="BR40" s="18">
        <v>351000</v>
      </c>
      <c r="BS40" s="18">
        <v>311300</v>
      </c>
      <c r="BT40" s="18">
        <v>19800</v>
      </c>
      <c r="BU40" s="18">
        <v>20000</v>
      </c>
      <c r="BV40" s="18">
        <v>53700</v>
      </c>
      <c r="BW40" s="18">
        <v>50800</v>
      </c>
      <c r="BX40" s="18">
        <v>2000</v>
      </c>
      <c r="BY40" s="18">
        <v>900</v>
      </c>
      <c r="BZ40" s="18">
        <v>48000</v>
      </c>
      <c r="CA40" s="18">
        <v>44800</v>
      </c>
      <c r="CB40" s="18">
        <v>2000</v>
      </c>
      <c r="CC40" s="18">
        <v>1200</v>
      </c>
      <c r="CD40" s="18">
        <v>15800</v>
      </c>
      <c r="CE40" s="18">
        <v>14700</v>
      </c>
      <c r="CF40" s="18">
        <v>600</v>
      </c>
      <c r="CG40" s="19">
        <v>500</v>
      </c>
    </row>
    <row r="41" spans="1:85" ht="16.350000000000001" customHeight="1" x14ac:dyDescent="0.25">
      <c r="A41" s="17" t="s">
        <v>145</v>
      </c>
      <c r="B41" s="18">
        <v>2535900</v>
      </c>
      <c r="C41" s="18">
        <v>2293100</v>
      </c>
      <c r="D41" s="18">
        <v>161500</v>
      </c>
      <c r="E41" s="18">
        <v>81300</v>
      </c>
      <c r="F41" s="18">
        <v>24400</v>
      </c>
      <c r="G41" s="18">
        <v>20500</v>
      </c>
      <c r="H41" s="18">
        <v>3600</v>
      </c>
      <c r="I41" s="18">
        <v>300</v>
      </c>
      <c r="J41" s="18">
        <v>4700</v>
      </c>
      <c r="K41" s="18">
        <v>4500</v>
      </c>
      <c r="L41" s="18">
        <v>100</v>
      </c>
      <c r="M41" s="18">
        <v>100</v>
      </c>
      <c r="N41" s="18">
        <v>221100</v>
      </c>
      <c r="O41" s="18">
        <v>192500</v>
      </c>
      <c r="P41" s="18">
        <v>24300</v>
      </c>
      <c r="Q41" s="18">
        <v>4300</v>
      </c>
      <c r="R41" s="18">
        <v>13000</v>
      </c>
      <c r="S41" s="18">
        <v>12500</v>
      </c>
      <c r="T41" s="18">
        <v>400</v>
      </c>
      <c r="U41" s="18">
        <v>200</v>
      </c>
      <c r="V41" s="18">
        <v>15600</v>
      </c>
      <c r="W41" s="18">
        <v>14700</v>
      </c>
      <c r="X41" s="18" t="s">
        <v>296</v>
      </c>
      <c r="Y41" s="18" t="s">
        <v>296</v>
      </c>
      <c r="Z41" s="18">
        <v>112900</v>
      </c>
      <c r="AA41" s="18">
        <v>108900</v>
      </c>
      <c r="AB41" s="18">
        <v>2800</v>
      </c>
      <c r="AC41" s="18">
        <v>1200</v>
      </c>
      <c r="AD41" s="18">
        <v>400700</v>
      </c>
      <c r="AE41" s="18">
        <v>374300</v>
      </c>
      <c r="AF41" s="18">
        <v>18000</v>
      </c>
      <c r="AG41" s="18">
        <v>8300</v>
      </c>
      <c r="AH41" s="18">
        <v>92700</v>
      </c>
      <c r="AI41" s="18">
        <v>82500</v>
      </c>
      <c r="AJ41" s="18">
        <v>8000</v>
      </c>
      <c r="AK41" s="18">
        <v>2200</v>
      </c>
      <c r="AL41" s="18">
        <v>216700</v>
      </c>
      <c r="AM41" s="18">
        <v>177000</v>
      </c>
      <c r="AN41" s="18">
        <v>28800</v>
      </c>
      <c r="AO41" s="18">
        <v>10900</v>
      </c>
      <c r="AP41" s="18">
        <v>85000</v>
      </c>
      <c r="AQ41" s="18">
        <v>77400</v>
      </c>
      <c r="AR41" s="18">
        <v>3200</v>
      </c>
      <c r="AS41" s="18">
        <v>4500</v>
      </c>
      <c r="AT41" s="18">
        <v>84600</v>
      </c>
      <c r="AU41" s="18">
        <v>80100</v>
      </c>
      <c r="AV41" s="18">
        <v>2300</v>
      </c>
      <c r="AW41" s="18">
        <v>2200</v>
      </c>
      <c r="AX41" s="18">
        <v>35200</v>
      </c>
      <c r="AY41" s="18">
        <v>33800</v>
      </c>
      <c r="AZ41" s="18">
        <v>900</v>
      </c>
      <c r="BA41" s="18">
        <v>500</v>
      </c>
      <c r="BB41" s="18">
        <v>166800</v>
      </c>
      <c r="BC41" s="18">
        <v>154000</v>
      </c>
      <c r="BD41" s="18">
        <v>7600</v>
      </c>
      <c r="BE41" s="18">
        <v>5200</v>
      </c>
      <c r="BF41" s="18">
        <v>183900</v>
      </c>
      <c r="BG41" s="18">
        <v>148100</v>
      </c>
      <c r="BH41" s="18">
        <v>26600</v>
      </c>
      <c r="BI41" s="18">
        <v>9200</v>
      </c>
      <c r="BJ41" s="18">
        <v>153300</v>
      </c>
      <c r="BK41" s="18">
        <v>148500</v>
      </c>
      <c r="BL41" s="18">
        <v>1800</v>
      </c>
      <c r="BM41" s="18">
        <v>3000</v>
      </c>
      <c r="BN41" s="18">
        <v>254300</v>
      </c>
      <c r="BO41" s="18">
        <v>240000</v>
      </c>
      <c r="BP41" s="18">
        <v>7900</v>
      </c>
      <c r="BQ41" s="18">
        <v>6300</v>
      </c>
      <c r="BR41" s="18">
        <v>352300</v>
      </c>
      <c r="BS41" s="18">
        <v>312600</v>
      </c>
      <c r="BT41" s="18">
        <v>19700</v>
      </c>
      <c r="BU41" s="18">
        <v>20000</v>
      </c>
      <c r="BV41" s="18">
        <v>54700</v>
      </c>
      <c r="BW41" s="18">
        <v>51800</v>
      </c>
      <c r="BX41" s="18">
        <v>2000</v>
      </c>
      <c r="BY41" s="18">
        <v>900</v>
      </c>
      <c r="BZ41" s="18">
        <v>48100</v>
      </c>
      <c r="CA41" s="18">
        <v>44900</v>
      </c>
      <c r="CB41" s="18">
        <v>2000</v>
      </c>
      <c r="CC41" s="18">
        <v>1200</v>
      </c>
      <c r="CD41" s="18">
        <v>15900</v>
      </c>
      <c r="CE41" s="18">
        <v>14700</v>
      </c>
      <c r="CF41" s="18">
        <v>600</v>
      </c>
      <c r="CG41" s="19">
        <v>500</v>
      </c>
    </row>
    <row r="42" spans="1:85" ht="16.350000000000001" customHeight="1" x14ac:dyDescent="0.25">
      <c r="A42" s="17" t="s">
        <v>146</v>
      </c>
      <c r="B42" s="18">
        <v>2524200</v>
      </c>
      <c r="C42" s="18">
        <v>2282700</v>
      </c>
      <c r="D42" s="18">
        <v>160700</v>
      </c>
      <c r="E42" s="18">
        <v>80800</v>
      </c>
      <c r="F42" s="18">
        <v>24400</v>
      </c>
      <c r="G42" s="18">
        <v>20600</v>
      </c>
      <c r="H42" s="18">
        <v>3400</v>
      </c>
      <c r="I42" s="18">
        <v>300</v>
      </c>
      <c r="J42" s="18">
        <v>4700</v>
      </c>
      <c r="K42" s="18">
        <v>4500</v>
      </c>
      <c r="L42" s="18">
        <v>100</v>
      </c>
      <c r="M42" s="18">
        <v>100</v>
      </c>
      <c r="N42" s="18">
        <v>221900</v>
      </c>
      <c r="O42" s="18">
        <v>193000</v>
      </c>
      <c r="P42" s="18">
        <v>24500</v>
      </c>
      <c r="Q42" s="18">
        <v>4400</v>
      </c>
      <c r="R42" s="18">
        <v>13100</v>
      </c>
      <c r="S42" s="18">
        <v>12500</v>
      </c>
      <c r="T42" s="18">
        <v>400</v>
      </c>
      <c r="U42" s="18">
        <v>200</v>
      </c>
      <c r="V42" s="18">
        <v>15600</v>
      </c>
      <c r="W42" s="18">
        <v>14700</v>
      </c>
      <c r="X42" s="18" t="s">
        <v>296</v>
      </c>
      <c r="Y42" s="18" t="s">
        <v>296</v>
      </c>
      <c r="Z42" s="18">
        <v>113200</v>
      </c>
      <c r="AA42" s="18">
        <v>109200</v>
      </c>
      <c r="AB42" s="18">
        <v>2800</v>
      </c>
      <c r="AC42" s="18">
        <v>1200</v>
      </c>
      <c r="AD42" s="18">
        <v>401100</v>
      </c>
      <c r="AE42" s="18">
        <v>374900</v>
      </c>
      <c r="AF42" s="18">
        <v>17900</v>
      </c>
      <c r="AG42" s="18">
        <v>8300</v>
      </c>
      <c r="AH42" s="18">
        <v>92300</v>
      </c>
      <c r="AI42" s="18">
        <v>82100</v>
      </c>
      <c r="AJ42" s="18">
        <v>8000</v>
      </c>
      <c r="AK42" s="18">
        <v>2200</v>
      </c>
      <c r="AL42" s="18">
        <v>218400</v>
      </c>
      <c r="AM42" s="18">
        <v>178900</v>
      </c>
      <c r="AN42" s="18">
        <v>28600</v>
      </c>
      <c r="AO42" s="18">
        <v>10800</v>
      </c>
      <c r="AP42" s="18">
        <v>84700</v>
      </c>
      <c r="AQ42" s="18">
        <v>77100</v>
      </c>
      <c r="AR42" s="18">
        <v>3200</v>
      </c>
      <c r="AS42" s="18">
        <v>4400</v>
      </c>
      <c r="AT42" s="18">
        <v>84500</v>
      </c>
      <c r="AU42" s="18">
        <v>80000</v>
      </c>
      <c r="AV42" s="18">
        <v>2300</v>
      </c>
      <c r="AW42" s="18">
        <v>2200</v>
      </c>
      <c r="AX42" s="18">
        <v>35300</v>
      </c>
      <c r="AY42" s="18">
        <v>33800</v>
      </c>
      <c r="AZ42" s="18">
        <v>1000</v>
      </c>
      <c r="BA42" s="18">
        <v>500</v>
      </c>
      <c r="BB42" s="18">
        <v>166300</v>
      </c>
      <c r="BC42" s="18">
        <v>153600</v>
      </c>
      <c r="BD42" s="18">
        <v>7500</v>
      </c>
      <c r="BE42" s="18">
        <v>5100</v>
      </c>
      <c r="BF42" s="18">
        <v>182700</v>
      </c>
      <c r="BG42" s="18">
        <v>147000</v>
      </c>
      <c r="BH42" s="18">
        <v>26600</v>
      </c>
      <c r="BI42" s="18">
        <v>9100</v>
      </c>
      <c r="BJ42" s="18">
        <v>149800</v>
      </c>
      <c r="BK42" s="18">
        <v>145100</v>
      </c>
      <c r="BL42" s="18">
        <v>1800</v>
      </c>
      <c r="BM42" s="18">
        <v>3000</v>
      </c>
      <c r="BN42" s="18">
        <v>243100</v>
      </c>
      <c r="BO42" s="18">
        <v>229600</v>
      </c>
      <c r="BP42" s="18">
        <v>7500</v>
      </c>
      <c r="BQ42" s="18">
        <v>6000</v>
      </c>
      <c r="BR42" s="18">
        <v>353300</v>
      </c>
      <c r="BS42" s="18">
        <v>313500</v>
      </c>
      <c r="BT42" s="18">
        <v>19700</v>
      </c>
      <c r="BU42" s="18">
        <v>20100</v>
      </c>
      <c r="BV42" s="18">
        <v>56100</v>
      </c>
      <c r="BW42" s="18">
        <v>53100</v>
      </c>
      <c r="BX42" s="18">
        <v>2000</v>
      </c>
      <c r="BY42" s="18">
        <v>900</v>
      </c>
      <c r="BZ42" s="18">
        <v>48000</v>
      </c>
      <c r="CA42" s="18">
        <v>44800</v>
      </c>
      <c r="CB42" s="18">
        <v>2000</v>
      </c>
      <c r="CC42" s="18">
        <v>1200</v>
      </c>
      <c r="CD42" s="18">
        <v>15800</v>
      </c>
      <c r="CE42" s="18">
        <v>14700</v>
      </c>
      <c r="CF42" s="18">
        <v>600</v>
      </c>
      <c r="CG42" s="19">
        <v>500</v>
      </c>
    </row>
    <row r="43" spans="1:85" ht="16.350000000000001" customHeight="1" x14ac:dyDescent="0.25">
      <c r="A43" s="17" t="s">
        <v>147</v>
      </c>
      <c r="B43" s="18">
        <v>2521700</v>
      </c>
      <c r="C43" s="18">
        <v>2279800</v>
      </c>
      <c r="D43" s="18">
        <v>160700</v>
      </c>
      <c r="E43" s="18">
        <v>81200</v>
      </c>
      <c r="F43" s="18">
        <v>24500</v>
      </c>
      <c r="G43" s="18">
        <v>21000</v>
      </c>
      <c r="H43" s="18">
        <v>3200</v>
      </c>
      <c r="I43" s="18">
        <v>300</v>
      </c>
      <c r="J43" s="18">
        <v>4700</v>
      </c>
      <c r="K43" s="18">
        <v>4500</v>
      </c>
      <c r="L43" s="18">
        <v>100</v>
      </c>
      <c r="M43" s="18">
        <v>100</v>
      </c>
      <c r="N43" s="18">
        <v>223200</v>
      </c>
      <c r="O43" s="18">
        <v>194000</v>
      </c>
      <c r="P43" s="18">
        <v>24900</v>
      </c>
      <c r="Q43" s="18">
        <v>4400</v>
      </c>
      <c r="R43" s="18">
        <v>13200</v>
      </c>
      <c r="S43" s="18">
        <v>12600</v>
      </c>
      <c r="T43" s="18">
        <v>400</v>
      </c>
      <c r="U43" s="18">
        <v>200</v>
      </c>
      <c r="V43" s="18">
        <v>15700</v>
      </c>
      <c r="W43" s="18">
        <v>14800</v>
      </c>
      <c r="X43" s="18" t="s">
        <v>296</v>
      </c>
      <c r="Y43" s="18" t="s">
        <v>296</v>
      </c>
      <c r="Z43" s="18">
        <v>114000</v>
      </c>
      <c r="AA43" s="18">
        <v>109900</v>
      </c>
      <c r="AB43" s="18">
        <v>2800</v>
      </c>
      <c r="AC43" s="18">
        <v>1200</v>
      </c>
      <c r="AD43" s="18">
        <v>402500</v>
      </c>
      <c r="AE43" s="18">
        <v>376000</v>
      </c>
      <c r="AF43" s="18">
        <v>18100</v>
      </c>
      <c r="AG43" s="18">
        <v>8400</v>
      </c>
      <c r="AH43" s="18">
        <v>92600</v>
      </c>
      <c r="AI43" s="18">
        <v>82400</v>
      </c>
      <c r="AJ43" s="18">
        <v>8000</v>
      </c>
      <c r="AK43" s="18">
        <v>2200</v>
      </c>
      <c r="AL43" s="18">
        <v>214100</v>
      </c>
      <c r="AM43" s="18">
        <v>175300</v>
      </c>
      <c r="AN43" s="18">
        <v>28000</v>
      </c>
      <c r="AO43" s="18">
        <v>10800</v>
      </c>
      <c r="AP43" s="18">
        <v>84800</v>
      </c>
      <c r="AQ43" s="18">
        <v>77100</v>
      </c>
      <c r="AR43" s="18">
        <v>3200</v>
      </c>
      <c r="AS43" s="18">
        <v>4500</v>
      </c>
      <c r="AT43" s="18">
        <v>84200</v>
      </c>
      <c r="AU43" s="18">
        <v>79700</v>
      </c>
      <c r="AV43" s="18">
        <v>2200</v>
      </c>
      <c r="AW43" s="18">
        <v>2200</v>
      </c>
      <c r="AX43" s="18">
        <v>35500</v>
      </c>
      <c r="AY43" s="18">
        <v>34000</v>
      </c>
      <c r="AZ43" s="18">
        <v>1000</v>
      </c>
      <c r="BA43" s="18">
        <v>500</v>
      </c>
      <c r="BB43" s="18">
        <v>167500</v>
      </c>
      <c r="BC43" s="18">
        <v>154700</v>
      </c>
      <c r="BD43" s="18">
        <v>7600</v>
      </c>
      <c r="BE43" s="18">
        <v>5200</v>
      </c>
      <c r="BF43" s="18">
        <v>184600</v>
      </c>
      <c r="BG43" s="18">
        <v>148500</v>
      </c>
      <c r="BH43" s="18">
        <v>26900</v>
      </c>
      <c r="BI43" s="18">
        <v>9200</v>
      </c>
      <c r="BJ43" s="18">
        <v>148900</v>
      </c>
      <c r="BK43" s="18">
        <v>144100</v>
      </c>
      <c r="BL43" s="18">
        <v>1800</v>
      </c>
      <c r="BM43" s="18">
        <v>3000</v>
      </c>
      <c r="BN43" s="18">
        <v>237900</v>
      </c>
      <c r="BO43" s="18">
        <v>224600</v>
      </c>
      <c r="BP43" s="18">
        <v>7400</v>
      </c>
      <c r="BQ43" s="18">
        <v>5900</v>
      </c>
      <c r="BR43" s="18">
        <v>353200</v>
      </c>
      <c r="BS43" s="18">
        <v>313400</v>
      </c>
      <c r="BT43" s="18">
        <v>19700</v>
      </c>
      <c r="BU43" s="18">
        <v>20100</v>
      </c>
      <c r="BV43" s="18">
        <v>56300</v>
      </c>
      <c r="BW43" s="18">
        <v>53400</v>
      </c>
      <c r="BX43" s="18">
        <v>2000</v>
      </c>
      <c r="BY43" s="18">
        <v>900</v>
      </c>
      <c r="BZ43" s="18">
        <v>48500</v>
      </c>
      <c r="CA43" s="18">
        <v>45200</v>
      </c>
      <c r="CB43" s="18">
        <v>2000</v>
      </c>
      <c r="CC43" s="18">
        <v>1200</v>
      </c>
      <c r="CD43" s="18">
        <v>15900</v>
      </c>
      <c r="CE43" s="18">
        <v>14800</v>
      </c>
      <c r="CF43" s="18">
        <v>600</v>
      </c>
      <c r="CG43" s="19">
        <v>500</v>
      </c>
    </row>
    <row r="44" spans="1:85" ht="16.350000000000001" customHeight="1" x14ac:dyDescent="0.25">
      <c r="A44" s="17" t="s">
        <v>148</v>
      </c>
      <c r="B44" s="18">
        <v>2516900</v>
      </c>
      <c r="C44" s="18">
        <v>2273900</v>
      </c>
      <c r="D44" s="18">
        <v>161100</v>
      </c>
      <c r="E44" s="18">
        <v>81900</v>
      </c>
      <c r="F44" s="18">
        <v>24200</v>
      </c>
      <c r="G44" s="18">
        <v>21100</v>
      </c>
      <c r="H44" s="18">
        <v>2900</v>
      </c>
      <c r="I44" s="18">
        <v>300</v>
      </c>
      <c r="J44" s="18">
        <v>4700</v>
      </c>
      <c r="K44" s="18">
        <v>4500</v>
      </c>
      <c r="L44" s="18">
        <v>100</v>
      </c>
      <c r="M44" s="18">
        <v>100</v>
      </c>
      <c r="N44" s="18">
        <v>223700</v>
      </c>
      <c r="O44" s="18">
        <v>194100</v>
      </c>
      <c r="P44" s="18">
        <v>25200</v>
      </c>
      <c r="Q44" s="18">
        <v>4400</v>
      </c>
      <c r="R44" s="18">
        <v>13200</v>
      </c>
      <c r="S44" s="18">
        <v>12600</v>
      </c>
      <c r="T44" s="18">
        <v>400</v>
      </c>
      <c r="U44" s="18">
        <v>200</v>
      </c>
      <c r="V44" s="18">
        <v>15700</v>
      </c>
      <c r="W44" s="18">
        <v>14800</v>
      </c>
      <c r="X44" s="18" t="s">
        <v>296</v>
      </c>
      <c r="Y44" s="18" t="s">
        <v>296</v>
      </c>
      <c r="Z44" s="18">
        <v>114300</v>
      </c>
      <c r="AA44" s="18">
        <v>110200</v>
      </c>
      <c r="AB44" s="18">
        <v>2900</v>
      </c>
      <c r="AC44" s="18">
        <v>1200</v>
      </c>
      <c r="AD44" s="18">
        <v>400500</v>
      </c>
      <c r="AE44" s="18">
        <v>373800</v>
      </c>
      <c r="AF44" s="18">
        <v>18300</v>
      </c>
      <c r="AG44" s="18">
        <v>8400</v>
      </c>
      <c r="AH44" s="18">
        <v>92500</v>
      </c>
      <c r="AI44" s="18">
        <v>82200</v>
      </c>
      <c r="AJ44" s="18">
        <v>8000</v>
      </c>
      <c r="AK44" s="18">
        <v>2200</v>
      </c>
      <c r="AL44" s="18">
        <v>206600</v>
      </c>
      <c r="AM44" s="18">
        <v>168300</v>
      </c>
      <c r="AN44" s="18">
        <v>27400</v>
      </c>
      <c r="AO44" s="18">
        <v>10900</v>
      </c>
      <c r="AP44" s="18">
        <v>84700</v>
      </c>
      <c r="AQ44" s="18">
        <v>77000</v>
      </c>
      <c r="AR44" s="18">
        <v>3200</v>
      </c>
      <c r="AS44" s="18">
        <v>4500</v>
      </c>
      <c r="AT44" s="18">
        <v>84100</v>
      </c>
      <c r="AU44" s="18">
        <v>79700</v>
      </c>
      <c r="AV44" s="18">
        <v>2200</v>
      </c>
      <c r="AW44" s="18">
        <v>2200</v>
      </c>
      <c r="AX44" s="18">
        <v>35300</v>
      </c>
      <c r="AY44" s="18">
        <v>33800</v>
      </c>
      <c r="AZ44" s="18">
        <v>1000</v>
      </c>
      <c r="BA44" s="18">
        <v>500</v>
      </c>
      <c r="BB44" s="18">
        <v>167600</v>
      </c>
      <c r="BC44" s="18">
        <v>154700</v>
      </c>
      <c r="BD44" s="18">
        <v>7600</v>
      </c>
      <c r="BE44" s="18">
        <v>5300</v>
      </c>
      <c r="BF44" s="18">
        <v>185500</v>
      </c>
      <c r="BG44" s="18">
        <v>149000</v>
      </c>
      <c r="BH44" s="18">
        <v>27200</v>
      </c>
      <c r="BI44" s="18">
        <v>9300</v>
      </c>
      <c r="BJ44" s="18">
        <v>148800</v>
      </c>
      <c r="BK44" s="18">
        <v>144000</v>
      </c>
      <c r="BL44" s="18">
        <v>1800</v>
      </c>
      <c r="BM44" s="18">
        <v>3000</v>
      </c>
      <c r="BN44" s="18">
        <v>243100</v>
      </c>
      <c r="BO44" s="18">
        <v>229100</v>
      </c>
      <c r="BP44" s="18">
        <v>7700</v>
      </c>
      <c r="BQ44" s="18">
        <v>6200</v>
      </c>
      <c r="BR44" s="18">
        <v>352600</v>
      </c>
      <c r="BS44" s="18">
        <v>312700</v>
      </c>
      <c r="BT44" s="18">
        <v>19800</v>
      </c>
      <c r="BU44" s="18">
        <v>20200</v>
      </c>
      <c r="BV44" s="18">
        <v>55600</v>
      </c>
      <c r="BW44" s="18">
        <v>52700</v>
      </c>
      <c r="BX44" s="18">
        <v>2000</v>
      </c>
      <c r="BY44" s="18">
        <v>900</v>
      </c>
      <c r="BZ44" s="18">
        <v>48500</v>
      </c>
      <c r="CA44" s="18">
        <v>45200</v>
      </c>
      <c r="CB44" s="18">
        <v>2000</v>
      </c>
      <c r="CC44" s="18">
        <v>1300</v>
      </c>
      <c r="CD44" s="18">
        <v>15800</v>
      </c>
      <c r="CE44" s="18">
        <v>14700</v>
      </c>
      <c r="CF44" s="18">
        <v>600</v>
      </c>
      <c r="CG44" s="19">
        <v>500</v>
      </c>
    </row>
    <row r="45" spans="1:85" ht="16.350000000000001" customHeight="1" x14ac:dyDescent="0.25">
      <c r="A45" s="17" t="s">
        <v>149</v>
      </c>
      <c r="B45" s="18">
        <v>2525400</v>
      </c>
      <c r="C45" s="18">
        <v>2281100</v>
      </c>
      <c r="D45" s="18">
        <v>161600</v>
      </c>
      <c r="E45" s="18">
        <v>82700</v>
      </c>
      <c r="F45" s="18">
        <v>24100</v>
      </c>
      <c r="G45" s="18">
        <v>21200</v>
      </c>
      <c r="H45" s="18">
        <v>2600</v>
      </c>
      <c r="I45" s="18">
        <v>300</v>
      </c>
      <c r="J45" s="18">
        <v>4800</v>
      </c>
      <c r="K45" s="18">
        <v>4500</v>
      </c>
      <c r="L45" s="18" t="s">
        <v>296</v>
      </c>
      <c r="M45" s="18" t="s">
        <v>296</v>
      </c>
      <c r="N45" s="18">
        <v>224100</v>
      </c>
      <c r="O45" s="18">
        <v>194300</v>
      </c>
      <c r="P45" s="18">
        <v>25300</v>
      </c>
      <c r="Q45" s="18">
        <v>4400</v>
      </c>
      <c r="R45" s="18">
        <v>13300</v>
      </c>
      <c r="S45" s="18">
        <v>12700</v>
      </c>
      <c r="T45" s="18" t="s">
        <v>296</v>
      </c>
      <c r="U45" s="18" t="s">
        <v>296</v>
      </c>
      <c r="V45" s="18">
        <v>15700</v>
      </c>
      <c r="W45" s="18">
        <v>14800</v>
      </c>
      <c r="X45" s="18" t="s">
        <v>296</v>
      </c>
      <c r="Y45" s="18" t="s">
        <v>296</v>
      </c>
      <c r="Z45" s="18">
        <v>114400</v>
      </c>
      <c r="AA45" s="18">
        <v>110300</v>
      </c>
      <c r="AB45" s="18">
        <v>2900</v>
      </c>
      <c r="AC45" s="18">
        <v>1200</v>
      </c>
      <c r="AD45" s="18">
        <v>404200</v>
      </c>
      <c r="AE45" s="18">
        <v>377200</v>
      </c>
      <c r="AF45" s="18">
        <v>18400</v>
      </c>
      <c r="AG45" s="18">
        <v>8600</v>
      </c>
      <c r="AH45" s="18">
        <v>93100</v>
      </c>
      <c r="AI45" s="18">
        <v>82700</v>
      </c>
      <c r="AJ45" s="18">
        <v>8100</v>
      </c>
      <c r="AK45" s="18">
        <v>2300</v>
      </c>
      <c r="AL45" s="18">
        <v>202900</v>
      </c>
      <c r="AM45" s="18">
        <v>164800</v>
      </c>
      <c r="AN45" s="18">
        <v>27200</v>
      </c>
      <c r="AO45" s="18">
        <v>10900</v>
      </c>
      <c r="AP45" s="18">
        <v>84500</v>
      </c>
      <c r="AQ45" s="18">
        <v>76700</v>
      </c>
      <c r="AR45" s="18">
        <v>3200</v>
      </c>
      <c r="AS45" s="18">
        <v>4600</v>
      </c>
      <c r="AT45" s="18">
        <v>84200</v>
      </c>
      <c r="AU45" s="18">
        <v>79700</v>
      </c>
      <c r="AV45" s="18">
        <v>2300</v>
      </c>
      <c r="AW45" s="18">
        <v>2200</v>
      </c>
      <c r="AX45" s="18">
        <v>35300</v>
      </c>
      <c r="AY45" s="18">
        <v>33800</v>
      </c>
      <c r="AZ45" s="18">
        <v>1000</v>
      </c>
      <c r="BA45" s="18">
        <v>500</v>
      </c>
      <c r="BB45" s="18">
        <v>168500</v>
      </c>
      <c r="BC45" s="18">
        <v>155500</v>
      </c>
      <c r="BD45" s="18">
        <v>7700</v>
      </c>
      <c r="BE45" s="18">
        <v>5300</v>
      </c>
      <c r="BF45" s="18">
        <v>187200</v>
      </c>
      <c r="BG45" s="18">
        <v>150300</v>
      </c>
      <c r="BH45" s="18">
        <v>27500</v>
      </c>
      <c r="BI45" s="18">
        <v>9400</v>
      </c>
      <c r="BJ45" s="18">
        <v>149000</v>
      </c>
      <c r="BK45" s="18">
        <v>144100</v>
      </c>
      <c r="BL45" s="18">
        <v>1800</v>
      </c>
      <c r="BM45" s="18">
        <v>3100</v>
      </c>
      <c r="BN45" s="18">
        <v>248300</v>
      </c>
      <c r="BO45" s="18">
        <v>233700</v>
      </c>
      <c r="BP45" s="18">
        <v>8100</v>
      </c>
      <c r="BQ45" s="18">
        <v>6500</v>
      </c>
      <c r="BR45" s="18">
        <v>352600</v>
      </c>
      <c r="BS45" s="18">
        <v>312700</v>
      </c>
      <c r="BT45" s="18">
        <v>19800</v>
      </c>
      <c r="BU45" s="18">
        <v>20200</v>
      </c>
      <c r="BV45" s="18">
        <v>54800</v>
      </c>
      <c r="BW45" s="18">
        <v>52000</v>
      </c>
      <c r="BX45" s="18">
        <v>2000</v>
      </c>
      <c r="BY45" s="18">
        <v>900</v>
      </c>
      <c r="BZ45" s="18">
        <v>48400</v>
      </c>
      <c r="CA45" s="18">
        <v>45000</v>
      </c>
      <c r="CB45" s="18">
        <v>2000</v>
      </c>
      <c r="CC45" s="18">
        <v>1300</v>
      </c>
      <c r="CD45" s="18">
        <v>16200</v>
      </c>
      <c r="CE45" s="18">
        <v>15000</v>
      </c>
      <c r="CF45" s="18">
        <v>600</v>
      </c>
      <c r="CG45" s="19">
        <v>500</v>
      </c>
    </row>
    <row r="46" spans="1:85" ht="16.350000000000001" customHeight="1" x14ac:dyDescent="0.25">
      <c r="A46" s="17" t="s">
        <v>150</v>
      </c>
      <c r="B46" s="18">
        <v>2510600</v>
      </c>
      <c r="C46" s="18">
        <v>2267900</v>
      </c>
      <c r="D46" s="18">
        <v>160300</v>
      </c>
      <c r="E46" s="18">
        <v>82500</v>
      </c>
      <c r="F46" s="18">
        <v>24000</v>
      </c>
      <c r="G46" s="18">
        <v>21100</v>
      </c>
      <c r="H46" s="18">
        <v>2700</v>
      </c>
      <c r="I46" s="18">
        <v>200</v>
      </c>
      <c r="J46" s="18">
        <v>4700</v>
      </c>
      <c r="K46" s="18">
        <v>4500</v>
      </c>
      <c r="L46" s="18" t="s">
        <v>296</v>
      </c>
      <c r="M46" s="18" t="s">
        <v>296</v>
      </c>
      <c r="N46" s="18">
        <v>222100</v>
      </c>
      <c r="O46" s="18">
        <v>192500</v>
      </c>
      <c r="P46" s="18">
        <v>25200</v>
      </c>
      <c r="Q46" s="18">
        <v>4400</v>
      </c>
      <c r="R46" s="18">
        <v>13300</v>
      </c>
      <c r="S46" s="18">
        <v>12700</v>
      </c>
      <c r="T46" s="18" t="s">
        <v>296</v>
      </c>
      <c r="U46" s="18" t="s">
        <v>296</v>
      </c>
      <c r="V46" s="18">
        <v>15700</v>
      </c>
      <c r="W46" s="18">
        <v>14800</v>
      </c>
      <c r="X46" s="18" t="s">
        <v>296</v>
      </c>
      <c r="Y46" s="18" t="s">
        <v>296</v>
      </c>
      <c r="Z46" s="18">
        <v>112600</v>
      </c>
      <c r="AA46" s="18">
        <v>108600</v>
      </c>
      <c r="AB46" s="18">
        <v>2800</v>
      </c>
      <c r="AC46" s="18">
        <v>1200</v>
      </c>
      <c r="AD46" s="18">
        <v>404400</v>
      </c>
      <c r="AE46" s="18">
        <v>377500</v>
      </c>
      <c r="AF46" s="18">
        <v>18200</v>
      </c>
      <c r="AG46" s="18">
        <v>8600</v>
      </c>
      <c r="AH46" s="18">
        <v>93700</v>
      </c>
      <c r="AI46" s="18">
        <v>83000</v>
      </c>
      <c r="AJ46" s="18">
        <v>8200</v>
      </c>
      <c r="AK46" s="18">
        <v>2400</v>
      </c>
      <c r="AL46" s="18">
        <v>199100</v>
      </c>
      <c r="AM46" s="18">
        <v>161600</v>
      </c>
      <c r="AN46" s="18">
        <v>26600</v>
      </c>
      <c r="AO46" s="18">
        <v>10800</v>
      </c>
      <c r="AP46" s="18">
        <v>83900</v>
      </c>
      <c r="AQ46" s="18">
        <v>76200</v>
      </c>
      <c r="AR46" s="18">
        <v>3200</v>
      </c>
      <c r="AS46" s="18">
        <v>4500</v>
      </c>
      <c r="AT46" s="18">
        <v>83800</v>
      </c>
      <c r="AU46" s="18">
        <v>79400</v>
      </c>
      <c r="AV46" s="18">
        <v>2300</v>
      </c>
      <c r="AW46" s="18">
        <v>2200</v>
      </c>
      <c r="AX46" s="18">
        <v>35100</v>
      </c>
      <c r="AY46" s="18">
        <v>33600</v>
      </c>
      <c r="AZ46" s="18">
        <v>1000</v>
      </c>
      <c r="BA46" s="18">
        <v>500</v>
      </c>
      <c r="BB46" s="18">
        <v>167200</v>
      </c>
      <c r="BC46" s="18">
        <v>154300</v>
      </c>
      <c r="BD46" s="18">
        <v>7600</v>
      </c>
      <c r="BE46" s="18">
        <v>5300</v>
      </c>
      <c r="BF46" s="18">
        <v>185900</v>
      </c>
      <c r="BG46" s="18">
        <v>149400</v>
      </c>
      <c r="BH46" s="18">
        <v>27200</v>
      </c>
      <c r="BI46" s="18">
        <v>9400</v>
      </c>
      <c r="BJ46" s="18">
        <v>147900</v>
      </c>
      <c r="BK46" s="18">
        <v>143100</v>
      </c>
      <c r="BL46" s="18">
        <v>1800</v>
      </c>
      <c r="BM46" s="18">
        <v>3100</v>
      </c>
      <c r="BN46" s="18">
        <v>248300</v>
      </c>
      <c r="BO46" s="18">
        <v>233800</v>
      </c>
      <c r="BP46" s="18">
        <v>8100</v>
      </c>
      <c r="BQ46" s="18">
        <v>6500</v>
      </c>
      <c r="BR46" s="18">
        <v>351300</v>
      </c>
      <c r="BS46" s="18">
        <v>311400</v>
      </c>
      <c r="BT46" s="18">
        <v>19800</v>
      </c>
      <c r="BU46" s="18">
        <v>20100</v>
      </c>
      <c r="BV46" s="18">
        <v>53900</v>
      </c>
      <c r="BW46" s="18">
        <v>51100</v>
      </c>
      <c r="BX46" s="18">
        <v>1900</v>
      </c>
      <c r="BY46" s="18">
        <v>900</v>
      </c>
      <c r="BZ46" s="18">
        <v>47800</v>
      </c>
      <c r="CA46" s="18">
        <v>44500</v>
      </c>
      <c r="CB46" s="18">
        <v>2000</v>
      </c>
      <c r="CC46" s="18">
        <v>1300</v>
      </c>
      <c r="CD46" s="18">
        <v>16000</v>
      </c>
      <c r="CE46" s="18">
        <v>14800</v>
      </c>
      <c r="CF46" s="18">
        <v>600</v>
      </c>
      <c r="CG46" s="19">
        <v>500</v>
      </c>
    </row>
    <row r="47" spans="1:85" ht="16.350000000000001" customHeight="1" x14ac:dyDescent="0.25">
      <c r="A47" s="17" t="s">
        <v>151</v>
      </c>
      <c r="B47" s="18">
        <v>2495600</v>
      </c>
      <c r="C47" s="18">
        <v>2254500</v>
      </c>
      <c r="D47" s="18">
        <v>158900</v>
      </c>
      <c r="E47" s="18">
        <v>82200</v>
      </c>
      <c r="F47" s="18">
        <v>24800</v>
      </c>
      <c r="G47" s="18">
        <v>21200</v>
      </c>
      <c r="H47" s="18">
        <v>3300</v>
      </c>
      <c r="I47" s="18">
        <v>200</v>
      </c>
      <c r="J47" s="18">
        <v>4700</v>
      </c>
      <c r="K47" s="18">
        <v>4500</v>
      </c>
      <c r="L47" s="18" t="s">
        <v>296</v>
      </c>
      <c r="M47" s="18" t="s">
        <v>296</v>
      </c>
      <c r="N47" s="18">
        <v>222600</v>
      </c>
      <c r="O47" s="18">
        <v>192900</v>
      </c>
      <c r="P47" s="18">
        <v>25300</v>
      </c>
      <c r="Q47" s="18">
        <v>4400</v>
      </c>
      <c r="R47" s="18">
        <v>13400</v>
      </c>
      <c r="S47" s="18">
        <v>12700</v>
      </c>
      <c r="T47" s="18" t="s">
        <v>296</v>
      </c>
      <c r="U47" s="18" t="s">
        <v>296</v>
      </c>
      <c r="V47" s="18">
        <v>15700</v>
      </c>
      <c r="W47" s="18">
        <v>14800</v>
      </c>
      <c r="X47" s="18" t="s">
        <v>296</v>
      </c>
      <c r="Y47" s="18" t="s">
        <v>296</v>
      </c>
      <c r="Z47" s="18">
        <v>113100</v>
      </c>
      <c r="AA47" s="18">
        <v>109100</v>
      </c>
      <c r="AB47" s="18">
        <v>2800</v>
      </c>
      <c r="AC47" s="18">
        <v>1200</v>
      </c>
      <c r="AD47" s="18">
        <v>399600</v>
      </c>
      <c r="AE47" s="18">
        <v>372700</v>
      </c>
      <c r="AF47" s="18">
        <v>18500</v>
      </c>
      <c r="AG47" s="18">
        <v>8500</v>
      </c>
      <c r="AH47" s="18">
        <v>92800</v>
      </c>
      <c r="AI47" s="18">
        <v>82300</v>
      </c>
      <c r="AJ47" s="18">
        <v>8200</v>
      </c>
      <c r="AK47" s="18">
        <v>2300</v>
      </c>
      <c r="AL47" s="18">
        <v>194100</v>
      </c>
      <c r="AM47" s="18">
        <v>157400</v>
      </c>
      <c r="AN47" s="18">
        <v>26000</v>
      </c>
      <c r="AO47" s="18">
        <v>10700</v>
      </c>
      <c r="AP47" s="18">
        <v>84000</v>
      </c>
      <c r="AQ47" s="18">
        <v>76300</v>
      </c>
      <c r="AR47" s="18">
        <v>3200</v>
      </c>
      <c r="AS47" s="18">
        <v>4500</v>
      </c>
      <c r="AT47" s="18">
        <v>83800</v>
      </c>
      <c r="AU47" s="18">
        <v>79300</v>
      </c>
      <c r="AV47" s="18">
        <v>2300</v>
      </c>
      <c r="AW47" s="18">
        <v>2200</v>
      </c>
      <c r="AX47" s="18">
        <v>35000</v>
      </c>
      <c r="AY47" s="18">
        <v>33600</v>
      </c>
      <c r="AZ47" s="18">
        <v>900</v>
      </c>
      <c r="BA47" s="18">
        <v>500</v>
      </c>
      <c r="BB47" s="18">
        <v>167200</v>
      </c>
      <c r="BC47" s="18">
        <v>154300</v>
      </c>
      <c r="BD47" s="18">
        <v>7600</v>
      </c>
      <c r="BE47" s="18">
        <v>5300</v>
      </c>
      <c r="BF47" s="18">
        <v>179600</v>
      </c>
      <c r="BG47" s="18">
        <v>144900</v>
      </c>
      <c r="BH47" s="18">
        <v>25600</v>
      </c>
      <c r="BI47" s="18">
        <v>9200</v>
      </c>
      <c r="BJ47" s="18">
        <v>147600</v>
      </c>
      <c r="BK47" s="18">
        <v>142700</v>
      </c>
      <c r="BL47" s="18">
        <v>1800</v>
      </c>
      <c r="BM47" s="18">
        <v>3100</v>
      </c>
      <c r="BN47" s="18">
        <v>248900</v>
      </c>
      <c r="BO47" s="18">
        <v>234300</v>
      </c>
      <c r="BP47" s="18">
        <v>8100</v>
      </c>
      <c r="BQ47" s="18">
        <v>6500</v>
      </c>
      <c r="BR47" s="18">
        <v>351700</v>
      </c>
      <c r="BS47" s="18">
        <v>311900</v>
      </c>
      <c r="BT47" s="18">
        <v>19800</v>
      </c>
      <c r="BU47" s="18">
        <v>20100</v>
      </c>
      <c r="BV47" s="18">
        <v>53700</v>
      </c>
      <c r="BW47" s="18">
        <v>50900</v>
      </c>
      <c r="BX47" s="18">
        <v>1900</v>
      </c>
      <c r="BY47" s="18">
        <v>900</v>
      </c>
      <c r="BZ47" s="18">
        <v>47300</v>
      </c>
      <c r="CA47" s="18">
        <v>44000</v>
      </c>
      <c r="CB47" s="18">
        <v>1900</v>
      </c>
      <c r="CC47" s="18">
        <v>1300</v>
      </c>
      <c r="CD47" s="18">
        <v>15900</v>
      </c>
      <c r="CE47" s="18">
        <v>14800</v>
      </c>
      <c r="CF47" s="18">
        <v>600</v>
      </c>
      <c r="CG47" s="19">
        <v>500</v>
      </c>
    </row>
    <row r="48" spans="1:85" ht="16.350000000000001" customHeight="1" x14ac:dyDescent="0.25">
      <c r="A48" s="17" t="s">
        <v>152</v>
      </c>
      <c r="B48" s="18">
        <v>2495300</v>
      </c>
      <c r="C48" s="18">
        <v>2252200</v>
      </c>
      <c r="D48" s="18">
        <v>160600</v>
      </c>
      <c r="E48" s="18">
        <v>82500</v>
      </c>
      <c r="F48" s="18">
        <v>23800</v>
      </c>
      <c r="G48" s="18">
        <v>20300</v>
      </c>
      <c r="H48" s="18">
        <v>3300</v>
      </c>
      <c r="I48" s="18">
        <v>300</v>
      </c>
      <c r="J48" s="18">
        <v>4700</v>
      </c>
      <c r="K48" s="18">
        <v>4500</v>
      </c>
      <c r="L48" s="18" t="s">
        <v>296</v>
      </c>
      <c r="M48" s="18" t="s">
        <v>296</v>
      </c>
      <c r="N48" s="18">
        <v>223100</v>
      </c>
      <c r="O48" s="18">
        <v>193100</v>
      </c>
      <c r="P48" s="18">
        <v>25600</v>
      </c>
      <c r="Q48" s="18">
        <v>4400</v>
      </c>
      <c r="R48" s="18">
        <v>13500</v>
      </c>
      <c r="S48" s="18">
        <v>12800</v>
      </c>
      <c r="T48" s="18" t="s">
        <v>296</v>
      </c>
      <c r="U48" s="18" t="s">
        <v>296</v>
      </c>
      <c r="V48" s="18">
        <v>15800</v>
      </c>
      <c r="W48" s="18">
        <v>14900</v>
      </c>
      <c r="X48" s="18" t="s">
        <v>296</v>
      </c>
      <c r="Y48" s="18" t="s">
        <v>296</v>
      </c>
      <c r="Z48" s="18">
        <v>113300</v>
      </c>
      <c r="AA48" s="18">
        <v>109300</v>
      </c>
      <c r="AB48" s="18">
        <v>2800</v>
      </c>
      <c r="AC48" s="18">
        <v>1200</v>
      </c>
      <c r="AD48" s="18">
        <v>393900</v>
      </c>
      <c r="AE48" s="18">
        <v>366900</v>
      </c>
      <c r="AF48" s="18">
        <v>18600</v>
      </c>
      <c r="AG48" s="18">
        <v>8400</v>
      </c>
      <c r="AH48" s="18">
        <v>92300</v>
      </c>
      <c r="AI48" s="18">
        <v>81900</v>
      </c>
      <c r="AJ48" s="18">
        <v>8200</v>
      </c>
      <c r="AK48" s="18">
        <v>2300</v>
      </c>
      <c r="AL48" s="18">
        <v>194600</v>
      </c>
      <c r="AM48" s="18">
        <v>157600</v>
      </c>
      <c r="AN48" s="18">
        <v>26200</v>
      </c>
      <c r="AO48" s="18">
        <v>10700</v>
      </c>
      <c r="AP48" s="18">
        <v>84100</v>
      </c>
      <c r="AQ48" s="18">
        <v>76400</v>
      </c>
      <c r="AR48" s="18">
        <v>3200</v>
      </c>
      <c r="AS48" s="18">
        <v>4600</v>
      </c>
      <c r="AT48" s="18">
        <v>84300</v>
      </c>
      <c r="AU48" s="18">
        <v>79700</v>
      </c>
      <c r="AV48" s="18">
        <v>2300</v>
      </c>
      <c r="AW48" s="18">
        <v>2300</v>
      </c>
      <c r="AX48" s="18">
        <v>35000</v>
      </c>
      <c r="AY48" s="18">
        <v>33600</v>
      </c>
      <c r="AZ48" s="18">
        <v>900</v>
      </c>
      <c r="BA48" s="18">
        <v>500</v>
      </c>
      <c r="BB48" s="18">
        <v>167700</v>
      </c>
      <c r="BC48" s="18">
        <v>154600</v>
      </c>
      <c r="BD48" s="18">
        <v>7700</v>
      </c>
      <c r="BE48" s="18">
        <v>5400</v>
      </c>
      <c r="BF48" s="18">
        <v>181800</v>
      </c>
      <c r="BG48" s="18">
        <v>146500</v>
      </c>
      <c r="BH48" s="18">
        <v>26000</v>
      </c>
      <c r="BI48" s="18">
        <v>9300</v>
      </c>
      <c r="BJ48" s="18">
        <v>147600</v>
      </c>
      <c r="BK48" s="18">
        <v>142700</v>
      </c>
      <c r="BL48" s="18">
        <v>1800</v>
      </c>
      <c r="BM48" s="18">
        <v>3100</v>
      </c>
      <c r="BN48" s="18">
        <v>250700</v>
      </c>
      <c r="BO48" s="18">
        <v>235900</v>
      </c>
      <c r="BP48" s="18">
        <v>8300</v>
      </c>
      <c r="BQ48" s="18">
        <v>6600</v>
      </c>
      <c r="BR48" s="18">
        <v>352900</v>
      </c>
      <c r="BS48" s="18">
        <v>312700</v>
      </c>
      <c r="BT48" s="18">
        <v>20000</v>
      </c>
      <c r="BU48" s="18">
        <v>20200</v>
      </c>
      <c r="BV48" s="18">
        <v>52800</v>
      </c>
      <c r="BW48" s="18">
        <v>50000</v>
      </c>
      <c r="BX48" s="18">
        <v>1900</v>
      </c>
      <c r="BY48" s="18">
        <v>900</v>
      </c>
      <c r="BZ48" s="18">
        <v>47300</v>
      </c>
      <c r="CA48" s="18">
        <v>44000</v>
      </c>
      <c r="CB48" s="18">
        <v>2000</v>
      </c>
      <c r="CC48" s="18">
        <v>1300</v>
      </c>
      <c r="CD48" s="18">
        <v>16000</v>
      </c>
      <c r="CE48" s="18">
        <v>14900</v>
      </c>
      <c r="CF48" s="18">
        <v>600</v>
      </c>
      <c r="CG48" s="19">
        <v>500</v>
      </c>
    </row>
    <row r="49" spans="1:85" ht="16.350000000000001" customHeight="1" x14ac:dyDescent="0.25">
      <c r="A49" s="17" t="s">
        <v>153</v>
      </c>
      <c r="B49" s="18">
        <v>2501500</v>
      </c>
      <c r="C49" s="18">
        <v>2256800</v>
      </c>
      <c r="D49" s="18">
        <v>161800</v>
      </c>
      <c r="E49" s="18">
        <v>82900</v>
      </c>
      <c r="F49" s="18">
        <v>23200</v>
      </c>
      <c r="G49" s="18">
        <v>19900</v>
      </c>
      <c r="H49" s="18">
        <v>3000</v>
      </c>
      <c r="I49" s="18">
        <v>200</v>
      </c>
      <c r="J49" s="18">
        <v>4700</v>
      </c>
      <c r="K49" s="18">
        <v>4500</v>
      </c>
      <c r="L49" s="18" t="s">
        <v>296</v>
      </c>
      <c r="M49" s="18" t="s">
        <v>296</v>
      </c>
      <c r="N49" s="18">
        <v>223000</v>
      </c>
      <c r="O49" s="18">
        <v>193000</v>
      </c>
      <c r="P49" s="18">
        <v>25600</v>
      </c>
      <c r="Q49" s="18">
        <v>4400</v>
      </c>
      <c r="R49" s="18">
        <v>13500</v>
      </c>
      <c r="S49" s="18">
        <v>12900</v>
      </c>
      <c r="T49" s="18" t="s">
        <v>296</v>
      </c>
      <c r="U49" s="18" t="s">
        <v>296</v>
      </c>
      <c r="V49" s="18">
        <v>15900</v>
      </c>
      <c r="W49" s="18">
        <v>15000</v>
      </c>
      <c r="X49" s="18" t="s">
        <v>296</v>
      </c>
      <c r="Y49" s="18" t="s">
        <v>296</v>
      </c>
      <c r="Z49" s="18">
        <v>113200</v>
      </c>
      <c r="AA49" s="18">
        <v>109100</v>
      </c>
      <c r="AB49" s="18">
        <v>2900</v>
      </c>
      <c r="AC49" s="18">
        <v>1200</v>
      </c>
      <c r="AD49" s="18">
        <v>392700</v>
      </c>
      <c r="AE49" s="18">
        <v>365600</v>
      </c>
      <c r="AF49" s="18">
        <v>18700</v>
      </c>
      <c r="AG49" s="18">
        <v>8400</v>
      </c>
      <c r="AH49" s="18">
        <v>93000</v>
      </c>
      <c r="AI49" s="18">
        <v>82500</v>
      </c>
      <c r="AJ49" s="18">
        <v>8300</v>
      </c>
      <c r="AK49" s="18">
        <v>2300</v>
      </c>
      <c r="AL49" s="18">
        <v>198700</v>
      </c>
      <c r="AM49" s="18">
        <v>161100</v>
      </c>
      <c r="AN49" s="18">
        <v>26800</v>
      </c>
      <c r="AO49" s="18">
        <v>10800</v>
      </c>
      <c r="AP49" s="18">
        <v>84600</v>
      </c>
      <c r="AQ49" s="18">
        <v>76700</v>
      </c>
      <c r="AR49" s="18">
        <v>3200</v>
      </c>
      <c r="AS49" s="18">
        <v>4600</v>
      </c>
      <c r="AT49" s="18">
        <v>84500</v>
      </c>
      <c r="AU49" s="18">
        <v>79900</v>
      </c>
      <c r="AV49" s="18">
        <v>2400</v>
      </c>
      <c r="AW49" s="18">
        <v>2300</v>
      </c>
      <c r="AX49" s="18">
        <v>35200</v>
      </c>
      <c r="AY49" s="18">
        <v>33800</v>
      </c>
      <c r="AZ49" s="18">
        <v>900</v>
      </c>
      <c r="BA49" s="18">
        <v>500</v>
      </c>
      <c r="BB49" s="18">
        <v>168100</v>
      </c>
      <c r="BC49" s="18">
        <v>154900</v>
      </c>
      <c r="BD49" s="18">
        <v>7800</v>
      </c>
      <c r="BE49" s="18">
        <v>5400</v>
      </c>
      <c r="BF49" s="18">
        <v>182800</v>
      </c>
      <c r="BG49" s="18">
        <v>146900</v>
      </c>
      <c r="BH49" s="18">
        <v>26500</v>
      </c>
      <c r="BI49" s="18">
        <v>9400</v>
      </c>
      <c r="BJ49" s="18">
        <v>147200</v>
      </c>
      <c r="BK49" s="18">
        <v>142300</v>
      </c>
      <c r="BL49" s="18">
        <v>1800</v>
      </c>
      <c r="BM49" s="18">
        <v>3100</v>
      </c>
      <c r="BN49" s="18">
        <v>250900</v>
      </c>
      <c r="BO49" s="18">
        <v>236000</v>
      </c>
      <c r="BP49" s="18">
        <v>8300</v>
      </c>
      <c r="BQ49" s="18">
        <v>6600</v>
      </c>
      <c r="BR49" s="18">
        <v>352700</v>
      </c>
      <c r="BS49" s="18">
        <v>312600</v>
      </c>
      <c r="BT49" s="18">
        <v>19900</v>
      </c>
      <c r="BU49" s="18">
        <v>20200</v>
      </c>
      <c r="BV49" s="18">
        <v>53500</v>
      </c>
      <c r="BW49" s="18">
        <v>50700</v>
      </c>
      <c r="BX49" s="18">
        <v>1900</v>
      </c>
      <c r="BY49" s="18">
        <v>900</v>
      </c>
      <c r="BZ49" s="18">
        <v>47700</v>
      </c>
      <c r="CA49" s="18">
        <v>44400</v>
      </c>
      <c r="CB49" s="18">
        <v>2000</v>
      </c>
      <c r="CC49" s="18">
        <v>1300</v>
      </c>
      <c r="CD49" s="18">
        <v>16400</v>
      </c>
      <c r="CE49" s="18">
        <v>15200</v>
      </c>
      <c r="CF49" s="18">
        <v>600</v>
      </c>
      <c r="CG49" s="19">
        <v>500</v>
      </c>
    </row>
    <row r="50" spans="1:85" ht="16.350000000000001" customHeight="1" x14ac:dyDescent="0.25">
      <c r="A50" s="17" t="s">
        <v>154</v>
      </c>
      <c r="B50" s="18">
        <v>2520400</v>
      </c>
      <c r="C50" s="18">
        <v>2274000</v>
      </c>
      <c r="D50" s="18">
        <v>162800</v>
      </c>
      <c r="E50" s="18">
        <v>83600</v>
      </c>
      <c r="F50" s="18">
        <v>23100</v>
      </c>
      <c r="G50" s="18">
        <v>20000</v>
      </c>
      <c r="H50" s="18">
        <v>2800</v>
      </c>
      <c r="I50" s="18">
        <v>300</v>
      </c>
      <c r="J50" s="18">
        <v>4700</v>
      </c>
      <c r="K50" s="18">
        <v>4500</v>
      </c>
      <c r="L50" s="18" t="s">
        <v>296</v>
      </c>
      <c r="M50" s="18" t="s">
        <v>296</v>
      </c>
      <c r="N50" s="18">
        <v>222900</v>
      </c>
      <c r="O50" s="18">
        <v>192900</v>
      </c>
      <c r="P50" s="18">
        <v>25600</v>
      </c>
      <c r="Q50" s="18">
        <v>4400</v>
      </c>
      <c r="R50" s="18">
        <v>13500</v>
      </c>
      <c r="S50" s="18">
        <v>12900</v>
      </c>
      <c r="T50" s="18" t="s">
        <v>296</v>
      </c>
      <c r="U50" s="18" t="s">
        <v>296</v>
      </c>
      <c r="V50" s="18">
        <v>16000</v>
      </c>
      <c r="W50" s="18">
        <v>15100</v>
      </c>
      <c r="X50" s="18" t="s">
        <v>296</v>
      </c>
      <c r="Y50" s="18" t="s">
        <v>296</v>
      </c>
      <c r="Z50" s="18">
        <v>113800</v>
      </c>
      <c r="AA50" s="18">
        <v>109600</v>
      </c>
      <c r="AB50" s="18">
        <v>2900</v>
      </c>
      <c r="AC50" s="18">
        <v>1200</v>
      </c>
      <c r="AD50" s="18">
        <v>393800</v>
      </c>
      <c r="AE50" s="18">
        <v>366600</v>
      </c>
      <c r="AF50" s="18">
        <v>18600</v>
      </c>
      <c r="AG50" s="18">
        <v>8600</v>
      </c>
      <c r="AH50" s="18">
        <v>93800</v>
      </c>
      <c r="AI50" s="18">
        <v>83000</v>
      </c>
      <c r="AJ50" s="18">
        <v>8500</v>
      </c>
      <c r="AK50" s="18">
        <v>2300</v>
      </c>
      <c r="AL50" s="18">
        <v>206800</v>
      </c>
      <c r="AM50" s="18">
        <v>168400</v>
      </c>
      <c r="AN50" s="18">
        <v>27400</v>
      </c>
      <c r="AO50" s="18">
        <v>11000</v>
      </c>
      <c r="AP50" s="18">
        <v>85800</v>
      </c>
      <c r="AQ50" s="18">
        <v>78000</v>
      </c>
      <c r="AR50" s="18">
        <v>3300</v>
      </c>
      <c r="AS50" s="18">
        <v>4600</v>
      </c>
      <c r="AT50" s="18">
        <v>83900</v>
      </c>
      <c r="AU50" s="18">
        <v>79200</v>
      </c>
      <c r="AV50" s="18">
        <v>2300</v>
      </c>
      <c r="AW50" s="18">
        <v>2300</v>
      </c>
      <c r="AX50" s="18">
        <v>35300</v>
      </c>
      <c r="AY50" s="18">
        <v>33800</v>
      </c>
      <c r="AZ50" s="18">
        <v>900</v>
      </c>
      <c r="BA50" s="18">
        <v>500</v>
      </c>
      <c r="BB50" s="18">
        <v>169100</v>
      </c>
      <c r="BC50" s="18">
        <v>155700</v>
      </c>
      <c r="BD50" s="18">
        <v>8000</v>
      </c>
      <c r="BE50" s="18">
        <v>5500</v>
      </c>
      <c r="BF50" s="18">
        <v>184200</v>
      </c>
      <c r="BG50" s="18">
        <v>148200</v>
      </c>
      <c r="BH50" s="18">
        <v>26600</v>
      </c>
      <c r="BI50" s="18">
        <v>9400</v>
      </c>
      <c r="BJ50" s="18">
        <v>146300</v>
      </c>
      <c r="BK50" s="18">
        <v>141400</v>
      </c>
      <c r="BL50" s="18">
        <v>1800</v>
      </c>
      <c r="BM50" s="18">
        <v>3100</v>
      </c>
      <c r="BN50" s="18">
        <v>252900</v>
      </c>
      <c r="BO50" s="18">
        <v>237800</v>
      </c>
      <c r="BP50" s="18">
        <v>8400</v>
      </c>
      <c r="BQ50" s="18">
        <v>6700</v>
      </c>
      <c r="BR50" s="18">
        <v>353900</v>
      </c>
      <c r="BS50" s="18">
        <v>313700</v>
      </c>
      <c r="BT50" s="18">
        <v>20000</v>
      </c>
      <c r="BU50" s="18">
        <v>20200</v>
      </c>
      <c r="BV50" s="18">
        <v>55600</v>
      </c>
      <c r="BW50" s="18">
        <v>52700</v>
      </c>
      <c r="BX50" s="18">
        <v>2000</v>
      </c>
      <c r="BY50" s="18">
        <v>900</v>
      </c>
      <c r="BZ50" s="18">
        <v>48200</v>
      </c>
      <c r="CA50" s="18">
        <v>44800</v>
      </c>
      <c r="CB50" s="18">
        <v>2000</v>
      </c>
      <c r="CC50" s="18">
        <v>1400</v>
      </c>
      <c r="CD50" s="18">
        <v>16900</v>
      </c>
      <c r="CE50" s="18">
        <v>15700</v>
      </c>
      <c r="CF50" s="18">
        <v>700</v>
      </c>
      <c r="CG50" s="19">
        <v>500</v>
      </c>
    </row>
    <row r="51" spans="1:85" ht="16.350000000000001" customHeight="1" x14ac:dyDescent="0.25">
      <c r="A51" s="17" t="s">
        <v>155</v>
      </c>
      <c r="B51" s="18">
        <v>2522800</v>
      </c>
      <c r="C51" s="18">
        <v>2275400</v>
      </c>
      <c r="D51" s="18">
        <v>163500</v>
      </c>
      <c r="E51" s="18">
        <v>84000</v>
      </c>
      <c r="F51" s="18">
        <v>23400</v>
      </c>
      <c r="G51" s="18">
        <v>20200</v>
      </c>
      <c r="H51" s="18">
        <v>3000</v>
      </c>
      <c r="I51" s="18">
        <v>300</v>
      </c>
      <c r="J51" s="18">
        <v>4700</v>
      </c>
      <c r="K51" s="18">
        <v>4500</v>
      </c>
      <c r="L51" s="18" t="s">
        <v>296</v>
      </c>
      <c r="M51" s="18" t="s">
        <v>296</v>
      </c>
      <c r="N51" s="18">
        <v>222600</v>
      </c>
      <c r="O51" s="18">
        <v>192500</v>
      </c>
      <c r="P51" s="18">
        <v>25600</v>
      </c>
      <c r="Q51" s="18">
        <v>4500</v>
      </c>
      <c r="R51" s="18">
        <v>13500</v>
      </c>
      <c r="S51" s="18">
        <v>12900</v>
      </c>
      <c r="T51" s="18" t="s">
        <v>296</v>
      </c>
      <c r="U51" s="18" t="s">
        <v>296</v>
      </c>
      <c r="V51" s="18">
        <v>16000</v>
      </c>
      <c r="W51" s="18">
        <v>15100</v>
      </c>
      <c r="X51" s="18" t="s">
        <v>296</v>
      </c>
      <c r="Y51" s="18" t="s">
        <v>296</v>
      </c>
      <c r="Z51" s="18">
        <v>113600</v>
      </c>
      <c r="AA51" s="18">
        <v>109500</v>
      </c>
      <c r="AB51" s="18">
        <v>3000</v>
      </c>
      <c r="AC51" s="18">
        <v>1200</v>
      </c>
      <c r="AD51" s="18">
        <v>394400</v>
      </c>
      <c r="AE51" s="18">
        <v>367200</v>
      </c>
      <c r="AF51" s="18">
        <v>18500</v>
      </c>
      <c r="AG51" s="18">
        <v>8600</v>
      </c>
      <c r="AH51" s="18">
        <v>94300</v>
      </c>
      <c r="AI51" s="18">
        <v>83400</v>
      </c>
      <c r="AJ51" s="18">
        <v>8500</v>
      </c>
      <c r="AK51" s="18">
        <v>2400</v>
      </c>
      <c r="AL51" s="18">
        <v>208900</v>
      </c>
      <c r="AM51" s="18">
        <v>170300</v>
      </c>
      <c r="AN51" s="18">
        <v>27500</v>
      </c>
      <c r="AO51" s="18">
        <v>11100</v>
      </c>
      <c r="AP51" s="18">
        <v>85400</v>
      </c>
      <c r="AQ51" s="18">
        <v>77500</v>
      </c>
      <c r="AR51" s="18">
        <v>3300</v>
      </c>
      <c r="AS51" s="18">
        <v>4600</v>
      </c>
      <c r="AT51" s="18">
        <v>83700</v>
      </c>
      <c r="AU51" s="18">
        <v>79000</v>
      </c>
      <c r="AV51" s="18">
        <v>2300</v>
      </c>
      <c r="AW51" s="18">
        <v>2300</v>
      </c>
      <c r="AX51" s="18">
        <v>35300</v>
      </c>
      <c r="AY51" s="18">
        <v>33800</v>
      </c>
      <c r="AZ51" s="18">
        <v>900</v>
      </c>
      <c r="BA51" s="18">
        <v>500</v>
      </c>
      <c r="BB51" s="18">
        <v>169700</v>
      </c>
      <c r="BC51" s="18">
        <v>156100</v>
      </c>
      <c r="BD51" s="18">
        <v>8100</v>
      </c>
      <c r="BE51" s="18">
        <v>5500</v>
      </c>
      <c r="BF51" s="18">
        <v>185500</v>
      </c>
      <c r="BG51" s="18">
        <v>149400</v>
      </c>
      <c r="BH51" s="18">
        <v>26700</v>
      </c>
      <c r="BI51" s="18">
        <v>9500</v>
      </c>
      <c r="BJ51" s="18">
        <v>147200</v>
      </c>
      <c r="BK51" s="18">
        <v>142100</v>
      </c>
      <c r="BL51" s="18">
        <v>1800</v>
      </c>
      <c r="BM51" s="18">
        <v>3200</v>
      </c>
      <c r="BN51" s="18">
        <v>252000</v>
      </c>
      <c r="BO51" s="18">
        <v>237000</v>
      </c>
      <c r="BP51" s="18">
        <v>8300</v>
      </c>
      <c r="BQ51" s="18">
        <v>6700</v>
      </c>
      <c r="BR51" s="18">
        <v>351900</v>
      </c>
      <c r="BS51" s="18">
        <v>311800</v>
      </c>
      <c r="BT51" s="18">
        <v>20000</v>
      </c>
      <c r="BU51" s="18">
        <v>20200</v>
      </c>
      <c r="BV51" s="18">
        <v>55100</v>
      </c>
      <c r="BW51" s="18">
        <v>52200</v>
      </c>
      <c r="BX51" s="18">
        <v>2000</v>
      </c>
      <c r="BY51" s="18">
        <v>900</v>
      </c>
      <c r="BZ51" s="18">
        <v>48300</v>
      </c>
      <c r="CA51" s="18">
        <v>44900</v>
      </c>
      <c r="CB51" s="18">
        <v>2000</v>
      </c>
      <c r="CC51" s="18">
        <v>1400</v>
      </c>
      <c r="CD51" s="18">
        <v>17200</v>
      </c>
      <c r="CE51" s="18">
        <v>15900</v>
      </c>
      <c r="CF51" s="18">
        <v>700</v>
      </c>
      <c r="CG51" s="19">
        <v>500</v>
      </c>
    </row>
    <row r="52" spans="1:85" ht="16.350000000000001" customHeight="1" x14ac:dyDescent="0.25">
      <c r="A52" s="17" t="s">
        <v>156</v>
      </c>
      <c r="B52" s="18">
        <v>2534900</v>
      </c>
      <c r="C52" s="18">
        <v>2285500</v>
      </c>
      <c r="D52" s="18">
        <v>164800</v>
      </c>
      <c r="E52" s="18">
        <v>84600</v>
      </c>
      <c r="F52" s="18">
        <v>24300</v>
      </c>
      <c r="G52" s="18">
        <v>20600</v>
      </c>
      <c r="H52" s="18">
        <v>3400</v>
      </c>
      <c r="I52" s="18">
        <v>300</v>
      </c>
      <c r="J52" s="18">
        <v>4700</v>
      </c>
      <c r="K52" s="18">
        <v>4500</v>
      </c>
      <c r="L52" s="18" t="s">
        <v>296</v>
      </c>
      <c r="M52" s="18" t="s">
        <v>296</v>
      </c>
      <c r="N52" s="18">
        <v>223100</v>
      </c>
      <c r="O52" s="18">
        <v>192900</v>
      </c>
      <c r="P52" s="18">
        <v>25700</v>
      </c>
      <c r="Q52" s="18">
        <v>4500</v>
      </c>
      <c r="R52" s="18">
        <v>13600</v>
      </c>
      <c r="S52" s="18">
        <v>12900</v>
      </c>
      <c r="T52" s="18" t="s">
        <v>296</v>
      </c>
      <c r="U52" s="18" t="s">
        <v>296</v>
      </c>
      <c r="V52" s="18">
        <v>16100</v>
      </c>
      <c r="W52" s="18">
        <v>15200</v>
      </c>
      <c r="X52" s="18" t="s">
        <v>296</v>
      </c>
      <c r="Y52" s="18" t="s">
        <v>296</v>
      </c>
      <c r="Z52" s="18">
        <v>113800</v>
      </c>
      <c r="AA52" s="18">
        <v>109600</v>
      </c>
      <c r="AB52" s="18">
        <v>3000</v>
      </c>
      <c r="AC52" s="18">
        <v>1200</v>
      </c>
      <c r="AD52" s="18">
        <v>396100</v>
      </c>
      <c r="AE52" s="18">
        <v>368800</v>
      </c>
      <c r="AF52" s="18">
        <v>18700</v>
      </c>
      <c r="AG52" s="18">
        <v>8700</v>
      </c>
      <c r="AH52" s="18">
        <v>94600</v>
      </c>
      <c r="AI52" s="18">
        <v>83600</v>
      </c>
      <c r="AJ52" s="18">
        <v>8600</v>
      </c>
      <c r="AK52" s="18">
        <v>2400</v>
      </c>
      <c r="AL52" s="18">
        <v>214100</v>
      </c>
      <c r="AM52" s="18">
        <v>175100</v>
      </c>
      <c r="AN52" s="18">
        <v>27800</v>
      </c>
      <c r="AO52" s="18">
        <v>11300</v>
      </c>
      <c r="AP52" s="18">
        <v>86500</v>
      </c>
      <c r="AQ52" s="18">
        <v>78500</v>
      </c>
      <c r="AR52" s="18">
        <v>3300</v>
      </c>
      <c r="AS52" s="18">
        <v>4700</v>
      </c>
      <c r="AT52" s="18">
        <v>83900</v>
      </c>
      <c r="AU52" s="18">
        <v>79200</v>
      </c>
      <c r="AV52" s="18">
        <v>2400</v>
      </c>
      <c r="AW52" s="18">
        <v>2300</v>
      </c>
      <c r="AX52" s="18">
        <v>35500</v>
      </c>
      <c r="AY52" s="18">
        <v>34000</v>
      </c>
      <c r="AZ52" s="18">
        <v>900</v>
      </c>
      <c r="BA52" s="18">
        <v>600</v>
      </c>
      <c r="BB52" s="18">
        <v>170500</v>
      </c>
      <c r="BC52" s="18">
        <v>156700</v>
      </c>
      <c r="BD52" s="18">
        <v>8100</v>
      </c>
      <c r="BE52" s="18">
        <v>5600</v>
      </c>
      <c r="BF52" s="18">
        <v>188000</v>
      </c>
      <c r="BG52" s="18">
        <v>151300</v>
      </c>
      <c r="BH52" s="18">
        <v>27000</v>
      </c>
      <c r="BI52" s="18">
        <v>9700</v>
      </c>
      <c r="BJ52" s="18">
        <v>145800</v>
      </c>
      <c r="BK52" s="18">
        <v>140800</v>
      </c>
      <c r="BL52" s="18">
        <v>1800</v>
      </c>
      <c r="BM52" s="18">
        <v>3200</v>
      </c>
      <c r="BN52" s="18">
        <v>254500</v>
      </c>
      <c r="BO52" s="18">
        <v>239400</v>
      </c>
      <c r="BP52" s="18">
        <v>8300</v>
      </c>
      <c r="BQ52" s="18">
        <v>6700</v>
      </c>
      <c r="BR52" s="18">
        <v>349200</v>
      </c>
      <c r="BS52" s="18">
        <v>309400</v>
      </c>
      <c r="BT52" s="18">
        <v>19800</v>
      </c>
      <c r="BU52" s="18">
        <v>20100</v>
      </c>
      <c r="BV52" s="18">
        <v>54500</v>
      </c>
      <c r="BW52" s="18">
        <v>51700</v>
      </c>
      <c r="BX52" s="18">
        <v>2000</v>
      </c>
      <c r="BY52" s="18">
        <v>900</v>
      </c>
      <c r="BZ52" s="18">
        <v>48500</v>
      </c>
      <c r="CA52" s="18">
        <v>45100</v>
      </c>
      <c r="CB52" s="18">
        <v>2100</v>
      </c>
      <c r="CC52" s="18">
        <v>1400</v>
      </c>
      <c r="CD52" s="18">
        <v>17500</v>
      </c>
      <c r="CE52" s="18">
        <v>16200</v>
      </c>
      <c r="CF52" s="18">
        <v>700</v>
      </c>
      <c r="CG52" s="19">
        <v>500</v>
      </c>
    </row>
    <row r="53" spans="1:85" ht="16.350000000000001" customHeight="1" x14ac:dyDescent="0.25">
      <c r="A53" s="17" t="s">
        <v>157</v>
      </c>
      <c r="B53" s="18">
        <v>2554300</v>
      </c>
      <c r="C53" s="18">
        <v>2303900</v>
      </c>
      <c r="D53" s="18">
        <v>165300</v>
      </c>
      <c r="E53" s="18">
        <v>85100</v>
      </c>
      <c r="F53" s="18">
        <v>24800</v>
      </c>
      <c r="G53" s="18">
        <v>20900</v>
      </c>
      <c r="H53" s="18">
        <v>3600</v>
      </c>
      <c r="I53" s="18">
        <v>300</v>
      </c>
      <c r="J53" s="18">
        <v>4700</v>
      </c>
      <c r="K53" s="18">
        <v>4500</v>
      </c>
      <c r="L53" s="18" t="s">
        <v>296</v>
      </c>
      <c r="M53" s="18" t="s">
        <v>296</v>
      </c>
      <c r="N53" s="18">
        <v>223300</v>
      </c>
      <c r="O53" s="18">
        <v>193100</v>
      </c>
      <c r="P53" s="18">
        <v>25600</v>
      </c>
      <c r="Q53" s="18">
        <v>4500</v>
      </c>
      <c r="R53" s="18">
        <v>13500</v>
      </c>
      <c r="S53" s="18">
        <v>12800</v>
      </c>
      <c r="T53" s="18" t="s">
        <v>296</v>
      </c>
      <c r="U53" s="18" t="s">
        <v>296</v>
      </c>
      <c r="V53" s="18">
        <v>16200</v>
      </c>
      <c r="W53" s="18">
        <v>15300</v>
      </c>
      <c r="X53" s="18" t="s">
        <v>296</v>
      </c>
      <c r="Y53" s="18" t="s">
        <v>296</v>
      </c>
      <c r="Z53" s="18">
        <v>114000</v>
      </c>
      <c r="AA53" s="18">
        <v>109900</v>
      </c>
      <c r="AB53" s="18">
        <v>3000</v>
      </c>
      <c r="AC53" s="18">
        <v>1200</v>
      </c>
      <c r="AD53" s="18">
        <v>399200</v>
      </c>
      <c r="AE53" s="18">
        <v>371800</v>
      </c>
      <c r="AF53" s="18">
        <v>18700</v>
      </c>
      <c r="AG53" s="18">
        <v>8700</v>
      </c>
      <c r="AH53" s="18">
        <v>94800</v>
      </c>
      <c r="AI53" s="18">
        <v>83800</v>
      </c>
      <c r="AJ53" s="18">
        <v>8600</v>
      </c>
      <c r="AK53" s="18">
        <v>2400</v>
      </c>
      <c r="AL53" s="18">
        <v>218700</v>
      </c>
      <c r="AM53" s="18">
        <v>179700</v>
      </c>
      <c r="AN53" s="18">
        <v>27800</v>
      </c>
      <c r="AO53" s="18">
        <v>11200</v>
      </c>
      <c r="AP53" s="18">
        <v>87000</v>
      </c>
      <c r="AQ53" s="18">
        <v>79000</v>
      </c>
      <c r="AR53" s="18">
        <v>3300</v>
      </c>
      <c r="AS53" s="18">
        <v>4800</v>
      </c>
      <c r="AT53" s="18">
        <v>83900</v>
      </c>
      <c r="AU53" s="18">
        <v>79200</v>
      </c>
      <c r="AV53" s="18">
        <v>2400</v>
      </c>
      <c r="AW53" s="18">
        <v>2300</v>
      </c>
      <c r="AX53" s="18">
        <v>35600</v>
      </c>
      <c r="AY53" s="18">
        <v>34100</v>
      </c>
      <c r="AZ53" s="18">
        <v>1000</v>
      </c>
      <c r="BA53" s="18">
        <v>600</v>
      </c>
      <c r="BB53" s="18">
        <v>171700</v>
      </c>
      <c r="BC53" s="18">
        <v>157900</v>
      </c>
      <c r="BD53" s="18">
        <v>8100</v>
      </c>
      <c r="BE53" s="18">
        <v>5700</v>
      </c>
      <c r="BF53" s="18">
        <v>190500</v>
      </c>
      <c r="BG53" s="18">
        <v>153400</v>
      </c>
      <c r="BH53" s="18">
        <v>27200</v>
      </c>
      <c r="BI53" s="18">
        <v>9900</v>
      </c>
      <c r="BJ53" s="18">
        <v>145500</v>
      </c>
      <c r="BK53" s="18">
        <v>140400</v>
      </c>
      <c r="BL53" s="18">
        <v>1800</v>
      </c>
      <c r="BM53" s="18">
        <v>3200</v>
      </c>
      <c r="BN53" s="18">
        <v>256400</v>
      </c>
      <c r="BO53" s="18">
        <v>241400</v>
      </c>
      <c r="BP53" s="18">
        <v>8200</v>
      </c>
      <c r="BQ53" s="18">
        <v>6700</v>
      </c>
      <c r="BR53" s="18">
        <v>352400</v>
      </c>
      <c r="BS53" s="18">
        <v>312300</v>
      </c>
      <c r="BT53" s="18">
        <v>19900</v>
      </c>
      <c r="BU53" s="18">
        <v>20300</v>
      </c>
      <c r="BV53" s="18">
        <v>55400</v>
      </c>
      <c r="BW53" s="18">
        <v>52500</v>
      </c>
      <c r="BX53" s="18">
        <v>1900</v>
      </c>
      <c r="BY53" s="18">
        <v>900</v>
      </c>
      <c r="BZ53" s="18">
        <v>48600</v>
      </c>
      <c r="CA53" s="18">
        <v>45100</v>
      </c>
      <c r="CB53" s="18">
        <v>2100</v>
      </c>
      <c r="CC53" s="18">
        <v>1400</v>
      </c>
      <c r="CD53" s="18">
        <v>18000</v>
      </c>
      <c r="CE53" s="18">
        <v>16700</v>
      </c>
      <c r="CF53" s="18">
        <v>700</v>
      </c>
      <c r="CG53" s="19">
        <v>500</v>
      </c>
    </row>
    <row r="54" spans="1:85" ht="16.350000000000001" customHeight="1" x14ac:dyDescent="0.25">
      <c r="A54" s="17" t="s">
        <v>158</v>
      </c>
      <c r="B54" s="18">
        <v>2551300</v>
      </c>
      <c r="C54" s="18">
        <v>2302000</v>
      </c>
      <c r="D54" s="18">
        <v>164500</v>
      </c>
      <c r="E54" s="18">
        <v>84800</v>
      </c>
      <c r="F54" s="18">
        <v>24700</v>
      </c>
      <c r="G54" s="18">
        <v>21000</v>
      </c>
      <c r="H54" s="18">
        <v>3400</v>
      </c>
      <c r="I54" s="18">
        <v>300</v>
      </c>
      <c r="J54" s="18">
        <v>4700</v>
      </c>
      <c r="K54" s="18">
        <v>4500</v>
      </c>
      <c r="L54" s="18">
        <v>100</v>
      </c>
      <c r="M54" s="18">
        <v>100</v>
      </c>
      <c r="N54" s="18">
        <v>223900</v>
      </c>
      <c r="O54" s="18">
        <v>193500</v>
      </c>
      <c r="P54" s="18">
        <v>25800</v>
      </c>
      <c r="Q54" s="18">
        <v>4500</v>
      </c>
      <c r="R54" s="18">
        <v>13400</v>
      </c>
      <c r="S54" s="18">
        <v>12800</v>
      </c>
      <c r="T54" s="18">
        <v>400</v>
      </c>
      <c r="U54" s="18">
        <v>300</v>
      </c>
      <c r="V54" s="18">
        <v>16500</v>
      </c>
      <c r="W54" s="18">
        <v>15600</v>
      </c>
      <c r="X54" s="18" t="s">
        <v>296</v>
      </c>
      <c r="Y54" s="18" t="s">
        <v>296</v>
      </c>
      <c r="Z54" s="18">
        <v>114000</v>
      </c>
      <c r="AA54" s="18">
        <v>109900</v>
      </c>
      <c r="AB54" s="18">
        <v>3000</v>
      </c>
      <c r="AC54" s="18">
        <v>1200</v>
      </c>
      <c r="AD54" s="18">
        <v>401000</v>
      </c>
      <c r="AE54" s="18">
        <v>373700</v>
      </c>
      <c r="AF54" s="18">
        <v>18600</v>
      </c>
      <c r="AG54" s="18">
        <v>8700</v>
      </c>
      <c r="AH54" s="18">
        <v>94300</v>
      </c>
      <c r="AI54" s="18">
        <v>83400</v>
      </c>
      <c r="AJ54" s="18">
        <v>8600</v>
      </c>
      <c r="AK54" s="18">
        <v>2400</v>
      </c>
      <c r="AL54" s="18">
        <v>220400</v>
      </c>
      <c r="AM54" s="18">
        <v>181700</v>
      </c>
      <c r="AN54" s="18">
        <v>27600</v>
      </c>
      <c r="AO54" s="18">
        <v>11100</v>
      </c>
      <c r="AP54" s="18">
        <v>86300</v>
      </c>
      <c r="AQ54" s="18">
        <v>78300</v>
      </c>
      <c r="AR54" s="18">
        <v>3300</v>
      </c>
      <c r="AS54" s="18">
        <v>4800</v>
      </c>
      <c r="AT54" s="18">
        <v>83900</v>
      </c>
      <c r="AU54" s="18">
        <v>79200</v>
      </c>
      <c r="AV54" s="18">
        <v>2400</v>
      </c>
      <c r="AW54" s="18">
        <v>2300</v>
      </c>
      <c r="AX54" s="18">
        <v>35700</v>
      </c>
      <c r="AY54" s="18">
        <v>34200</v>
      </c>
      <c r="AZ54" s="18">
        <v>1000</v>
      </c>
      <c r="BA54" s="18">
        <v>600</v>
      </c>
      <c r="BB54" s="18">
        <v>171600</v>
      </c>
      <c r="BC54" s="18">
        <v>157800</v>
      </c>
      <c r="BD54" s="18">
        <v>8100</v>
      </c>
      <c r="BE54" s="18">
        <v>5700</v>
      </c>
      <c r="BF54" s="18">
        <v>188900</v>
      </c>
      <c r="BG54" s="18">
        <v>152200</v>
      </c>
      <c r="BH54" s="18">
        <v>27000</v>
      </c>
      <c r="BI54" s="18">
        <v>9800</v>
      </c>
      <c r="BJ54" s="18">
        <v>145500</v>
      </c>
      <c r="BK54" s="18">
        <v>140500</v>
      </c>
      <c r="BL54" s="18">
        <v>1800</v>
      </c>
      <c r="BM54" s="18">
        <v>3200</v>
      </c>
      <c r="BN54" s="18">
        <v>246600</v>
      </c>
      <c r="BO54" s="18">
        <v>232300</v>
      </c>
      <c r="BP54" s="18">
        <v>7900</v>
      </c>
      <c r="BQ54" s="18">
        <v>6400</v>
      </c>
      <c r="BR54" s="18">
        <v>355800</v>
      </c>
      <c r="BS54" s="18">
        <v>315200</v>
      </c>
      <c r="BT54" s="18">
        <v>20100</v>
      </c>
      <c r="BU54" s="18">
        <v>20500</v>
      </c>
      <c r="BV54" s="18">
        <v>56700</v>
      </c>
      <c r="BW54" s="18">
        <v>53900</v>
      </c>
      <c r="BX54" s="18">
        <v>2000</v>
      </c>
      <c r="BY54" s="18">
        <v>900</v>
      </c>
      <c r="BZ54" s="18">
        <v>48700</v>
      </c>
      <c r="CA54" s="18">
        <v>45200</v>
      </c>
      <c r="CB54" s="18">
        <v>2100</v>
      </c>
      <c r="CC54" s="18">
        <v>1400</v>
      </c>
      <c r="CD54" s="18">
        <v>18500</v>
      </c>
      <c r="CE54" s="18">
        <v>17300</v>
      </c>
      <c r="CF54" s="18">
        <v>700</v>
      </c>
      <c r="CG54" s="19">
        <v>500</v>
      </c>
    </row>
    <row r="55" spans="1:85" ht="16.350000000000001" customHeight="1" x14ac:dyDescent="0.25">
      <c r="A55" s="17" t="s">
        <v>159</v>
      </c>
      <c r="B55" s="18">
        <v>2548300</v>
      </c>
      <c r="C55" s="18">
        <v>2298300</v>
      </c>
      <c r="D55" s="18">
        <v>164300</v>
      </c>
      <c r="E55" s="18">
        <v>85700</v>
      </c>
      <c r="F55" s="18">
        <v>24700</v>
      </c>
      <c r="G55" s="18">
        <v>21300</v>
      </c>
      <c r="H55" s="18">
        <v>3200</v>
      </c>
      <c r="I55" s="18">
        <v>300</v>
      </c>
      <c r="J55" s="18">
        <v>4700</v>
      </c>
      <c r="K55" s="18">
        <v>4500</v>
      </c>
      <c r="L55" s="18">
        <v>100</v>
      </c>
      <c r="M55" s="18">
        <v>100</v>
      </c>
      <c r="N55" s="18">
        <v>224900</v>
      </c>
      <c r="O55" s="18">
        <v>194300</v>
      </c>
      <c r="P55" s="18">
        <v>26100</v>
      </c>
      <c r="Q55" s="18">
        <v>4500</v>
      </c>
      <c r="R55" s="18">
        <v>13400</v>
      </c>
      <c r="S55" s="18">
        <v>12800</v>
      </c>
      <c r="T55" s="18">
        <v>400</v>
      </c>
      <c r="U55" s="18">
        <v>300</v>
      </c>
      <c r="V55" s="18">
        <v>16600</v>
      </c>
      <c r="W55" s="18">
        <v>15700</v>
      </c>
      <c r="X55" s="18" t="s">
        <v>296</v>
      </c>
      <c r="Y55" s="18" t="s">
        <v>296</v>
      </c>
      <c r="Z55" s="18">
        <v>114400</v>
      </c>
      <c r="AA55" s="18">
        <v>110300</v>
      </c>
      <c r="AB55" s="18">
        <v>3000</v>
      </c>
      <c r="AC55" s="18">
        <v>1100</v>
      </c>
      <c r="AD55" s="18">
        <v>398200</v>
      </c>
      <c r="AE55" s="18">
        <v>370800</v>
      </c>
      <c r="AF55" s="18">
        <v>18600</v>
      </c>
      <c r="AG55" s="18">
        <v>8800</v>
      </c>
      <c r="AH55" s="18">
        <v>94900</v>
      </c>
      <c r="AI55" s="18">
        <v>83700</v>
      </c>
      <c r="AJ55" s="18">
        <v>8800</v>
      </c>
      <c r="AK55" s="18">
        <v>2400</v>
      </c>
      <c r="AL55" s="18">
        <v>215900</v>
      </c>
      <c r="AM55" s="18">
        <v>177600</v>
      </c>
      <c r="AN55" s="18">
        <v>27100</v>
      </c>
      <c r="AO55" s="18">
        <v>11200</v>
      </c>
      <c r="AP55" s="18">
        <v>86400</v>
      </c>
      <c r="AQ55" s="18">
        <v>78300</v>
      </c>
      <c r="AR55" s="18">
        <v>3300</v>
      </c>
      <c r="AS55" s="18">
        <v>4800</v>
      </c>
      <c r="AT55" s="18">
        <v>83500</v>
      </c>
      <c r="AU55" s="18">
        <v>78700</v>
      </c>
      <c r="AV55" s="18">
        <v>2400</v>
      </c>
      <c r="AW55" s="18">
        <v>2300</v>
      </c>
      <c r="AX55" s="18">
        <v>35800</v>
      </c>
      <c r="AY55" s="18">
        <v>34300</v>
      </c>
      <c r="AZ55" s="18">
        <v>900</v>
      </c>
      <c r="BA55" s="18">
        <v>600</v>
      </c>
      <c r="BB55" s="18">
        <v>172400</v>
      </c>
      <c r="BC55" s="18">
        <v>158500</v>
      </c>
      <c r="BD55" s="18">
        <v>8300</v>
      </c>
      <c r="BE55" s="18">
        <v>5700</v>
      </c>
      <c r="BF55" s="18">
        <v>190500</v>
      </c>
      <c r="BG55" s="18">
        <v>153500</v>
      </c>
      <c r="BH55" s="18">
        <v>26900</v>
      </c>
      <c r="BI55" s="18">
        <v>10100</v>
      </c>
      <c r="BJ55" s="18">
        <v>146900</v>
      </c>
      <c r="BK55" s="18">
        <v>141800</v>
      </c>
      <c r="BL55" s="18">
        <v>1800</v>
      </c>
      <c r="BM55" s="18">
        <v>3200</v>
      </c>
      <c r="BN55" s="18">
        <v>242300</v>
      </c>
      <c r="BO55" s="18">
        <v>228100</v>
      </c>
      <c r="BP55" s="18">
        <v>7800</v>
      </c>
      <c r="BQ55" s="18">
        <v>6400</v>
      </c>
      <c r="BR55" s="18">
        <v>357800</v>
      </c>
      <c r="BS55" s="18">
        <v>316800</v>
      </c>
      <c r="BT55" s="18">
        <v>20200</v>
      </c>
      <c r="BU55" s="18">
        <v>20800</v>
      </c>
      <c r="BV55" s="18">
        <v>56900</v>
      </c>
      <c r="BW55" s="18">
        <v>54000</v>
      </c>
      <c r="BX55" s="18">
        <v>1900</v>
      </c>
      <c r="BY55" s="18">
        <v>900</v>
      </c>
      <c r="BZ55" s="18">
        <v>49000</v>
      </c>
      <c r="CA55" s="18">
        <v>45500</v>
      </c>
      <c r="CB55" s="18">
        <v>2100</v>
      </c>
      <c r="CC55" s="18">
        <v>1400</v>
      </c>
      <c r="CD55" s="18">
        <v>18900</v>
      </c>
      <c r="CE55" s="18">
        <v>17600</v>
      </c>
      <c r="CF55" s="18">
        <v>700</v>
      </c>
      <c r="CG55" s="19">
        <v>500</v>
      </c>
    </row>
    <row r="56" spans="1:85" ht="16.350000000000001" customHeight="1" x14ac:dyDescent="0.25">
      <c r="A56" s="17" t="s">
        <v>160</v>
      </c>
      <c r="B56" s="18">
        <v>2541600</v>
      </c>
      <c r="C56" s="18">
        <v>2290600</v>
      </c>
      <c r="D56" s="18">
        <v>164700</v>
      </c>
      <c r="E56" s="18">
        <v>86300</v>
      </c>
      <c r="F56" s="18">
        <v>24500</v>
      </c>
      <c r="G56" s="18">
        <v>21500</v>
      </c>
      <c r="H56" s="18">
        <v>2800</v>
      </c>
      <c r="I56" s="18">
        <v>300</v>
      </c>
      <c r="J56" s="18">
        <v>4700</v>
      </c>
      <c r="K56" s="18">
        <v>4400</v>
      </c>
      <c r="L56" s="18">
        <v>100</v>
      </c>
      <c r="M56" s="18">
        <v>100</v>
      </c>
      <c r="N56" s="18">
        <v>224900</v>
      </c>
      <c r="O56" s="18">
        <v>194100</v>
      </c>
      <c r="P56" s="18">
        <v>26200</v>
      </c>
      <c r="Q56" s="18">
        <v>4600</v>
      </c>
      <c r="R56" s="18">
        <v>13400</v>
      </c>
      <c r="S56" s="18">
        <v>12800</v>
      </c>
      <c r="T56" s="18">
        <v>400</v>
      </c>
      <c r="U56" s="18">
        <v>300</v>
      </c>
      <c r="V56" s="18">
        <v>16600</v>
      </c>
      <c r="W56" s="18">
        <v>15700</v>
      </c>
      <c r="X56" s="18" t="s">
        <v>296</v>
      </c>
      <c r="Y56" s="18" t="s">
        <v>296</v>
      </c>
      <c r="Z56" s="18">
        <v>114600</v>
      </c>
      <c r="AA56" s="18">
        <v>110400</v>
      </c>
      <c r="AB56" s="18">
        <v>3000</v>
      </c>
      <c r="AC56" s="18">
        <v>1200</v>
      </c>
      <c r="AD56" s="18">
        <v>396600</v>
      </c>
      <c r="AE56" s="18">
        <v>369100</v>
      </c>
      <c r="AF56" s="18">
        <v>18700</v>
      </c>
      <c r="AG56" s="18">
        <v>8800</v>
      </c>
      <c r="AH56" s="18">
        <v>94900</v>
      </c>
      <c r="AI56" s="18">
        <v>83700</v>
      </c>
      <c r="AJ56" s="18">
        <v>8800</v>
      </c>
      <c r="AK56" s="18">
        <v>2400</v>
      </c>
      <c r="AL56" s="18">
        <v>208200</v>
      </c>
      <c r="AM56" s="18">
        <v>170200</v>
      </c>
      <c r="AN56" s="18">
        <v>26800</v>
      </c>
      <c r="AO56" s="18">
        <v>11200</v>
      </c>
      <c r="AP56" s="18">
        <v>86100</v>
      </c>
      <c r="AQ56" s="18">
        <v>77900</v>
      </c>
      <c r="AR56" s="18">
        <v>3300</v>
      </c>
      <c r="AS56" s="18">
        <v>4800</v>
      </c>
      <c r="AT56" s="18">
        <v>83000</v>
      </c>
      <c r="AU56" s="18">
        <v>78200</v>
      </c>
      <c r="AV56" s="18">
        <v>2400</v>
      </c>
      <c r="AW56" s="18">
        <v>2300</v>
      </c>
      <c r="AX56" s="18">
        <v>35700</v>
      </c>
      <c r="AY56" s="18">
        <v>34200</v>
      </c>
      <c r="AZ56" s="18">
        <v>900</v>
      </c>
      <c r="BA56" s="18">
        <v>600</v>
      </c>
      <c r="BB56" s="18">
        <v>172900</v>
      </c>
      <c r="BC56" s="18">
        <v>158700</v>
      </c>
      <c r="BD56" s="18">
        <v>8400</v>
      </c>
      <c r="BE56" s="18">
        <v>5700</v>
      </c>
      <c r="BF56" s="18">
        <v>190600</v>
      </c>
      <c r="BG56" s="18">
        <v>153200</v>
      </c>
      <c r="BH56" s="18">
        <v>27200</v>
      </c>
      <c r="BI56" s="18">
        <v>10100</v>
      </c>
      <c r="BJ56" s="18">
        <v>147100</v>
      </c>
      <c r="BK56" s="18">
        <v>142000</v>
      </c>
      <c r="BL56" s="18">
        <v>1800</v>
      </c>
      <c r="BM56" s="18">
        <v>3300</v>
      </c>
      <c r="BN56" s="18">
        <v>246800</v>
      </c>
      <c r="BO56" s="18">
        <v>232000</v>
      </c>
      <c r="BP56" s="18">
        <v>8100</v>
      </c>
      <c r="BQ56" s="18">
        <v>6700</v>
      </c>
      <c r="BR56" s="18">
        <v>356700</v>
      </c>
      <c r="BS56" s="18">
        <v>315700</v>
      </c>
      <c r="BT56" s="18">
        <v>20200</v>
      </c>
      <c r="BU56" s="18">
        <v>20800</v>
      </c>
      <c r="BV56" s="18">
        <v>56100</v>
      </c>
      <c r="BW56" s="18">
        <v>53300</v>
      </c>
      <c r="BX56" s="18">
        <v>1900</v>
      </c>
      <c r="BY56" s="18">
        <v>900</v>
      </c>
      <c r="BZ56" s="18">
        <v>48800</v>
      </c>
      <c r="CA56" s="18">
        <v>45300</v>
      </c>
      <c r="CB56" s="18">
        <v>2000</v>
      </c>
      <c r="CC56" s="18">
        <v>1500</v>
      </c>
      <c r="CD56" s="18">
        <v>19400</v>
      </c>
      <c r="CE56" s="18">
        <v>18100</v>
      </c>
      <c r="CF56" s="18">
        <v>800</v>
      </c>
      <c r="CG56" s="19">
        <v>500</v>
      </c>
    </row>
    <row r="57" spans="1:85" ht="16.350000000000001" customHeight="1" x14ac:dyDescent="0.25">
      <c r="A57" s="17" t="s">
        <v>161</v>
      </c>
      <c r="B57" s="18">
        <v>2555700</v>
      </c>
      <c r="C57" s="18">
        <v>2302300</v>
      </c>
      <c r="D57" s="18">
        <v>166100</v>
      </c>
      <c r="E57" s="18">
        <v>87300</v>
      </c>
      <c r="F57" s="18">
        <v>24300</v>
      </c>
      <c r="G57" s="18">
        <v>21600</v>
      </c>
      <c r="H57" s="18">
        <v>2400</v>
      </c>
      <c r="I57" s="18">
        <v>200</v>
      </c>
      <c r="J57" s="18">
        <v>4600</v>
      </c>
      <c r="K57" s="18">
        <v>4400</v>
      </c>
      <c r="L57" s="18">
        <v>100</v>
      </c>
      <c r="M57" s="18">
        <v>100</v>
      </c>
      <c r="N57" s="18">
        <v>225200</v>
      </c>
      <c r="O57" s="18">
        <v>194200</v>
      </c>
      <c r="P57" s="18">
        <v>26400</v>
      </c>
      <c r="Q57" s="18">
        <v>4600</v>
      </c>
      <c r="R57" s="18">
        <v>13500</v>
      </c>
      <c r="S57" s="18">
        <v>12800</v>
      </c>
      <c r="T57" s="18">
        <v>400</v>
      </c>
      <c r="U57" s="18">
        <v>300</v>
      </c>
      <c r="V57" s="18">
        <v>16700</v>
      </c>
      <c r="W57" s="18">
        <v>15700</v>
      </c>
      <c r="X57" s="18" t="s">
        <v>296</v>
      </c>
      <c r="Y57" s="18" t="s">
        <v>296</v>
      </c>
      <c r="Z57" s="18">
        <v>114700</v>
      </c>
      <c r="AA57" s="18">
        <v>110500</v>
      </c>
      <c r="AB57" s="18">
        <v>3100</v>
      </c>
      <c r="AC57" s="18">
        <v>1100</v>
      </c>
      <c r="AD57" s="18">
        <v>402700</v>
      </c>
      <c r="AE57" s="18">
        <v>374600</v>
      </c>
      <c r="AF57" s="18">
        <v>19100</v>
      </c>
      <c r="AG57" s="18">
        <v>9000</v>
      </c>
      <c r="AH57" s="18">
        <v>95600</v>
      </c>
      <c r="AI57" s="18">
        <v>84200</v>
      </c>
      <c r="AJ57" s="18">
        <v>9000</v>
      </c>
      <c r="AK57" s="18">
        <v>2500</v>
      </c>
      <c r="AL57" s="18">
        <v>204700</v>
      </c>
      <c r="AM57" s="18">
        <v>166900</v>
      </c>
      <c r="AN57" s="18">
        <v>26500</v>
      </c>
      <c r="AO57" s="18">
        <v>11300</v>
      </c>
      <c r="AP57" s="18">
        <v>86500</v>
      </c>
      <c r="AQ57" s="18">
        <v>78200</v>
      </c>
      <c r="AR57" s="18">
        <v>3400</v>
      </c>
      <c r="AS57" s="18">
        <v>4900</v>
      </c>
      <c r="AT57" s="18">
        <v>82900</v>
      </c>
      <c r="AU57" s="18">
        <v>78100</v>
      </c>
      <c r="AV57" s="18">
        <v>2400</v>
      </c>
      <c r="AW57" s="18">
        <v>2400</v>
      </c>
      <c r="AX57" s="18">
        <v>35600</v>
      </c>
      <c r="AY57" s="18">
        <v>34100</v>
      </c>
      <c r="AZ57" s="18">
        <v>1000</v>
      </c>
      <c r="BA57" s="18">
        <v>600</v>
      </c>
      <c r="BB57" s="18">
        <v>174000</v>
      </c>
      <c r="BC57" s="18">
        <v>159700</v>
      </c>
      <c r="BD57" s="18">
        <v>8400</v>
      </c>
      <c r="BE57" s="18">
        <v>5800</v>
      </c>
      <c r="BF57" s="18">
        <v>192800</v>
      </c>
      <c r="BG57" s="18">
        <v>154700</v>
      </c>
      <c r="BH57" s="18">
        <v>27900</v>
      </c>
      <c r="BI57" s="18">
        <v>10300</v>
      </c>
      <c r="BJ57" s="18">
        <v>148100</v>
      </c>
      <c r="BK57" s="18">
        <v>142900</v>
      </c>
      <c r="BL57" s="18">
        <v>1900</v>
      </c>
      <c r="BM57" s="18">
        <v>3300</v>
      </c>
      <c r="BN57" s="18">
        <v>251900</v>
      </c>
      <c r="BO57" s="18">
        <v>236600</v>
      </c>
      <c r="BP57" s="18">
        <v>8400</v>
      </c>
      <c r="BQ57" s="18">
        <v>6900</v>
      </c>
      <c r="BR57" s="18">
        <v>357800</v>
      </c>
      <c r="BS57" s="18">
        <v>316500</v>
      </c>
      <c r="BT57" s="18">
        <v>20300</v>
      </c>
      <c r="BU57" s="18">
        <v>21000</v>
      </c>
      <c r="BV57" s="18">
        <v>55600</v>
      </c>
      <c r="BW57" s="18">
        <v>52900</v>
      </c>
      <c r="BX57" s="18">
        <v>1900</v>
      </c>
      <c r="BY57" s="18">
        <v>900</v>
      </c>
      <c r="BZ57" s="18">
        <v>48800</v>
      </c>
      <c r="CA57" s="18">
        <v>45300</v>
      </c>
      <c r="CB57" s="18">
        <v>2000</v>
      </c>
      <c r="CC57" s="18">
        <v>1500</v>
      </c>
      <c r="CD57" s="18">
        <v>19800</v>
      </c>
      <c r="CE57" s="18">
        <v>18500</v>
      </c>
      <c r="CF57" s="18">
        <v>800</v>
      </c>
      <c r="CG57" s="19">
        <v>500</v>
      </c>
    </row>
    <row r="58" spans="1:85" ht="16.350000000000001" customHeight="1" x14ac:dyDescent="0.25">
      <c r="A58" s="17" t="s">
        <v>162</v>
      </c>
      <c r="B58" s="18">
        <v>2535500</v>
      </c>
      <c r="C58" s="18">
        <v>2284600</v>
      </c>
      <c r="D58" s="18">
        <v>164100</v>
      </c>
      <c r="E58" s="18">
        <v>86900</v>
      </c>
      <c r="F58" s="18">
        <v>24100</v>
      </c>
      <c r="G58" s="18">
        <v>21500</v>
      </c>
      <c r="H58" s="18">
        <v>2300</v>
      </c>
      <c r="I58" s="18">
        <v>200</v>
      </c>
      <c r="J58" s="18">
        <v>4500</v>
      </c>
      <c r="K58" s="18">
        <v>4300</v>
      </c>
      <c r="L58" s="18">
        <v>100</v>
      </c>
      <c r="M58" s="18">
        <v>100</v>
      </c>
      <c r="N58" s="18">
        <v>222300</v>
      </c>
      <c r="O58" s="18">
        <v>191800</v>
      </c>
      <c r="P58" s="18">
        <v>26000</v>
      </c>
      <c r="Q58" s="18">
        <v>4600</v>
      </c>
      <c r="R58" s="18">
        <v>13400</v>
      </c>
      <c r="S58" s="18">
        <v>12700</v>
      </c>
      <c r="T58" s="18">
        <v>400</v>
      </c>
      <c r="U58" s="18">
        <v>300</v>
      </c>
      <c r="V58" s="18">
        <v>16500</v>
      </c>
      <c r="W58" s="18">
        <v>15600</v>
      </c>
      <c r="X58" s="18" t="s">
        <v>296</v>
      </c>
      <c r="Y58" s="18" t="s">
        <v>296</v>
      </c>
      <c r="Z58" s="18">
        <v>112600</v>
      </c>
      <c r="AA58" s="18">
        <v>108500</v>
      </c>
      <c r="AB58" s="18">
        <v>3000</v>
      </c>
      <c r="AC58" s="18">
        <v>1100</v>
      </c>
      <c r="AD58" s="18">
        <v>403000</v>
      </c>
      <c r="AE58" s="18">
        <v>375100</v>
      </c>
      <c r="AF58" s="18">
        <v>18900</v>
      </c>
      <c r="AG58" s="18">
        <v>9000</v>
      </c>
      <c r="AH58" s="18">
        <v>96100</v>
      </c>
      <c r="AI58" s="18">
        <v>84600</v>
      </c>
      <c r="AJ58" s="18">
        <v>9000</v>
      </c>
      <c r="AK58" s="18">
        <v>2500</v>
      </c>
      <c r="AL58" s="18">
        <v>200100</v>
      </c>
      <c r="AM58" s="18">
        <v>163100</v>
      </c>
      <c r="AN58" s="18">
        <v>25900</v>
      </c>
      <c r="AO58" s="18">
        <v>11100</v>
      </c>
      <c r="AP58" s="18">
        <v>85900</v>
      </c>
      <c r="AQ58" s="18">
        <v>77700</v>
      </c>
      <c r="AR58" s="18">
        <v>3300</v>
      </c>
      <c r="AS58" s="18">
        <v>4900</v>
      </c>
      <c r="AT58" s="18">
        <v>82600</v>
      </c>
      <c r="AU58" s="18">
        <v>77800</v>
      </c>
      <c r="AV58" s="18">
        <v>2400</v>
      </c>
      <c r="AW58" s="18">
        <v>2400</v>
      </c>
      <c r="AX58" s="18">
        <v>35300</v>
      </c>
      <c r="AY58" s="18">
        <v>33800</v>
      </c>
      <c r="AZ58" s="18">
        <v>900</v>
      </c>
      <c r="BA58" s="18">
        <v>600</v>
      </c>
      <c r="BB58" s="18">
        <v>172700</v>
      </c>
      <c r="BC58" s="18">
        <v>158600</v>
      </c>
      <c r="BD58" s="18">
        <v>8400</v>
      </c>
      <c r="BE58" s="18">
        <v>5800</v>
      </c>
      <c r="BF58" s="18">
        <v>191300</v>
      </c>
      <c r="BG58" s="18">
        <v>153700</v>
      </c>
      <c r="BH58" s="18">
        <v>27500</v>
      </c>
      <c r="BI58" s="18">
        <v>10200</v>
      </c>
      <c r="BJ58" s="18">
        <v>145400</v>
      </c>
      <c r="BK58" s="18">
        <v>140300</v>
      </c>
      <c r="BL58" s="18">
        <v>1800</v>
      </c>
      <c r="BM58" s="18">
        <v>3200</v>
      </c>
      <c r="BN58" s="18">
        <v>251300</v>
      </c>
      <c r="BO58" s="18">
        <v>236000</v>
      </c>
      <c r="BP58" s="18">
        <v>8400</v>
      </c>
      <c r="BQ58" s="18">
        <v>6900</v>
      </c>
      <c r="BR58" s="18">
        <v>356100</v>
      </c>
      <c r="BS58" s="18">
        <v>314800</v>
      </c>
      <c r="BT58" s="18">
        <v>20200</v>
      </c>
      <c r="BU58" s="18">
        <v>21000</v>
      </c>
      <c r="BV58" s="18">
        <v>54400</v>
      </c>
      <c r="BW58" s="18">
        <v>51700</v>
      </c>
      <c r="BX58" s="18">
        <v>1800</v>
      </c>
      <c r="BY58" s="18">
        <v>900</v>
      </c>
      <c r="BZ58" s="18">
        <v>48000</v>
      </c>
      <c r="CA58" s="18">
        <v>44600</v>
      </c>
      <c r="CB58" s="18">
        <v>2000</v>
      </c>
      <c r="CC58" s="18">
        <v>1500</v>
      </c>
      <c r="CD58" s="18">
        <v>19800</v>
      </c>
      <c r="CE58" s="18">
        <v>18500</v>
      </c>
      <c r="CF58" s="18">
        <v>800</v>
      </c>
      <c r="CG58" s="19">
        <v>500</v>
      </c>
    </row>
    <row r="59" spans="1:85" ht="16.350000000000001" customHeight="1" x14ac:dyDescent="0.25">
      <c r="A59" s="17" t="s">
        <v>163</v>
      </c>
      <c r="B59" s="18">
        <v>2519600</v>
      </c>
      <c r="C59" s="18">
        <v>2270700</v>
      </c>
      <c r="D59" s="18">
        <v>162300</v>
      </c>
      <c r="E59" s="18">
        <v>86600</v>
      </c>
      <c r="F59" s="18">
        <v>24100</v>
      </c>
      <c r="G59" s="18">
        <v>21300</v>
      </c>
      <c r="H59" s="18">
        <v>2600</v>
      </c>
      <c r="I59" s="18">
        <v>200</v>
      </c>
      <c r="J59" s="18">
        <v>4600</v>
      </c>
      <c r="K59" s="18">
        <v>4300</v>
      </c>
      <c r="L59" s="18">
        <v>100</v>
      </c>
      <c r="M59" s="18">
        <v>100</v>
      </c>
      <c r="N59" s="18">
        <v>223500</v>
      </c>
      <c r="O59" s="18">
        <v>192700</v>
      </c>
      <c r="P59" s="18">
        <v>26200</v>
      </c>
      <c r="Q59" s="18">
        <v>4600</v>
      </c>
      <c r="R59" s="18">
        <v>13400</v>
      </c>
      <c r="S59" s="18">
        <v>12800</v>
      </c>
      <c r="T59" s="18">
        <v>400</v>
      </c>
      <c r="U59" s="18">
        <v>300</v>
      </c>
      <c r="V59" s="18">
        <v>16500</v>
      </c>
      <c r="W59" s="18">
        <v>15600</v>
      </c>
      <c r="X59" s="18" t="s">
        <v>296</v>
      </c>
      <c r="Y59" s="18" t="s">
        <v>296</v>
      </c>
      <c r="Z59" s="18">
        <v>113600</v>
      </c>
      <c r="AA59" s="18">
        <v>109500</v>
      </c>
      <c r="AB59" s="18">
        <v>3000</v>
      </c>
      <c r="AC59" s="18">
        <v>1100</v>
      </c>
      <c r="AD59" s="18">
        <v>397700</v>
      </c>
      <c r="AE59" s="18">
        <v>369900</v>
      </c>
      <c r="AF59" s="18">
        <v>19000</v>
      </c>
      <c r="AG59" s="18">
        <v>8900</v>
      </c>
      <c r="AH59" s="18">
        <v>95000</v>
      </c>
      <c r="AI59" s="18">
        <v>83600</v>
      </c>
      <c r="AJ59" s="18">
        <v>9000</v>
      </c>
      <c r="AK59" s="18">
        <v>2500</v>
      </c>
      <c r="AL59" s="18">
        <v>195700</v>
      </c>
      <c r="AM59" s="18">
        <v>159400</v>
      </c>
      <c r="AN59" s="18">
        <v>25300</v>
      </c>
      <c r="AO59" s="18">
        <v>11000</v>
      </c>
      <c r="AP59" s="18">
        <v>86000</v>
      </c>
      <c r="AQ59" s="18">
        <v>77700</v>
      </c>
      <c r="AR59" s="18">
        <v>3300</v>
      </c>
      <c r="AS59" s="18">
        <v>5000</v>
      </c>
      <c r="AT59" s="18">
        <v>82700</v>
      </c>
      <c r="AU59" s="18">
        <v>77800</v>
      </c>
      <c r="AV59" s="18">
        <v>2500</v>
      </c>
      <c r="AW59" s="18">
        <v>2400</v>
      </c>
      <c r="AX59" s="18">
        <v>35300</v>
      </c>
      <c r="AY59" s="18">
        <v>33800</v>
      </c>
      <c r="AZ59" s="18">
        <v>900</v>
      </c>
      <c r="BA59" s="18">
        <v>600</v>
      </c>
      <c r="BB59" s="18">
        <v>172500</v>
      </c>
      <c r="BC59" s="18">
        <v>158200</v>
      </c>
      <c r="BD59" s="18">
        <v>8400</v>
      </c>
      <c r="BE59" s="18">
        <v>5900</v>
      </c>
      <c r="BF59" s="18">
        <v>184200</v>
      </c>
      <c r="BG59" s="18">
        <v>148600</v>
      </c>
      <c r="BH59" s="18">
        <v>25700</v>
      </c>
      <c r="BI59" s="18">
        <v>9800</v>
      </c>
      <c r="BJ59" s="18">
        <v>145000</v>
      </c>
      <c r="BK59" s="18">
        <v>139800</v>
      </c>
      <c r="BL59" s="18">
        <v>1900</v>
      </c>
      <c r="BM59" s="18">
        <v>3300</v>
      </c>
      <c r="BN59" s="18">
        <v>251500</v>
      </c>
      <c r="BO59" s="18">
        <v>236300</v>
      </c>
      <c r="BP59" s="18">
        <v>8400</v>
      </c>
      <c r="BQ59" s="18">
        <v>6900</v>
      </c>
      <c r="BR59" s="18">
        <v>357000</v>
      </c>
      <c r="BS59" s="18">
        <v>315500</v>
      </c>
      <c r="BT59" s="18">
        <v>20300</v>
      </c>
      <c r="BU59" s="18">
        <v>21100</v>
      </c>
      <c r="BV59" s="18">
        <v>53900</v>
      </c>
      <c r="BW59" s="18">
        <v>51300</v>
      </c>
      <c r="BX59" s="18">
        <v>1800</v>
      </c>
      <c r="BY59" s="18">
        <v>800</v>
      </c>
      <c r="BZ59" s="18">
        <v>47600</v>
      </c>
      <c r="CA59" s="18">
        <v>44200</v>
      </c>
      <c r="CB59" s="18">
        <v>2000</v>
      </c>
      <c r="CC59" s="18">
        <v>1400</v>
      </c>
      <c r="CD59" s="18">
        <v>19900</v>
      </c>
      <c r="CE59" s="18">
        <v>18500</v>
      </c>
      <c r="CF59" s="18">
        <v>800</v>
      </c>
      <c r="CG59" s="19">
        <v>500</v>
      </c>
    </row>
    <row r="60" spans="1:85" ht="16.350000000000001" customHeight="1" x14ac:dyDescent="0.25">
      <c r="A60" s="17" t="s">
        <v>164</v>
      </c>
      <c r="B60" s="18">
        <v>2518600</v>
      </c>
      <c r="C60" s="18">
        <v>2267500</v>
      </c>
      <c r="D60" s="18">
        <v>163900</v>
      </c>
      <c r="E60" s="18">
        <v>87100</v>
      </c>
      <c r="F60" s="18">
        <v>23100</v>
      </c>
      <c r="G60" s="18">
        <v>20200</v>
      </c>
      <c r="H60" s="18">
        <v>2700</v>
      </c>
      <c r="I60" s="18">
        <v>200</v>
      </c>
      <c r="J60" s="18">
        <v>4600</v>
      </c>
      <c r="K60" s="18">
        <v>4400</v>
      </c>
      <c r="L60" s="18">
        <v>100</v>
      </c>
      <c r="M60" s="18">
        <v>100</v>
      </c>
      <c r="N60" s="18">
        <v>224000</v>
      </c>
      <c r="O60" s="18">
        <v>193100</v>
      </c>
      <c r="P60" s="18">
        <v>26400</v>
      </c>
      <c r="Q60" s="18">
        <v>4600</v>
      </c>
      <c r="R60" s="18">
        <v>13500</v>
      </c>
      <c r="S60" s="18">
        <v>12800</v>
      </c>
      <c r="T60" s="18">
        <v>400</v>
      </c>
      <c r="U60" s="18">
        <v>300</v>
      </c>
      <c r="V60" s="18">
        <v>16600</v>
      </c>
      <c r="W60" s="18">
        <v>15700</v>
      </c>
      <c r="X60" s="18" t="s">
        <v>296</v>
      </c>
      <c r="Y60" s="18" t="s">
        <v>296</v>
      </c>
      <c r="Z60" s="18">
        <v>114100</v>
      </c>
      <c r="AA60" s="18">
        <v>109900</v>
      </c>
      <c r="AB60" s="18">
        <v>3100</v>
      </c>
      <c r="AC60" s="18">
        <v>1100</v>
      </c>
      <c r="AD60" s="18">
        <v>391000</v>
      </c>
      <c r="AE60" s="18">
        <v>363200</v>
      </c>
      <c r="AF60" s="18">
        <v>19100</v>
      </c>
      <c r="AG60" s="18">
        <v>8800</v>
      </c>
      <c r="AH60" s="18">
        <v>94500</v>
      </c>
      <c r="AI60" s="18">
        <v>83100</v>
      </c>
      <c r="AJ60" s="18">
        <v>9000</v>
      </c>
      <c r="AK60" s="18">
        <v>2400</v>
      </c>
      <c r="AL60" s="18">
        <v>195200</v>
      </c>
      <c r="AM60" s="18">
        <v>158600</v>
      </c>
      <c r="AN60" s="18">
        <v>25600</v>
      </c>
      <c r="AO60" s="18">
        <v>11000</v>
      </c>
      <c r="AP60" s="18">
        <v>86300</v>
      </c>
      <c r="AQ60" s="18">
        <v>77900</v>
      </c>
      <c r="AR60" s="18">
        <v>3400</v>
      </c>
      <c r="AS60" s="18">
        <v>5000</v>
      </c>
      <c r="AT60" s="18">
        <v>82900</v>
      </c>
      <c r="AU60" s="18">
        <v>78000</v>
      </c>
      <c r="AV60" s="18">
        <v>2500</v>
      </c>
      <c r="AW60" s="18">
        <v>2400</v>
      </c>
      <c r="AX60" s="18">
        <v>35300</v>
      </c>
      <c r="AY60" s="18">
        <v>33800</v>
      </c>
      <c r="AZ60" s="18">
        <v>900</v>
      </c>
      <c r="BA60" s="18">
        <v>600</v>
      </c>
      <c r="BB60" s="18">
        <v>173100</v>
      </c>
      <c r="BC60" s="18">
        <v>158600</v>
      </c>
      <c r="BD60" s="18">
        <v>8600</v>
      </c>
      <c r="BE60" s="18">
        <v>6000</v>
      </c>
      <c r="BF60" s="18">
        <v>185900</v>
      </c>
      <c r="BG60" s="18">
        <v>150000</v>
      </c>
      <c r="BH60" s="18">
        <v>26000</v>
      </c>
      <c r="BI60" s="18">
        <v>10000</v>
      </c>
      <c r="BJ60" s="18">
        <v>145800</v>
      </c>
      <c r="BK60" s="18">
        <v>140600</v>
      </c>
      <c r="BL60" s="18">
        <v>1900</v>
      </c>
      <c r="BM60" s="18">
        <v>3300</v>
      </c>
      <c r="BN60" s="18">
        <v>253100</v>
      </c>
      <c r="BO60" s="18">
        <v>237700</v>
      </c>
      <c r="BP60" s="18">
        <v>8500</v>
      </c>
      <c r="BQ60" s="18">
        <v>7000</v>
      </c>
      <c r="BR60" s="18">
        <v>358700</v>
      </c>
      <c r="BS60" s="18">
        <v>316800</v>
      </c>
      <c r="BT60" s="18">
        <v>20600</v>
      </c>
      <c r="BU60" s="18">
        <v>21300</v>
      </c>
      <c r="BV60" s="18">
        <v>53000</v>
      </c>
      <c r="BW60" s="18">
        <v>50300</v>
      </c>
      <c r="BX60" s="18">
        <v>1800</v>
      </c>
      <c r="BY60" s="18">
        <v>800</v>
      </c>
      <c r="BZ60" s="18">
        <v>47700</v>
      </c>
      <c r="CA60" s="18">
        <v>44300</v>
      </c>
      <c r="CB60" s="18">
        <v>2000</v>
      </c>
      <c r="CC60" s="18">
        <v>1500</v>
      </c>
      <c r="CD60" s="18">
        <v>20200</v>
      </c>
      <c r="CE60" s="18">
        <v>18900</v>
      </c>
      <c r="CF60" s="18">
        <v>800</v>
      </c>
      <c r="CG60" s="19">
        <v>600</v>
      </c>
    </row>
    <row r="61" spans="1:85" ht="16.350000000000001" customHeight="1" x14ac:dyDescent="0.25">
      <c r="A61" s="17" t="s">
        <v>165</v>
      </c>
      <c r="B61" s="18">
        <v>2534500</v>
      </c>
      <c r="C61" s="18">
        <v>2280300</v>
      </c>
      <c r="D61" s="18">
        <v>166300</v>
      </c>
      <c r="E61" s="18">
        <v>88000</v>
      </c>
      <c r="F61" s="18">
        <v>23100</v>
      </c>
      <c r="G61" s="18">
        <v>20100</v>
      </c>
      <c r="H61" s="18">
        <v>2700</v>
      </c>
      <c r="I61" s="18">
        <v>300</v>
      </c>
      <c r="J61" s="18">
        <v>4600</v>
      </c>
      <c r="K61" s="18">
        <v>4400</v>
      </c>
      <c r="L61" s="18">
        <v>100</v>
      </c>
      <c r="M61" s="18">
        <v>100</v>
      </c>
      <c r="N61" s="18">
        <v>224300</v>
      </c>
      <c r="O61" s="18">
        <v>193100</v>
      </c>
      <c r="P61" s="18">
        <v>26500</v>
      </c>
      <c r="Q61" s="18">
        <v>4700</v>
      </c>
      <c r="R61" s="18">
        <v>13900</v>
      </c>
      <c r="S61" s="18">
        <v>13200</v>
      </c>
      <c r="T61" s="18">
        <v>400</v>
      </c>
      <c r="U61" s="18">
        <v>300</v>
      </c>
      <c r="V61" s="18">
        <v>16600</v>
      </c>
      <c r="W61" s="18">
        <v>15700</v>
      </c>
      <c r="X61" s="18" t="s">
        <v>296</v>
      </c>
      <c r="Y61" s="18" t="s">
        <v>296</v>
      </c>
      <c r="Z61" s="18">
        <v>114500</v>
      </c>
      <c r="AA61" s="18">
        <v>110200</v>
      </c>
      <c r="AB61" s="18">
        <v>3100</v>
      </c>
      <c r="AC61" s="18">
        <v>1100</v>
      </c>
      <c r="AD61" s="18">
        <v>391600</v>
      </c>
      <c r="AE61" s="18">
        <v>363700</v>
      </c>
      <c r="AF61" s="18">
        <v>19100</v>
      </c>
      <c r="AG61" s="18">
        <v>8800</v>
      </c>
      <c r="AH61" s="18">
        <v>94900</v>
      </c>
      <c r="AI61" s="18">
        <v>83500</v>
      </c>
      <c r="AJ61" s="18">
        <v>9000</v>
      </c>
      <c r="AK61" s="18">
        <v>2500</v>
      </c>
      <c r="AL61" s="18">
        <v>200700</v>
      </c>
      <c r="AM61" s="18">
        <v>163300</v>
      </c>
      <c r="AN61" s="18">
        <v>26300</v>
      </c>
      <c r="AO61" s="18">
        <v>11100</v>
      </c>
      <c r="AP61" s="18">
        <v>86700</v>
      </c>
      <c r="AQ61" s="18">
        <v>78200</v>
      </c>
      <c r="AR61" s="18">
        <v>3400</v>
      </c>
      <c r="AS61" s="18">
        <v>5100</v>
      </c>
      <c r="AT61" s="18">
        <v>83000</v>
      </c>
      <c r="AU61" s="18">
        <v>78100</v>
      </c>
      <c r="AV61" s="18">
        <v>2500</v>
      </c>
      <c r="AW61" s="18">
        <v>2400</v>
      </c>
      <c r="AX61" s="18">
        <v>35400</v>
      </c>
      <c r="AY61" s="18">
        <v>33900</v>
      </c>
      <c r="AZ61" s="18">
        <v>900</v>
      </c>
      <c r="BA61" s="18">
        <v>600</v>
      </c>
      <c r="BB61" s="18">
        <v>174200</v>
      </c>
      <c r="BC61" s="18">
        <v>159600</v>
      </c>
      <c r="BD61" s="18">
        <v>8600</v>
      </c>
      <c r="BE61" s="18">
        <v>6000</v>
      </c>
      <c r="BF61" s="18">
        <v>188300</v>
      </c>
      <c r="BG61" s="18">
        <v>151300</v>
      </c>
      <c r="BH61" s="18">
        <v>26900</v>
      </c>
      <c r="BI61" s="18">
        <v>10000</v>
      </c>
      <c r="BJ61" s="18">
        <v>146800</v>
      </c>
      <c r="BK61" s="18">
        <v>141500</v>
      </c>
      <c r="BL61" s="18">
        <v>1900</v>
      </c>
      <c r="BM61" s="18">
        <v>3300</v>
      </c>
      <c r="BN61" s="18">
        <v>253800</v>
      </c>
      <c r="BO61" s="18">
        <v>238200</v>
      </c>
      <c r="BP61" s="18">
        <v>8500</v>
      </c>
      <c r="BQ61" s="18">
        <v>7100</v>
      </c>
      <c r="BR61" s="18">
        <v>360200</v>
      </c>
      <c r="BS61" s="18">
        <v>318000</v>
      </c>
      <c r="BT61" s="18">
        <v>20700</v>
      </c>
      <c r="BU61" s="18">
        <v>21500</v>
      </c>
      <c r="BV61" s="18">
        <v>53900</v>
      </c>
      <c r="BW61" s="18">
        <v>51100</v>
      </c>
      <c r="BX61" s="18">
        <v>1900</v>
      </c>
      <c r="BY61" s="18">
        <v>900</v>
      </c>
      <c r="BZ61" s="18">
        <v>48100</v>
      </c>
      <c r="CA61" s="18">
        <v>44600</v>
      </c>
      <c r="CB61" s="18">
        <v>2000</v>
      </c>
      <c r="CC61" s="18">
        <v>1500</v>
      </c>
      <c r="CD61" s="18">
        <v>19900</v>
      </c>
      <c r="CE61" s="18">
        <v>18500</v>
      </c>
      <c r="CF61" s="18">
        <v>800</v>
      </c>
      <c r="CG61" s="19">
        <v>500</v>
      </c>
    </row>
    <row r="62" spans="1:85" ht="16.350000000000001" customHeight="1" x14ac:dyDescent="0.25">
      <c r="A62" s="17" t="s">
        <v>166</v>
      </c>
      <c r="B62" s="18">
        <v>2543800</v>
      </c>
      <c r="C62" s="18">
        <v>2288100</v>
      </c>
      <c r="D62" s="18">
        <v>166900</v>
      </c>
      <c r="E62" s="18">
        <v>88800</v>
      </c>
      <c r="F62" s="18">
        <v>23400</v>
      </c>
      <c r="G62" s="18">
        <v>20400</v>
      </c>
      <c r="H62" s="18">
        <v>2700</v>
      </c>
      <c r="I62" s="18">
        <v>300</v>
      </c>
      <c r="J62" s="18">
        <v>4600</v>
      </c>
      <c r="K62" s="18">
        <v>4400</v>
      </c>
      <c r="L62" s="18">
        <v>100</v>
      </c>
      <c r="M62" s="18">
        <v>100</v>
      </c>
      <c r="N62" s="18">
        <v>224300</v>
      </c>
      <c r="O62" s="18">
        <v>193000</v>
      </c>
      <c r="P62" s="18">
        <v>26600</v>
      </c>
      <c r="Q62" s="18">
        <v>4700</v>
      </c>
      <c r="R62" s="18">
        <v>13500</v>
      </c>
      <c r="S62" s="18">
        <v>12800</v>
      </c>
      <c r="T62" s="18">
        <v>400</v>
      </c>
      <c r="U62" s="18">
        <v>300</v>
      </c>
      <c r="V62" s="18">
        <v>16900</v>
      </c>
      <c r="W62" s="18">
        <v>15900</v>
      </c>
      <c r="X62" s="18" t="s">
        <v>296</v>
      </c>
      <c r="Y62" s="18" t="s">
        <v>296</v>
      </c>
      <c r="Z62" s="18">
        <v>115200</v>
      </c>
      <c r="AA62" s="18">
        <v>110800</v>
      </c>
      <c r="AB62" s="18">
        <v>3200</v>
      </c>
      <c r="AC62" s="18">
        <v>1200</v>
      </c>
      <c r="AD62" s="18">
        <v>391900</v>
      </c>
      <c r="AE62" s="18">
        <v>363900</v>
      </c>
      <c r="AF62" s="18">
        <v>19000</v>
      </c>
      <c r="AG62" s="18">
        <v>8900</v>
      </c>
      <c r="AH62" s="18">
        <v>95300</v>
      </c>
      <c r="AI62" s="18">
        <v>83600</v>
      </c>
      <c r="AJ62" s="18">
        <v>9200</v>
      </c>
      <c r="AK62" s="18">
        <v>2500</v>
      </c>
      <c r="AL62" s="18">
        <v>209500</v>
      </c>
      <c r="AM62" s="18">
        <v>170900</v>
      </c>
      <c r="AN62" s="18">
        <v>27100</v>
      </c>
      <c r="AO62" s="18">
        <v>11400</v>
      </c>
      <c r="AP62" s="18">
        <v>87700</v>
      </c>
      <c r="AQ62" s="18">
        <v>79000</v>
      </c>
      <c r="AR62" s="18">
        <v>3400</v>
      </c>
      <c r="AS62" s="18">
        <v>5200</v>
      </c>
      <c r="AT62" s="18">
        <v>82400</v>
      </c>
      <c r="AU62" s="18">
        <v>77500</v>
      </c>
      <c r="AV62" s="18">
        <v>2500</v>
      </c>
      <c r="AW62" s="18">
        <v>2400</v>
      </c>
      <c r="AX62" s="18">
        <v>35600</v>
      </c>
      <c r="AY62" s="18">
        <v>34000</v>
      </c>
      <c r="AZ62" s="18">
        <v>900</v>
      </c>
      <c r="BA62" s="18">
        <v>600</v>
      </c>
      <c r="BB62" s="18">
        <v>173700</v>
      </c>
      <c r="BC62" s="18">
        <v>159100</v>
      </c>
      <c r="BD62" s="18">
        <v>8600</v>
      </c>
      <c r="BE62" s="18">
        <v>6000</v>
      </c>
      <c r="BF62" s="18">
        <v>186200</v>
      </c>
      <c r="BG62" s="18">
        <v>150200</v>
      </c>
      <c r="BH62" s="18">
        <v>26000</v>
      </c>
      <c r="BI62" s="18">
        <v>10000</v>
      </c>
      <c r="BJ62" s="18">
        <v>147500</v>
      </c>
      <c r="BK62" s="18">
        <v>142200</v>
      </c>
      <c r="BL62" s="18">
        <v>2000</v>
      </c>
      <c r="BM62" s="18">
        <v>3400</v>
      </c>
      <c r="BN62" s="18">
        <v>255300</v>
      </c>
      <c r="BO62" s="18">
        <v>239500</v>
      </c>
      <c r="BP62" s="18">
        <v>8700</v>
      </c>
      <c r="BQ62" s="18">
        <v>7200</v>
      </c>
      <c r="BR62" s="18">
        <v>361000</v>
      </c>
      <c r="BS62" s="18">
        <v>318400</v>
      </c>
      <c r="BT62" s="18">
        <v>20900</v>
      </c>
      <c r="BU62" s="18">
        <v>21600</v>
      </c>
      <c r="BV62" s="18">
        <v>55600</v>
      </c>
      <c r="BW62" s="18">
        <v>52800</v>
      </c>
      <c r="BX62" s="18">
        <v>1900</v>
      </c>
      <c r="BY62" s="18">
        <v>900</v>
      </c>
      <c r="BZ62" s="18">
        <v>48600</v>
      </c>
      <c r="CA62" s="18">
        <v>45000</v>
      </c>
      <c r="CB62" s="18">
        <v>2100</v>
      </c>
      <c r="CC62" s="18">
        <v>1500</v>
      </c>
      <c r="CD62" s="18">
        <v>15700</v>
      </c>
      <c r="CE62" s="18">
        <v>14500</v>
      </c>
      <c r="CF62" s="18">
        <v>700</v>
      </c>
      <c r="CG62" s="19">
        <v>500</v>
      </c>
    </row>
    <row r="63" spans="1:85" ht="16.350000000000001" customHeight="1" x14ac:dyDescent="0.25">
      <c r="A63" s="17" t="s">
        <v>167</v>
      </c>
      <c r="B63" s="18">
        <v>2556200</v>
      </c>
      <c r="C63" s="18">
        <v>2299200</v>
      </c>
      <c r="D63" s="18">
        <v>167500</v>
      </c>
      <c r="E63" s="18">
        <v>89500</v>
      </c>
      <c r="F63" s="18">
        <v>23800</v>
      </c>
      <c r="G63" s="18">
        <v>20600</v>
      </c>
      <c r="H63" s="18">
        <v>2900</v>
      </c>
      <c r="I63" s="18">
        <v>300</v>
      </c>
      <c r="J63" s="18">
        <v>4600</v>
      </c>
      <c r="K63" s="18">
        <v>4300</v>
      </c>
      <c r="L63" s="18">
        <v>100</v>
      </c>
      <c r="M63" s="18">
        <v>100</v>
      </c>
      <c r="N63" s="18">
        <v>224100</v>
      </c>
      <c r="O63" s="18">
        <v>192700</v>
      </c>
      <c r="P63" s="18">
        <v>26600</v>
      </c>
      <c r="Q63" s="18">
        <v>4800</v>
      </c>
      <c r="R63" s="18">
        <v>13400</v>
      </c>
      <c r="S63" s="18">
        <v>12700</v>
      </c>
      <c r="T63" s="18">
        <v>400</v>
      </c>
      <c r="U63" s="18">
        <v>300</v>
      </c>
      <c r="V63" s="18">
        <v>17200</v>
      </c>
      <c r="W63" s="18">
        <v>16200</v>
      </c>
      <c r="X63" s="18" t="s">
        <v>296</v>
      </c>
      <c r="Y63" s="18" t="s">
        <v>296</v>
      </c>
      <c r="Z63" s="18">
        <v>115500</v>
      </c>
      <c r="AA63" s="18">
        <v>111100</v>
      </c>
      <c r="AB63" s="18">
        <v>3200</v>
      </c>
      <c r="AC63" s="18">
        <v>1200</v>
      </c>
      <c r="AD63" s="18">
        <v>392700</v>
      </c>
      <c r="AE63" s="18">
        <v>364800</v>
      </c>
      <c r="AF63" s="18">
        <v>18900</v>
      </c>
      <c r="AG63" s="18">
        <v>9000</v>
      </c>
      <c r="AH63" s="18">
        <v>95400</v>
      </c>
      <c r="AI63" s="18">
        <v>83800</v>
      </c>
      <c r="AJ63" s="18">
        <v>9100</v>
      </c>
      <c r="AK63" s="18">
        <v>2500</v>
      </c>
      <c r="AL63" s="18">
        <v>212500</v>
      </c>
      <c r="AM63" s="18">
        <v>173600</v>
      </c>
      <c r="AN63" s="18">
        <v>27400</v>
      </c>
      <c r="AO63" s="18">
        <v>11500</v>
      </c>
      <c r="AP63" s="18">
        <v>87800</v>
      </c>
      <c r="AQ63" s="18">
        <v>79000</v>
      </c>
      <c r="AR63" s="18">
        <v>3500</v>
      </c>
      <c r="AS63" s="18">
        <v>5300</v>
      </c>
      <c r="AT63" s="18">
        <v>83000</v>
      </c>
      <c r="AU63" s="18">
        <v>78000</v>
      </c>
      <c r="AV63" s="18">
        <v>2600</v>
      </c>
      <c r="AW63" s="18">
        <v>2400</v>
      </c>
      <c r="AX63" s="18">
        <v>35500</v>
      </c>
      <c r="AY63" s="18">
        <v>34000</v>
      </c>
      <c r="AZ63" s="18">
        <v>1000</v>
      </c>
      <c r="BA63" s="18">
        <v>600</v>
      </c>
      <c r="BB63" s="18">
        <v>174700</v>
      </c>
      <c r="BC63" s="18">
        <v>160000</v>
      </c>
      <c r="BD63" s="18">
        <v>8700</v>
      </c>
      <c r="BE63" s="18">
        <v>6100</v>
      </c>
      <c r="BF63" s="18">
        <v>188500</v>
      </c>
      <c r="BG63" s="18">
        <v>152200</v>
      </c>
      <c r="BH63" s="18">
        <v>26200</v>
      </c>
      <c r="BI63" s="18">
        <v>10100</v>
      </c>
      <c r="BJ63" s="18">
        <v>153200</v>
      </c>
      <c r="BK63" s="18">
        <v>147700</v>
      </c>
      <c r="BL63" s="18">
        <v>2000</v>
      </c>
      <c r="BM63" s="18">
        <v>3500</v>
      </c>
      <c r="BN63" s="18">
        <v>254000</v>
      </c>
      <c r="BO63" s="18">
        <v>238400</v>
      </c>
      <c r="BP63" s="18">
        <v>8600</v>
      </c>
      <c r="BQ63" s="18">
        <v>7100</v>
      </c>
      <c r="BR63" s="18">
        <v>360400</v>
      </c>
      <c r="BS63" s="18">
        <v>317700</v>
      </c>
      <c r="BT63" s="18">
        <v>20900</v>
      </c>
      <c r="BU63" s="18">
        <v>21700</v>
      </c>
      <c r="BV63" s="18">
        <v>55600</v>
      </c>
      <c r="BW63" s="18">
        <v>52800</v>
      </c>
      <c r="BX63" s="18">
        <v>1900</v>
      </c>
      <c r="BY63" s="18">
        <v>900</v>
      </c>
      <c r="BZ63" s="18">
        <v>48700</v>
      </c>
      <c r="CA63" s="18">
        <v>45100</v>
      </c>
      <c r="CB63" s="18">
        <v>2100</v>
      </c>
      <c r="CC63" s="18">
        <v>1500</v>
      </c>
      <c r="CD63" s="18">
        <v>15700</v>
      </c>
      <c r="CE63" s="18">
        <v>14500</v>
      </c>
      <c r="CF63" s="18">
        <v>700</v>
      </c>
      <c r="CG63" s="19">
        <v>500</v>
      </c>
    </row>
    <row r="64" spans="1:85" ht="16.350000000000001" customHeight="1" x14ac:dyDescent="0.25">
      <c r="A64" s="17" t="s">
        <v>168</v>
      </c>
      <c r="B64" s="18">
        <v>2573200</v>
      </c>
      <c r="C64" s="18">
        <v>2314200</v>
      </c>
      <c r="D64" s="18">
        <v>168500</v>
      </c>
      <c r="E64" s="18">
        <v>90500</v>
      </c>
      <c r="F64" s="18">
        <v>24600</v>
      </c>
      <c r="G64" s="18">
        <v>21000</v>
      </c>
      <c r="H64" s="18">
        <v>3400</v>
      </c>
      <c r="I64" s="18">
        <v>300</v>
      </c>
      <c r="J64" s="18">
        <v>4500</v>
      </c>
      <c r="K64" s="18">
        <v>4300</v>
      </c>
      <c r="L64" s="18" t="s">
        <v>296</v>
      </c>
      <c r="M64" s="18" t="s">
        <v>296</v>
      </c>
      <c r="N64" s="18">
        <v>224200</v>
      </c>
      <c r="O64" s="18">
        <v>192700</v>
      </c>
      <c r="P64" s="18">
        <v>26700</v>
      </c>
      <c r="Q64" s="18">
        <v>4900</v>
      </c>
      <c r="R64" s="18">
        <v>13300</v>
      </c>
      <c r="S64" s="18">
        <v>12700</v>
      </c>
      <c r="T64" s="18" t="s">
        <v>296</v>
      </c>
      <c r="U64" s="18" t="s">
        <v>296</v>
      </c>
      <c r="V64" s="18">
        <v>17000</v>
      </c>
      <c r="W64" s="18">
        <v>16000</v>
      </c>
      <c r="X64" s="18" t="s">
        <v>296</v>
      </c>
      <c r="Y64" s="18" t="s">
        <v>296</v>
      </c>
      <c r="Z64" s="18">
        <v>115700</v>
      </c>
      <c r="AA64" s="18">
        <v>111300</v>
      </c>
      <c r="AB64" s="18">
        <v>3300</v>
      </c>
      <c r="AC64" s="18">
        <v>1200</v>
      </c>
      <c r="AD64" s="18">
        <v>392200</v>
      </c>
      <c r="AE64" s="18">
        <v>364300</v>
      </c>
      <c r="AF64" s="18">
        <v>18900</v>
      </c>
      <c r="AG64" s="18">
        <v>9000</v>
      </c>
      <c r="AH64" s="18">
        <v>95600</v>
      </c>
      <c r="AI64" s="18">
        <v>83900</v>
      </c>
      <c r="AJ64" s="18">
        <v>9200</v>
      </c>
      <c r="AK64" s="18">
        <v>2500</v>
      </c>
      <c r="AL64" s="18">
        <v>216400</v>
      </c>
      <c r="AM64" s="18">
        <v>177300</v>
      </c>
      <c r="AN64" s="18">
        <v>27500</v>
      </c>
      <c r="AO64" s="18">
        <v>11600</v>
      </c>
      <c r="AP64" s="18">
        <v>88600</v>
      </c>
      <c r="AQ64" s="18">
        <v>79700</v>
      </c>
      <c r="AR64" s="18">
        <v>3500</v>
      </c>
      <c r="AS64" s="18">
        <v>5400</v>
      </c>
      <c r="AT64" s="18">
        <v>83200</v>
      </c>
      <c r="AU64" s="18">
        <v>78100</v>
      </c>
      <c r="AV64" s="18">
        <v>2600</v>
      </c>
      <c r="AW64" s="18">
        <v>2500</v>
      </c>
      <c r="AX64" s="18">
        <v>35700</v>
      </c>
      <c r="AY64" s="18">
        <v>34100</v>
      </c>
      <c r="AZ64" s="18">
        <v>1000</v>
      </c>
      <c r="BA64" s="18">
        <v>600</v>
      </c>
      <c r="BB64" s="18">
        <v>175900</v>
      </c>
      <c r="BC64" s="18">
        <v>161000</v>
      </c>
      <c r="BD64" s="18">
        <v>8700</v>
      </c>
      <c r="BE64" s="18">
        <v>6200</v>
      </c>
      <c r="BF64" s="18">
        <v>190200</v>
      </c>
      <c r="BG64" s="18">
        <v>153700</v>
      </c>
      <c r="BH64" s="18">
        <v>26200</v>
      </c>
      <c r="BI64" s="18">
        <v>10300</v>
      </c>
      <c r="BJ64" s="18">
        <v>155900</v>
      </c>
      <c r="BK64" s="18">
        <v>150400</v>
      </c>
      <c r="BL64" s="18">
        <v>2000</v>
      </c>
      <c r="BM64" s="18">
        <v>3500</v>
      </c>
      <c r="BN64" s="18">
        <v>258300</v>
      </c>
      <c r="BO64" s="18">
        <v>242500</v>
      </c>
      <c r="BP64" s="18">
        <v>8600</v>
      </c>
      <c r="BQ64" s="18">
        <v>7200</v>
      </c>
      <c r="BR64" s="18">
        <v>361700</v>
      </c>
      <c r="BS64" s="18">
        <v>318800</v>
      </c>
      <c r="BT64" s="18">
        <v>21000</v>
      </c>
      <c r="BU64" s="18">
        <v>22000</v>
      </c>
      <c r="BV64" s="18">
        <v>55000</v>
      </c>
      <c r="BW64" s="18">
        <v>52300</v>
      </c>
      <c r="BX64" s="18">
        <v>1900</v>
      </c>
      <c r="BY64" s="18">
        <v>900</v>
      </c>
      <c r="BZ64" s="18">
        <v>48900</v>
      </c>
      <c r="CA64" s="18">
        <v>45300</v>
      </c>
      <c r="CB64" s="18">
        <v>2100</v>
      </c>
      <c r="CC64" s="18">
        <v>1600</v>
      </c>
      <c r="CD64" s="18">
        <v>16100</v>
      </c>
      <c r="CE64" s="18">
        <v>14900</v>
      </c>
      <c r="CF64" s="18">
        <v>700</v>
      </c>
      <c r="CG64" s="19">
        <v>500</v>
      </c>
    </row>
    <row r="65" spans="1:85" ht="16.350000000000001" customHeight="1" x14ac:dyDescent="0.25">
      <c r="A65" s="17" t="s">
        <v>169</v>
      </c>
      <c r="B65" s="18">
        <v>2578100</v>
      </c>
      <c r="C65" s="18">
        <v>2318700</v>
      </c>
      <c r="D65" s="18">
        <v>168500</v>
      </c>
      <c r="E65" s="18">
        <v>90900</v>
      </c>
      <c r="F65" s="18">
        <v>25000</v>
      </c>
      <c r="G65" s="18">
        <v>21300</v>
      </c>
      <c r="H65" s="18">
        <v>3500</v>
      </c>
      <c r="I65" s="18">
        <v>300</v>
      </c>
      <c r="J65" s="18">
        <v>4500</v>
      </c>
      <c r="K65" s="18">
        <v>4300</v>
      </c>
      <c r="L65" s="18" t="s">
        <v>296</v>
      </c>
      <c r="M65" s="18" t="s">
        <v>296</v>
      </c>
      <c r="N65" s="18">
        <v>224100</v>
      </c>
      <c r="O65" s="18">
        <v>192600</v>
      </c>
      <c r="P65" s="18">
        <v>26600</v>
      </c>
      <c r="Q65" s="18">
        <v>4900</v>
      </c>
      <c r="R65" s="18">
        <v>13300</v>
      </c>
      <c r="S65" s="18">
        <v>12600</v>
      </c>
      <c r="T65" s="18" t="s">
        <v>296</v>
      </c>
      <c r="U65" s="18" t="s">
        <v>296</v>
      </c>
      <c r="V65" s="18">
        <v>17000</v>
      </c>
      <c r="W65" s="18">
        <v>16000</v>
      </c>
      <c r="X65" s="18" t="s">
        <v>296</v>
      </c>
      <c r="Y65" s="18" t="s">
        <v>296</v>
      </c>
      <c r="Z65" s="18">
        <v>116100</v>
      </c>
      <c r="AA65" s="18">
        <v>111700</v>
      </c>
      <c r="AB65" s="18">
        <v>3200</v>
      </c>
      <c r="AC65" s="18">
        <v>1200</v>
      </c>
      <c r="AD65" s="18">
        <v>394100</v>
      </c>
      <c r="AE65" s="18">
        <v>366100</v>
      </c>
      <c r="AF65" s="18">
        <v>18900</v>
      </c>
      <c r="AG65" s="18">
        <v>9100</v>
      </c>
      <c r="AH65" s="18">
        <v>96000</v>
      </c>
      <c r="AI65" s="18">
        <v>84000</v>
      </c>
      <c r="AJ65" s="18">
        <v>9400</v>
      </c>
      <c r="AK65" s="18">
        <v>2600</v>
      </c>
      <c r="AL65" s="18">
        <v>221900</v>
      </c>
      <c r="AM65" s="18">
        <v>182700</v>
      </c>
      <c r="AN65" s="18">
        <v>27600</v>
      </c>
      <c r="AO65" s="18">
        <v>11600</v>
      </c>
      <c r="AP65" s="18">
        <v>89300</v>
      </c>
      <c r="AQ65" s="18">
        <v>80300</v>
      </c>
      <c r="AR65" s="18">
        <v>3600</v>
      </c>
      <c r="AS65" s="18">
        <v>5400</v>
      </c>
      <c r="AT65" s="18">
        <v>82800</v>
      </c>
      <c r="AU65" s="18">
        <v>77700</v>
      </c>
      <c r="AV65" s="18">
        <v>2600</v>
      </c>
      <c r="AW65" s="18">
        <v>2500</v>
      </c>
      <c r="AX65" s="18">
        <v>35800</v>
      </c>
      <c r="AY65" s="18">
        <v>34200</v>
      </c>
      <c r="AZ65" s="18">
        <v>1000</v>
      </c>
      <c r="BA65" s="18">
        <v>600</v>
      </c>
      <c r="BB65" s="18">
        <v>176000</v>
      </c>
      <c r="BC65" s="18">
        <v>161100</v>
      </c>
      <c r="BD65" s="18">
        <v>8700</v>
      </c>
      <c r="BE65" s="18">
        <v>6200</v>
      </c>
      <c r="BF65" s="18">
        <v>190800</v>
      </c>
      <c r="BG65" s="18">
        <v>154400</v>
      </c>
      <c r="BH65" s="18">
        <v>26100</v>
      </c>
      <c r="BI65" s="18">
        <v>10300</v>
      </c>
      <c r="BJ65" s="18">
        <v>148400</v>
      </c>
      <c r="BK65" s="18">
        <v>143000</v>
      </c>
      <c r="BL65" s="18">
        <v>2000</v>
      </c>
      <c r="BM65" s="18">
        <v>3400</v>
      </c>
      <c r="BN65" s="18">
        <v>257900</v>
      </c>
      <c r="BO65" s="18">
        <v>242200</v>
      </c>
      <c r="BP65" s="18">
        <v>8600</v>
      </c>
      <c r="BQ65" s="18">
        <v>7100</v>
      </c>
      <c r="BR65" s="18">
        <v>363500</v>
      </c>
      <c r="BS65" s="18">
        <v>320400</v>
      </c>
      <c r="BT65" s="18">
        <v>20900</v>
      </c>
      <c r="BU65" s="18">
        <v>22200</v>
      </c>
      <c r="BV65" s="18">
        <v>55900</v>
      </c>
      <c r="BW65" s="18">
        <v>53100</v>
      </c>
      <c r="BX65" s="18">
        <v>1900</v>
      </c>
      <c r="BY65" s="18">
        <v>900</v>
      </c>
      <c r="BZ65" s="18">
        <v>49100</v>
      </c>
      <c r="CA65" s="18">
        <v>45400</v>
      </c>
      <c r="CB65" s="18">
        <v>2100</v>
      </c>
      <c r="CC65" s="18">
        <v>1600</v>
      </c>
      <c r="CD65" s="18">
        <v>16700</v>
      </c>
      <c r="CE65" s="18">
        <v>15500</v>
      </c>
      <c r="CF65" s="18">
        <v>700</v>
      </c>
      <c r="CG65" s="19">
        <v>500</v>
      </c>
    </row>
    <row r="66" spans="1:85" ht="16.350000000000001" customHeight="1" x14ac:dyDescent="0.25">
      <c r="A66" s="17" t="s">
        <v>170</v>
      </c>
      <c r="B66" s="18">
        <v>2573600</v>
      </c>
      <c r="C66" s="18">
        <v>2314500</v>
      </c>
      <c r="D66" s="18">
        <v>167900</v>
      </c>
      <c r="E66" s="18">
        <v>91100</v>
      </c>
      <c r="F66" s="18">
        <v>25100</v>
      </c>
      <c r="G66" s="18">
        <v>21400</v>
      </c>
      <c r="H66" s="18">
        <v>3400</v>
      </c>
      <c r="I66" s="18">
        <v>300</v>
      </c>
      <c r="J66" s="18">
        <v>4500</v>
      </c>
      <c r="K66" s="18">
        <v>4300</v>
      </c>
      <c r="L66" s="18" t="s">
        <v>296</v>
      </c>
      <c r="M66" s="18" t="s">
        <v>296</v>
      </c>
      <c r="N66" s="18">
        <v>224300</v>
      </c>
      <c r="O66" s="18">
        <v>192800</v>
      </c>
      <c r="P66" s="18">
        <v>26500</v>
      </c>
      <c r="Q66" s="18">
        <v>4900</v>
      </c>
      <c r="R66" s="18">
        <v>13300</v>
      </c>
      <c r="S66" s="18">
        <v>12600</v>
      </c>
      <c r="T66" s="18" t="s">
        <v>296</v>
      </c>
      <c r="U66" s="18" t="s">
        <v>296</v>
      </c>
      <c r="V66" s="18">
        <v>17100</v>
      </c>
      <c r="W66" s="18">
        <v>16100</v>
      </c>
      <c r="X66" s="18" t="s">
        <v>296</v>
      </c>
      <c r="Y66" s="18" t="s">
        <v>296</v>
      </c>
      <c r="Z66" s="18">
        <v>116500</v>
      </c>
      <c r="AA66" s="18">
        <v>112000</v>
      </c>
      <c r="AB66" s="18">
        <v>3300</v>
      </c>
      <c r="AC66" s="18">
        <v>1200</v>
      </c>
      <c r="AD66" s="18">
        <v>395100</v>
      </c>
      <c r="AE66" s="18">
        <v>366900</v>
      </c>
      <c r="AF66" s="18">
        <v>19000</v>
      </c>
      <c r="AG66" s="18">
        <v>9200</v>
      </c>
      <c r="AH66" s="18">
        <v>96200</v>
      </c>
      <c r="AI66" s="18">
        <v>84100</v>
      </c>
      <c r="AJ66" s="18">
        <v>9500</v>
      </c>
      <c r="AK66" s="18">
        <v>2600</v>
      </c>
      <c r="AL66" s="18">
        <v>224200</v>
      </c>
      <c r="AM66" s="18">
        <v>185100</v>
      </c>
      <c r="AN66" s="18">
        <v>27400</v>
      </c>
      <c r="AO66" s="18">
        <v>11600</v>
      </c>
      <c r="AP66" s="18">
        <v>89200</v>
      </c>
      <c r="AQ66" s="18">
        <v>80200</v>
      </c>
      <c r="AR66" s="18">
        <v>3500</v>
      </c>
      <c r="AS66" s="18">
        <v>5400</v>
      </c>
      <c r="AT66" s="18">
        <v>82600</v>
      </c>
      <c r="AU66" s="18">
        <v>77500</v>
      </c>
      <c r="AV66" s="18">
        <v>2600</v>
      </c>
      <c r="AW66" s="18">
        <v>2500</v>
      </c>
      <c r="AX66" s="18">
        <v>36100</v>
      </c>
      <c r="AY66" s="18">
        <v>34500</v>
      </c>
      <c r="AZ66" s="18">
        <v>1000</v>
      </c>
      <c r="BA66" s="18">
        <v>600</v>
      </c>
      <c r="BB66" s="18">
        <v>175900</v>
      </c>
      <c r="BC66" s="18">
        <v>161100</v>
      </c>
      <c r="BD66" s="18">
        <v>8700</v>
      </c>
      <c r="BE66" s="18">
        <v>6200</v>
      </c>
      <c r="BF66" s="18">
        <v>189600</v>
      </c>
      <c r="BG66" s="18">
        <v>153300</v>
      </c>
      <c r="BH66" s="18">
        <v>25900</v>
      </c>
      <c r="BI66" s="18">
        <v>10300</v>
      </c>
      <c r="BJ66" s="18">
        <v>147900</v>
      </c>
      <c r="BK66" s="18">
        <v>142500</v>
      </c>
      <c r="BL66" s="18">
        <v>2000</v>
      </c>
      <c r="BM66" s="18">
        <v>3400</v>
      </c>
      <c r="BN66" s="18">
        <v>247300</v>
      </c>
      <c r="BO66" s="18">
        <v>232200</v>
      </c>
      <c r="BP66" s="18">
        <v>8300</v>
      </c>
      <c r="BQ66" s="18">
        <v>6800</v>
      </c>
      <c r="BR66" s="18">
        <v>365700</v>
      </c>
      <c r="BS66" s="18">
        <v>322200</v>
      </c>
      <c r="BT66" s="18">
        <v>20900</v>
      </c>
      <c r="BU66" s="18">
        <v>22600</v>
      </c>
      <c r="BV66" s="18">
        <v>56900</v>
      </c>
      <c r="BW66" s="18">
        <v>54200</v>
      </c>
      <c r="BX66" s="18">
        <v>1900</v>
      </c>
      <c r="BY66" s="18">
        <v>800</v>
      </c>
      <c r="BZ66" s="18">
        <v>49000</v>
      </c>
      <c r="CA66" s="18">
        <v>45400</v>
      </c>
      <c r="CB66" s="18">
        <v>2100</v>
      </c>
      <c r="CC66" s="18">
        <v>1600</v>
      </c>
      <c r="CD66" s="18">
        <v>17200</v>
      </c>
      <c r="CE66" s="18">
        <v>16100</v>
      </c>
      <c r="CF66" s="18">
        <v>700</v>
      </c>
      <c r="CG66" s="19">
        <v>500</v>
      </c>
    </row>
    <row r="67" spans="1:85" ht="16.350000000000001" customHeight="1" x14ac:dyDescent="0.25">
      <c r="A67" s="17" t="s">
        <v>171</v>
      </c>
      <c r="B67" s="18">
        <v>2573000</v>
      </c>
      <c r="C67" s="18">
        <v>2313500</v>
      </c>
      <c r="D67" s="18">
        <v>167400</v>
      </c>
      <c r="E67" s="18">
        <v>92100</v>
      </c>
      <c r="F67" s="18">
        <v>25200</v>
      </c>
      <c r="G67" s="18">
        <v>21800</v>
      </c>
      <c r="H67" s="18">
        <v>3100</v>
      </c>
      <c r="I67" s="18">
        <v>300</v>
      </c>
      <c r="J67" s="18">
        <v>4500</v>
      </c>
      <c r="K67" s="18">
        <v>4300</v>
      </c>
      <c r="L67" s="18" t="s">
        <v>296</v>
      </c>
      <c r="M67" s="18" t="s">
        <v>296</v>
      </c>
      <c r="N67" s="18">
        <v>225000</v>
      </c>
      <c r="O67" s="18">
        <v>193400</v>
      </c>
      <c r="P67" s="18">
        <v>26600</v>
      </c>
      <c r="Q67" s="18">
        <v>4900</v>
      </c>
      <c r="R67" s="18">
        <v>13300</v>
      </c>
      <c r="S67" s="18">
        <v>12600</v>
      </c>
      <c r="T67" s="18" t="s">
        <v>296</v>
      </c>
      <c r="U67" s="18" t="s">
        <v>296</v>
      </c>
      <c r="V67" s="18">
        <v>17000</v>
      </c>
      <c r="W67" s="18">
        <v>16000</v>
      </c>
      <c r="X67" s="18" t="s">
        <v>296</v>
      </c>
      <c r="Y67" s="18" t="s">
        <v>296</v>
      </c>
      <c r="Z67" s="18">
        <v>117000</v>
      </c>
      <c r="AA67" s="18">
        <v>112500</v>
      </c>
      <c r="AB67" s="18">
        <v>3300</v>
      </c>
      <c r="AC67" s="18">
        <v>1200</v>
      </c>
      <c r="AD67" s="18">
        <v>393300</v>
      </c>
      <c r="AE67" s="18">
        <v>365200</v>
      </c>
      <c r="AF67" s="18">
        <v>18900</v>
      </c>
      <c r="AG67" s="18">
        <v>9200</v>
      </c>
      <c r="AH67" s="18">
        <v>96700</v>
      </c>
      <c r="AI67" s="18">
        <v>84400</v>
      </c>
      <c r="AJ67" s="18">
        <v>9700</v>
      </c>
      <c r="AK67" s="18">
        <v>2600</v>
      </c>
      <c r="AL67" s="18">
        <v>220000</v>
      </c>
      <c r="AM67" s="18">
        <v>181300</v>
      </c>
      <c r="AN67" s="18">
        <v>26900</v>
      </c>
      <c r="AO67" s="18">
        <v>11800</v>
      </c>
      <c r="AP67" s="18">
        <v>89300</v>
      </c>
      <c r="AQ67" s="18">
        <v>80300</v>
      </c>
      <c r="AR67" s="18">
        <v>3500</v>
      </c>
      <c r="AS67" s="18">
        <v>5400</v>
      </c>
      <c r="AT67" s="18">
        <v>82300</v>
      </c>
      <c r="AU67" s="18">
        <v>77200</v>
      </c>
      <c r="AV67" s="18">
        <v>2600</v>
      </c>
      <c r="AW67" s="18">
        <v>2500</v>
      </c>
      <c r="AX67" s="18">
        <v>36100</v>
      </c>
      <c r="AY67" s="18">
        <v>34500</v>
      </c>
      <c r="AZ67" s="18">
        <v>1000</v>
      </c>
      <c r="BA67" s="18">
        <v>600</v>
      </c>
      <c r="BB67" s="18">
        <v>177600</v>
      </c>
      <c r="BC67" s="18">
        <v>162600</v>
      </c>
      <c r="BD67" s="18">
        <v>8700</v>
      </c>
      <c r="BE67" s="18">
        <v>6300</v>
      </c>
      <c r="BF67" s="18">
        <v>190700</v>
      </c>
      <c r="BG67" s="18">
        <v>154200</v>
      </c>
      <c r="BH67" s="18">
        <v>25900</v>
      </c>
      <c r="BI67" s="18">
        <v>10500</v>
      </c>
      <c r="BJ67" s="18">
        <v>149800</v>
      </c>
      <c r="BK67" s="18">
        <v>144300</v>
      </c>
      <c r="BL67" s="18">
        <v>2000</v>
      </c>
      <c r="BM67" s="18">
        <v>3500</v>
      </c>
      <c r="BN67" s="18">
        <v>244000</v>
      </c>
      <c r="BO67" s="18">
        <v>229100</v>
      </c>
      <c r="BP67" s="18">
        <v>8100</v>
      </c>
      <c r="BQ67" s="18">
        <v>6800</v>
      </c>
      <c r="BR67" s="18">
        <v>367600</v>
      </c>
      <c r="BS67" s="18">
        <v>323500</v>
      </c>
      <c r="BT67" s="18">
        <v>21100</v>
      </c>
      <c r="BU67" s="18">
        <v>23000</v>
      </c>
      <c r="BV67" s="18">
        <v>56900</v>
      </c>
      <c r="BW67" s="18">
        <v>54200</v>
      </c>
      <c r="BX67" s="18">
        <v>1900</v>
      </c>
      <c r="BY67" s="18">
        <v>800</v>
      </c>
      <c r="BZ67" s="18">
        <v>49300</v>
      </c>
      <c r="CA67" s="18">
        <v>45700</v>
      </c>
      <c r="CB67" s="18">
        <v>2100</v>
      </c>
      <c r="CC67" s="18">
        <v>1600</v>
      </c>
      <c r="CD67" s="18">
        <v>17400</v>
      </c>
      <c r="CE67" s="18">
        <v>16200</v>
      </c>
      <c r="CF67" s="18">
        <v>700</v>
      </c>
      <c r="CG67" s="19">
        <v>500</v>
      </c>
    </row>
    <row r="68" spans="1:85" ht="16.350000000000001" customHeight="1" x14ac:dyDescent="0.25">
      <c r="A68" s="17" t="s">
        <v>172</v>
      </c>
      <c r="B68" s="18">
        <v>2562600</v>
      </c>
      <c r="C68" s="18">
        <v>2302700</v>
      </c>
      <c r="D68" s="18">
        <v>167300</v>
      </c>
      <c r="E68" s="18">
        <v>92600</v>
      </c>
      <c r="F68" s="18">
        <v>25100</v>
      </c>
      <c r="G68" s="18">
        <v>22000</v>
      </c>
      <c r="H68" s="18">
        <v>2800</v>
      </c>
      <c r="I68" s="18">
        <v>300</v>
      </c>
      <c r="J68" s="18">
        <v>4500</v>
      </c>
      <c r="K68" s="18">
        <v>4300</v>
      </c>
      <c r="L68" s="18" t="s">
        <v>296</v>
      </c>
      <c r="M68" s="18" t="s">
        <v>296</v>
      </c>
      <c r="N68" s="18">
        <v>224600</v>
      </c>
      <c r="O68" s="18">
        <v>193000</v>
      </c>
      <c r="P68" s="18">
        <v>26700</v>
      </c>
      <c r="Q68" s="18">
        <v>4900</v>
      </c>
      <c r="R68" s="18">
        <v>13400</v>
      </c>
      <c r="S68" s="18">
        <v>12700</v>
      </c>
      <c r="T68" s="18" t="s">
        <v>296</v>
      </c>
      <c r="U68" s="18" t="s">
        <v>296</v>
      </c>
      <c r="V68" s="18">
        <v>16900</v>
      </c>
      <c r="W68" s="18">
        <v>15900</v>
      </c>
      <c r="X68" s="18" t="s">
        <v>296</v>
      </c>
      <c r="Y68" s="18" t="s">
        <v>296</v>
      </c>
      <c r="Z68" s="18">
        <v>116900</v>
      </c>
      <c r="AA68" s="18">
        <v>112400</v>
      </c>
      <c r="AB68" s="18">
        <v>3300</v>
      </c>
      <c r="AC68" s="18">
        <v>1200</v>
      </c>
      <c r="AD68" s="18">
        <v>390900</v>
      </c>
      <c r="AE68" s="18">
        <v>362700</v>
      </c>
      <c r="AF68" s="18">
        <v>18900</v>
      </c>
      <c r="AG68" s="18">
        <v>9300</v>
      </c>
      <c r="AH68" s="18">
        <v>96400</v>
      </c>
      <c r="AI68" s="18">
        <v>84000</v>
      </c>
      <c r="AJ68" s="18">
        <v>9800</v>
      </c>
      <c r="AK68" s="18">
        <v>2700</v>
      </c>
      <c r="AL68" s="18">
        <v>212300</v>
      </c>
      <c r="AM68" s="18">
        <v>173900</v>
      </c>
      <c r="AN68" s="18">
        <v>26500</v>
      </c>
      <c r="AO68" s="18">
        <v>11800</v>
      </c>
      <c r="AP68" s="18">
        <v>89000</v>
      </c>
      <c r="AQ68" s="18">
        <v>80000</v>
      </c>
      <c r="AR68" s="18">
        <v>3600</v>
      </c>
      <c r="AS68" s="18">
        <v>5400</v>
      </c>
      <c r="AT68" s="18">
        <v>82000</v>
      </c>
      <c r="AU68" s="18">
        <v>77000</v>
      </c>
      <c r="AV68" s="18">
        <v>2600</v>
      </c>
      <c r="AW68" s="18">
        <v>2500</v>
      </c>
      <c r="AX68" s="18">
        <v>35900</v>
      </c>
      <c r="AY68" s="18">
        <v>34300</v>
      </c>
      <c r="AZ68" s="18">
        <v>1000</v>
      </c>
      <c r="BA68" s="18">
        <v>600</v>
      </c>
      <c r="BB68" s="18">
        <v>177800</v>
      </c>
      <c r="BC68" s="18">
        <v>162800</v>
      </c>
      <c r="BD68" s="18">
        <v>8800</v>
      </c>
      <c r="BE68" s="18">
        <v>6300</v>
      </c>
      <c r="BF68" s="18">
        <v>190800</v>
      </c>
      <c r="BG68" s="18">
        <v>154200</v>
      </c>
      <c r="BH68" s="18">
        <v>26000</v>
      </c>
      <c r="BI68" s="18">
        <v>10500</v>
      </c>
      <c r="BJ68" s="18">
        <v>148500</v>
      </c>
      <c r="BK68" s="18">
        <v>142900</v>
      </c>
      <c r="BL68" s="18">
        <v>2000</v>
      </c>
      <c r="BM68" s="18">
        <v>3600</v>
      </c>
      <c r="BN68" s="18">
        <v>248200</v>
      </c>
      <c r="BO68" s="18">
        <v>232800</v>
      </c>
      <c r="BP68" s="18">
        <v>8400</v>
      </c>
      <c r="BQ68" s="18">
        <v>7000</v>
      </c>
      <c r="BR68" s="18">
        <v>366400</v>
      </c>
      <c r="BS68" s="18">
        <v>322300</v>
      </c>
      <c r="BT68" s="18">
        <v>21200</v>
      </c>
      <c r="BU68" s="18">
        <v>23000</v>
      </c>
      <c r="BV68" s="18">
        <v>56300</v>
      </c>
      <c r="BW68" s="18">
        <v>53600</v>
      </c>
      <c r="BX68" s="18">
        <v>1900</v>
      </c>
      <c r="BY68" s="18">
        <v>900</v>
      </c>
      <c r="BZ68" s="18">
        <v>49300</v>
      </c>
      <c r="CA68" s="18">
        <v>45600</v>
      </c>
      <c r="CB68" s="18">
        <v>2100</v>
      </c>
      <c r="CC68" s="18">
        <v>1600</v>
      </c>
      <c r="CD68" s="18">
        <v>17600</v>
      </c>
      <c r="CE68" s="18">
        <v>16400</v>
      </c>
      <c r="CF68" s="18">
        <v>700</v>
      </c>
      <c r="CG68" s="19">
        <v>500</v>
      </c>
    </row>
    <row r="69" spans="1:85" ht="16.350000000000001" customHeight="1" x14ac:dyDescent="0.25">
      <c r="A69" s="17" t="s">
        <v>173</v>
      </c>
      <c r="B69" s="18">
        <v>2568000</v>
      </c>
      <c r="C69" s="18">
        <v>2306700</v>
      </c>
      <c r="D69" s="18">
        <v>167600</v>
      </c>
      <c r="E69" s="18">
        <v>93600</v>
      </c>
      <c r="F69" s="18">
        <v>24600</v>
      </c>
      <c r="G69" s="18">
        <v>21900</v>
      </c>
      <c r="H69" s="18">
        <v>2400</v>
      </c>
      <c r="I69" s="18">
        <v>300</v>
      </c>
      <c r="J69" s="18">
        <v>4500</v>
      </c>
      <c r="K69" s="18">
        <v>4300</v>
      </c>
      <c r="L69" s="18" t="s">
        <v>296</v>
      </c>
      <c r="M69" s="18" t="s">
        <v>296</v>
      </c>
      <c r="N69" s="18">
        <v>224700</v>
      </c>
      <c r="O69" s="18">
        <v>192900</v>
      </c>
      <c r="P69" s="18">
        <v>26800</v>
      </c>
      <c r="Q69" s="18">
        <v>5000</v>
      </c>
      <c r="R69" s="18">
        <v>13300</v>
      </c>
      <c r="S69" s="18">
        <v>12600</v>
      </c>
      <c r="T69" s="18" t="s">
        <v>296</v>
      </c>
      <c r="U69" s="18" t="s">
        <v>296</v>
      </c>
      <c r="V69" s="18">
        <v>16800</v>
      </c>
      <c r="W69" s="18">
        <v>15900</v>
      </c>
      <c r="X69" s="18" t="s">
        <v>296</v>
      </c>
      <c r="Y69" s="18" t="s">
        <v>296</v>
      </c>
      <c r="Z69" s="18">
        <v>116900</v>
      </c>
      <c r="AA69" s="18">
        <v>112400</v>
      </c>
      <c r="AB69" s="18">
        <v>3300</v>
      </c>
      <c r="AC69" s="18">
        <v>1200</v>
      </c>
      <c r="AD69" s="18">
        <v>394400</v>
      </c>
      <c r="AE69" s="18">
        <v>366000</v>
      </c>
      <c r="AF69" s="18">
        <v>19000</v>
      </c>
      <c r="AG69" s="18">
        <v>9400</v>
      </c>
      <c r="AH69" s="18">
        <v>96700</v>
      </c>
      <c r="AI69" s="18">
        <v>84000</v>
      </c>
      <c r="AJ69" s="18">
        <v>10000</v>
      </c>
      <c r="AK69" s="18">
        <v>2700</v>
      </c>
      <c r="AL69" s="18">
        <v>207800</v>
      </c>
      <c r="AM69" s="18">
        <v>169800</v>
      </c>
      <c r="AN69" s="18">
        <v>26200</v>
      </c>
      <c r="AO69" s="18">
        <v>11800</v>
      </c>
      <c r="AP69" s="18">
        <v>88900</v>
      </c>
      <c r="AQ69" s="18">
        <v>79900</v>
      </c>
      <c r="AR69" s="18">
        <v>3600</v>
      </c>
      <c r="AS69" s="18">
        <v>5400</v>
      </c>
      <c r="AT69" s="18">
        <v>82000</v>
      </c>
      <c r="AU69" s="18">
        <v>77000</v>
      </c>
      <c r="AV69" s="18">
        <v>2500</v>
      </c>
      <c r="AW69" s="18">
        <v>2500</v>
      </c>
      <c r="AX69" s="18">
        <v>35900</v>
      </c>
      <c r="AY69" s="18">
        <v>34200</v>
      </c>
      <c r="AZ69" s="18">
        <v>1000</v>
      </c>
      <c r="BA69" s="18">
        <v>600</v>
      </c>
      <c r="BB69" s="18">
        <v>178100</v>
      </c>
      <c r="BC69" s="18">
        <v>162900</v>
      </c>
      <c r="BD69" s="18">
        <v>8800</v>
      </c>
      <c r="BE69" s="18">
        <v>6400</v>
      </c>
      <c r="BF69" s="18">
        <v>190900</v>
      </c>
      <c r="BG69" s="18">
        <v>154300</v>
      </c>
      <c r="BH69" s="18">
        <v>26100</v>
      </c>
      <c r="BI69" s="18">
        <v>10600</v>
      </c>
      <c r="BJ69" s="18">
        <v>149500</v>
      </c>
      <c r="BK69" s="18">
        <v>143800</v>
      </c>
      <c r="BL69" s="18">
        <v>2000</v>
      </c>
      <c r="BM69" s="18">
        <v>3700</v>
      </c>
      <c r="BN69" s="18">
        <v>252900</v>
      </c>
      <c r="BO69" s="18">
        <v>237000</v>
      </c>
      <c r="BP69" s="18">
        <v>8600</v>
      </c>
      <c r="BQ69" s="18">
        <v>7300</v>
      </c>
      <c r="BR69" s="18">
        <v>367000</v>
      </c>
      <c r="BS69" s="18">
        <v>322500</v>
      </c>
      <c r="BT69" s="18">
        <v>21300</v>
      </c>
      <c r="BU69" s="18">
        <v>23200</v>
      </c>
      <c r="BV69" s="18">
        <v>55800</v>
      </c>
      <c r="BW69" s="18">
        <v>53100</v>
      </c>
      <c r="BX69" s="18">
        <v>1900</v>
      </c>
      <c r="BY69" s="18">
        <v>900</v>
      </c>
      <c r="BZ69" s="18">
        <v>49400</v>
      </c>
      <c r="CA69" s="18">
        <v>45800</v>
      </c>
      <c r="CB69" s="18">
        <v>2000</v>
      </c>
      <c r="CC69" s="18">
        <v>1600</v>
      </c>
      <c r="CD69" s="18">
        <v>17700</v>
      </c>
      <c r="CE69" s="18">
        <v>16500</v>
      </c>
      <c r="CF69" s="18">
        <v>700</v>
      </c>
      <c r="CG69" s="19">
        <v>500</v>
      </c>
    </row>
    <row r="70" spans="1:85" ht="16.350000000000001" customHeight="1" x14ac:dyDescent="0.25">
      <c r="A70" s="17" t="s">
        <v>174</v>
      </c>
      <c r="B70" s="18">
        <v>2557000</v>
      </c>
      <c r="C70" s="18">
        <v>2297200</v>
      </c>
      <c r="D70" s="18">
        <v>165900</v>
      </c>
      <c r="E70" s="18">
        <v>94000</v>
      </c>
      <c r="F70" s="18">
        <v>24200</v>
      </c>
      <c r="G70" s="18">
        <v>21600</v>
      </c>
      <c r="H70" s="18">
        <v>2300</v>
      </c>
      <c r="I70" s="18">
        <v>300</v>
      </c>
      <c r="J70" s="18">
        <v>4400</v>
      </c>
      <c r="K70" s="18">
        <v>4200</v>
      </c>
      <c r="L70" s="18" t="s">
        <v>296</v>
      </c>
      <c r="M70" s="18" t="s">
        <v>296</v>
      </c>
      <c r="N70" s="18">
        <v>220700</v>
      </c>
      <c r="O70" s="18">
        <v>189400</v>
      </c>
      <c r="P70" s="18">
        <v>26300</v>
      </c>
      <c r="Q70" s="18">
        <v>5000</v>
      </c>
      <c r="R70" s="18">
        <v>13200</v>
      </c>
      <c r="S70" s="18">
        <v>12500</v>
      </c>
      <c r="T70" s="18" t="s">
        <v>296</v>
      </c>
      <c r="U70" s="18" t="s">
        <v>296</v>
      </c>
      <c r="V70" s="18">
        <v>16900</v>
      </c>
      <c r="W70" s="18">
        <v>15900</v>
      </c>
      <c r="X70" s="18" t="s">
        <v>296</v>
      </c>
      <c r="Y70" s="18" t="s">
        <v>296</v>
      </c>
      <c r="Z70" s="18">
        <v>114500</v>
      </c>
      <c r="AA70" s="18">
        <v>110100</v>
      </c>
      <c r="AB70" s="18">
        <v>3200</v>
      </c>
      <c r="AC70" s="18">
        <v>1200</v>
      </c>
      <c r="AD70" s="18">
        <v>395900</v>
      </c>
      <c r="AE70" s="18">
        <v>367500</v>
      </c>
      <c r="AF70" s="18">
        <v>19000</v>
      </c>
      <c r="AG70" s="18">
        <v>9500</v>
      </c>
      <c r="AH70" s="18">
        <v>97300</v>
      </c>
      <c r="AI70" s="18">
        <v>84400</v>
      </c>
      <c r="AJ70" s="18">
        <v>10000</v>
      </c>
      <c r="AK70" s="18">
        <v>2900</v>
      </c>
      <c r="AL70" s="18">
        <v>204600</v>
      </c>
      <c r="AM70" s="18">
        <v>167100</v>
      </c>
      <c r="AN70" s="18">
        <v>25800</v>
      </c>
      <c r="AO70" s="18">
        <v>11700</v>
      </c>
      <c r="AP70" s="18">
        <v>88700</v>
      </c>
      <c r="AQ70" s="18">
        <v>79700</v>
      </c>
      <c r="AR70" s="18">
        <v>3600</v>
      </c>
      <c r="AS70" s="18">
        <v>5400</v>
      </c>
      <c r="AT70" s="18">
        <v>81700</v>
      </c>
      <c r="AU70" s="18">
        <v>76700</v>
      </c>
      <c r="AV70" s="18">
        <v>2500</v>
      </c>
      <c r="AW70" s="18">
        <v>2500</v>
      </c>
      <c r="AX70" s="18">
        <v>35700</v>
      </c>
      <c r="AY70" s="18">
        <v>34100</v>
      </c>
      <c r="AZ70" s="18">
        <v>1000</v>
      </c>
      <c r="BA70" s="18">
        <v>600</v>
      </c>
      <c r="BB70" s="18">
        <v>177100</v>
      </c>
      <c r="BC70" s="18">
        <v>162000</v>
      </c>
      <c r="BD70" s="18">
        <v>8700</v>
      </c>
      <c r="BE70" s="18">
        <v>6400</v>
      </c>
      <c r="BF70" s="18">
        <v>189500</v>
      </c>
      <c r="BG70" s="18">
        <v>153200</v>
      </c>
      <c r="BH70" s="18">
        <v>25600</v>
      </c>
      <c r="BI70" s="18">
        <v>10700</v>
      </c>
      <c r="BJ70" s="18">
        <v>150800</v>
      </c>
      <c r="BK70" s="18">
        <v>145000</v>
      </c>
      <c r="BL70" s="18">
        <v>2000</v>
      </c>
      <c r="BM70" s="18">
        <v>3700</v>
      </c>
      <c r="BN70" s="18">
        <v>254300</v>
      </c>
      <c r="BO70" s="18">
        <v>238200</v>
      </c>
      <c r="BP70" s="18">
        <v>8700</v>
      </c>
      <c r="BQ70" s="18">
        <v>7400</v>
      </c>
      <c r="BR70" s="18">
        <v>366000</v>
      </c>
      <c r="BS70" s="18">
        <v>321400</v>
      </c>
      <c r="BT70" s="18">
        <v>21300</v>
      </c>
      <c r="BU70" s="18">
        <v>23400</v>
      </c>
      <c r="BV70" s="18">
        <v>55100</v>
      </c>
      <c r="BW70" s="18">
        <v>52400</v>
      </c>
      <c r="BX70" s="18">
        <v>1900</v>
      </c>
      <c r="BY70" s="18">
        <v>900</v>
      </c>
      <c r="BZ70" s="18">
        <v>48800</v>
      </c>
      <c r="CA70" s="18">
        <v>45200</v>
      </c>
      <c r="CB70" s="18">
        <v>2000</v>
      </c>
      <c r="CC70" s="18">
        <v>1600</v>
      </c>
      <c r="CD70" s="18">
        <v>17700</v>
      </c>
      <c r="CE70" s="18">
        <v>16500</v>
      </c>
      <c r="CF70" s="18">
        <v>700</v>
      </c>
      <c r="CG70" s="19">
        <v>500</v>
      </c>
    </row>
    <row r="71" spans="1:85" ht="16.350000000000001" customHeight="1" x14ac:dyDescent="0.25">
      <c r="A71" s="17" t="s">
        <v>175</v>
      </c>
      <c r="B71" s="18">
        <v>2549900</v>
      </c>
      <c r="C71" s="18">
        <v>2292400</v>
      </c>
      <c r="D71" s="18">
        <v>164100</v>
      </c>
      <c r="E71" s="18">
        <v>93500</v>
      </c>
      <c r="F71" s="18">
        <v>24300</v>
      </c>
      <c r="G71" s="18">
        <v>21600</v>
      </c>
      <c r="H71" s="18">
        <v>2400</v>
      </c>
      <c r="I71" s="18">
        <v>300</v>
      </c>
      <c r="J71" s="18">
        <v>4400</v>
      </c>
      <c r="K71" s="18">
        <v>4200</v>
      </c>
      <c r="L71" s="18" t="s">
        <v>296</v>
      </c>
      <c r="M71" s="18" t="s">
        <v>296</v>
      </c>
      <c r="N71" s="18">
        <v>222200</v>
      </c>
      <c r="O71" s="18">
        <v>190700</v>
      </c>
      <c r="P71" s="18">
        <v>26500</v>
      </c>
      <c r="Q71" s="18">
        <v>5000</v>
      </c>
      <c r="R71" s="18">
        <v>13200</v>
      </c>
      <c r="S71" s="18">
        <v>12500</v>
      </c>
      <c r="T71" s="18" t="s">
        <v>296</v>
      </c>
      <c r="U71" s="18" t="s">
        <v>296</v>
      </c>
      <c r="V71" s="18">
        <v>16800</v>
      </c>
      <c r="W71" s="18">
        <v>15900</v>
      </c>
      <c r="X71" s="18" t="s">
        <v>296</v>
      </c>
      <c r="Y71" s="18" t="s">
        <v>296</v>
      </c>
      <c r="Z71" s="18">
        <v>115600</v>
      </c>
      <c r="AA71" s="18">
        <v>111200</v>
      </c>
      <c r="AB71" s="18">
        <v>3200</v>
      </c>
      <c r="AC71" s="18">
        <v>1200</v>
      </c>
      <c r="AD71" s="18">
        <v>391100</v>
      </c>
      <c r="AE71" s="18">
        <v>362600</v>
      </c>
      <c r="AF71" s="18">
        <v>19100</v>
      </c>
      <c r="AG71" s="18">
        <v>9400</v>
      </c>
      <c r="AH71" s="18">
        <v>95600</v>
      </c>
      <c r="AI71" s="18">
        <v>83200</v>
      </c>
      <c r="AJ71" s="18">
        <v>9700</v>
      </c>
      <c r="AK71" s="18">
        <v>2700</v>
      </c>
      <c r="AL71" s="18">
        <v>200300</v>
      </c>
      <c r="AM71" s="18">
        <v>163500</v>
      </c>
      <c r="AN71" s="18">
        <v>25100</v>
      </c>
      <c r="AO71" s="18">
        <v>11600</v>
      </c>
      <c r="AP71" s="18">
        <v>88700</v>
      </c>
      <c r="AQ71" s="18">
        <v>79700</v>
      </c>
      <c r="AR71" s="18">
        <v>3600</v>
      </c>
      <c r="AS71" s="18">
        <v>5400</v>
      </c>
      <c r="AT71" s="18">
        <v>81700</v>
      </c>
      <c r="AU71" s="18">
        <v>76600</v>
      </c>
      <c r="AV71" s="18">
        <v>2500</v>
      </c>
      <c r="AW71" s="18">
        <v>2500</v>
      </c>
      <c r="AX71" s="18">
        <v>35800</v>
      </c>
      <c r="AY71" s="18">
        <v>34200</v>
      </c>
      <c r="AZ71" s="18">
        <v>1000</v>
      </c>
      <c r="BA71" s="18">
        <v>600</v>
      </c>
      <c r="BB71" s="18">
        <v>176700</v>
      </c>
      <c r="BC71" s="18">
        <v>161800</v>
      </c>
      <c r="BD71" s="18">
        <v>8700</v>
      </c>
      <c r="BE71" s="18">
        <v>6300</v>
      </c>
      <c r="BF71" s="18">
        <v>182400</v>
      </c>
      <c r="BG71" s="18">
        <v>148000</v>
      </c>
      <c r="BH71" s="18">
        <v>24200</v>
      </c>
      <c r="BI71" s="18">
        <v>10200</v>
      </c>
      <c r="BJ71" s="18">
        <v>157800</v>
      </c>
      <c r="BK71" s="18">
        <v>151900</v>
      </c>
      <c r="BL71" s="18">
        <v>2100</v>
      </c>
      <c r="BM71" s="18">
        <v>3800</v>
      </c>
      <c r="BN71" s="18">
        <v>255200</v>
      </c>
      <c r="BO71" s="18">
        <v>239200</v>
      </c>
      <c r="BP71" s="18">
        <v>8700</v>
      </c>
      <c r="BQ71" s="18">
        <v>7300</v>
      </c>
      <c r="BR71" s="18">
        <v>367400</v>
      </c>
      <c r="BS71" s="18">
        <v>322600</v>
      </c>
      <c r="BT71" s="18">
        <v>21300</v>
      </c>
      <c r="BU71" s="18">
        <v>23500</v>
      </c>
      <c r="BV71" s="18">
        <v>54600</v>
      </c>
      <c r="BW71" s="18">
        <v>51900</v>
      </c>
      <c r="BX71" s="18">
        <v>1900</v>
      </c>
      <c r="BY71" s="18">
        <v>800</v>
      </c>
      <c r="BZ71" s="18">
        <v>48300</v>
      </c>
      <c r="CA71" s="18">
        <v>44700</v>
      </c>
      <c r="CB71" s="18">
        <v>2000</v>
      </c>
      <c r="CC71" s="18">
        <v>1600</v>
      </c>
      <c r="CD71" s="18">
        <v>17700</v>
      </c>
      <c r="CE71" s="18">
        <v>16500</v>
      </c>
      <c r="CF71" s="18">
        <v>700</v>
      </c>
      <c r="CG71" s="19">
        <v>500</v>
      </c>
    </row>
    <row r="72" spans="1:85" ht="16.350000000000001" customHeight="1" x14ac:dyDescent="0.25">
      <c r="A72" s="17" t="s">
        <v>176</v>
      </c>
      <c r="B72" s="18">
        <v>2536800</v>
      </c>
      <c r="C72" s="18">
        <v>2277400</v>
      </c>
      <c r="D72" s="18">
        <v>165000</v>
      </c>
      <c r="E72" s="18">
        <v>94300</v>
      </c>
      <c r="F72" s="18">
        <v>23200</v>
      </c>
      <c r="G72" s="18">
        <v>20400</v>
      </c>
      <c r="H72" s="18">
        <v>2500</v>
      </c>
      <c r="I72" s="18">
        <v>300</v>
      </c>
      <c r="J72" s="18">
        <v>4400</v>
      </c>
      <c r="K72" s="18">
        <v>4200</v>
      </c>
      <c r="L72" s="18" t="s">
        <v>296</v>
      </c>
      <c r="M72" s="18" t="s">
        <v>296</v>
      </c>
      <c r="N72" s="18">
        <v>222400</v>
      </c>
      <c r="O72" s="18">
        <v>190900</v>
      </c>
      <c r="P72" s="18">
        <v>26600</v>
      </c>
      <c r="Q72" s="18">
        <v>5000</v>
      </c>
      <c r="R72" s="18">
        <v>13200</v>
      </c>
      <c r="S72" s="18">
        <v>12500</v>
      </c>
      <c r="T72" s="18" t="s">
        <v>296</v>
      </c>
      <c r="U72" s="18" t="s">
        <v>296</v>
      </c>
      <c r="V72" s="18">
        <v>16900</v>
      </c>
      <c r="W72" s="18">
        <v>15900</v>
      </c>
      <c r="X72" s="18" t="s">
        <v>296</v>
      </c>
      <c r="Y72" s="18" t="s">
        <v>296</v>
      </c>
      <c r="Z72" s="18">
        <v>116200</v>
      </c>
      <c r="AA72" s="18">
        <v>111900</v>
      </c>
      <c r="AB72" s="18">
        <v>3200</v>
      </c>
      <c r="AC72" s="18">
        <v>1200</v>
      </c>
      <c r="AD72" s="18">
        <v>385400</v>
      </c>
      <c r="AE72" s="18">
        <v>356800</v>
      </c>
      <c r="AF72" s="18">
        <v>19200</v>
      </c>
      <c r="AG72" s="18">
        <v>9400</v>
      </c>
      <c r="AH72" s="18">
        <v>94500</v>
      </c>
      <c r="AI72" s="18">
        <v>82300</v>
      </c>
      <c r="AJ72" s="18">
        <v>9600</v>
      </c>
      <c r="AK72" s="18">
        <v>2600</v>
      </c>
      <c r="AL72" s="18">
        <v>200400</v>
      </c>
      <c r="AM72" s="18">
        <v>163100</v>
      </c>
      <c r="AN72" s="18">
        <v>25500</v>
      </c>
      <c r="AO72" s="18">
        <v>11700</v>
      </c>
      <c r="AP72" s="18">
        <v>88800</v>
      </c>
      <c r="AQ72" s="18">
        <v>79800</v>
      </c>
      <c r="AR72" s="18">
        <v>3600</v>
      </c>
      <c r="AS72" s="18">
        <v>5400</v>
      </c>
      <c r="AT72" s="18">
        <v>81900</v>
      </c>
      <c r="AU72" s="18">
        <v>76800</v>
      </c>
      <c r="AV72" s="18">
        <v>2600</v>
      </c>
      <c r="AW72" s="18">
        <v>2500</v>
      </c>
      <c r="AX72" s="18">
        <v>35800</v>
      </c>
      <c r="AY72" s="18">
        <v>34200</v>
      </c>
      <c r="AZ72" s="18">
        <v>1000</v>
      </c>
      <c r="BA72" s="18">
        <v>600</v>
      </c>
      <c r="BB72" s="18">
        <v>176900</v>
      </c>
      <c r="BC72" s="18">
        <v>161800</v>
      </c>
      <c r="BD72" s="18">
        <v>8700</v>
      </c>
      <c r="BE72" s="18">
        <v>6400</v>
      </c>
      <c r="BF72" s="18">
        <v>184000</v>
      </c>
      <c r="BG72" s="18">
        <v>149500</v>
      </c>
      <c r="BH72" s="18">
        <v>24300</v>
      </c>
      <c r="BI72" s="18">
        <v>10300</v>
      </c>
      <c r="BJ72" s="18">
        <v>149400</v>
      </c>
      <c r="BK72" s="18">
        <v>143600</v>
      </c>
      <c r="BL72" s="18">
        <v>2100</v>
      </c>
      <c r="BM72" s="18">
        <v>3800</v>
      </c>
      <c r="BN72" s="18">
        <v>254400</v>
      </c>
      <c r="BO72" s="18">
        <v>238200</v>
      </c>
      <c r="BP72" s="18">
        <v>8800</v>
      </c>
      <c r="BQ72" s="18">
        <v>7400</v>
      </c>
      <c r="BR72" s="18">
        <v>369600</v>
      </c>
      <c r="BS72" s="18">
        <v>324000</v>
      </c>
      <c r="BT72" s="18">
        <v>21500</v>
      </c>
      <c r="BU72" s="18">
        <v>24100</v>
      </c>
      <c r="BV72" s="18">
        <v>53100</v>
      </c>
      <c r="BW72" s="18">
        <v>50400</v>
      </c>
      <c r="BX72" s="18">
        <v>1900</v>
      </c>
      <c r="BY72" s="18">
        <v>800</v>
      </c>
      <c r="BZ72" s="18">
        <v>48400</v>
      </c>
      <c r="CA72" s="18">
        <v>44700</v>
      </c>
      <c r="CB72" s="18">
        <v>2000</v>
      </c>
      <c r="CC72" s="18">
        <v>1700</v>
      </c>
      <c r="CD72" s="18">
        <v>17800</v>
      </c>
      <c r="CE72" s="18">
        <v>16600</v>
      </c>
      <c r="CF72" s="18">
        <v>700</v>
      </c>
      <c r="CG72" s="19">
        <v>500</v>
      </c>
    </row>
    <row r="73" spans="1:85" ht="16.350000000000001" customHeight="1" x14ac:dyDescent="0.25">
      <c r="A73" s="17" t="s">
        <v>177</v>
      </c>
      <c r="B73" s="18">
        <v>2542200</v>
      </c>
      <c r="C73" s="18">
        <v>2281800</v>
      </c>
      <c r="D73" s="18">
        <v>165600</v>
      </c>
      <c r="E73" s="18">
        <v>94900</v>
      </c>
      <c r="F73" s="18">
        <v>22800</v>
      </c>
      <c r="G73" s="18">
        <v>20100</v>
      </c>
      <c r="H73" s="18">
        <v>2400</v>
      </c>
      <c r="I73" s="18">
        <v>300</v>
      </c>
      <c r="J73" s="18">
        <v>4500</v>
      </c>
      <c r="K73" s="18">
        <v>4200</v>
      </c>
      <c r="L73" s="18" t="s">
        <v>296</v>
      </c>
      <c r="M73" s="18" t="s">
        <v>296</v>
      </c>
      <c r="N73" s="18">
        <v>222000</v>
      </c>
      <c r="O73" s="18">
        <v>190400</v>
      </c>
      <c r="P73" s="18">
        <v>26600</v>
      </c>
      <c r="Q73" s="18">
        <v>5000</v>
      </c>
      <c r="R73" s="18">
        <v>13200</v>
      </c>
      <c r="S73" s="18">
        <v>12500</v>
      </c>
      <c r="T73" s="18" t="s">
        <v>296</v>
      </c>
      <c r="U73" s="18" t="s">
        <v>296</v>
      </c>
      <c r="V73" s="18">
        <v>17200</v>
      </c>
      <c r="W73" s="18">
        <v>16200</v>
      </c>
      <c r="X73" s="18" t="s">
        <v>296</v>
      </c>
      <c r="Y73" s="18" t="s">
        <v>296</v>
      </c>
      <c r="Z73" s="18">
        <v>116400</v>
      </c>
      <c r="AA73" s="18">
        <v>111900</v>
      </c>
      <c r="AB73" s="18">
        <v>3200</v>
      </c>
      <c r="AC73" s="18">
        <v>1200</v>
      </c>
      <c r="AD73" s="18">
        <v>389100</v>
      </c>
      <c r="AE73" s="18">
        <v>360500</v>
      </c>
      <c r="AF73" s="18">
        <v>19200</v>
      </c>
      <c r="AG73" s="18">
        <v>9400</v>
      </c>
      <c r="AH73" s="18">
        <v>94000</v>
      </c>
      <c r="AI73" s="18">
        <v>81600</v>
      </c>
      <c r="AJ73" s="18">
        <v>9700</v>
      </c>
      <c r="AK73" s="18">
        <v>2600</v>
      </c>
      <c r="AL73" s="18">
        <v>200200</v>
      </c>
      <c r="AM73" s="18">
        <v>163100</v>
      </c>
      <c r="AN73" s="18">
        <v>25400</v>
      </c>
      <c r="AO73" s="18">
        <v>11700</v>
      </c>
      <c r="AP73" s="18">
        <v>89000</v>
      </c>
      <c r="AQ73" s="18">
        <v>79900</v>
      </c>
      <c r="AR73" s="18">
        <v>3700</v>
      </c>
      <c r="AS73" s="18">
        <v>5500</v>
      </c>
      <c r="AT73" s="18">
        <v>82300</v>
      </c>
      <c r="AU73" s="18">
        <v>77200</v>
      </c>
      <c r="AV73" s="18">
        <v>2600</v>
      </c>
      <c r="AW73" s="18">
        <v>2600</v>
      </c>
      <c r="AX73" s="18">
        <v>35900</v>
      </c>
      <c r="AY73" s="18">
        <v>34300</v>
      </c>
      <c r="AZ73" s="18">
        <v>1000</v>
      </c>
      <c r="BA73" s="18">
        <v>600</v>
      </c>
      <c r="BB73" s="18">
        <v>178800</v>
      </c>
      <c r="BC73" s="18">
        <v>163600</v>
      </c>
      <c r="BD73" s="18">
        <v>8700</v>
      </c>
      <c r="BE73" s="18">
        <v>6500</v>
      </c>
      <c r="BF73" s="18">
        <v>184200</v>
      </c>
      <c r="BG73" s="18">
        <v>149400</v>
      </c>
      <c r="BH73" s="18">
        <v>24600</v>
      </c>
      <c r="BI73" s="18">
        <v>10200</v>
      </c>
      <c r="BJ73" s="18">
        <v>149400</v>
      </c>
      <c r="BK73" s="18">
        <v>143600</v>
      </c>
      <c r="BL73" s="18">
        <v>2100</v>
      </c>
      <c r="BM73" s="18">
        <v>3800</v>
      </c>
      <c r="BN73" s="18">
        <v>254700</v>
      </c>
      <c r="BO73" s="18">
        <v>238400</v>
      </c>
      <c r="BP73" s="18">
        <v>8800</v>
      </c>
      <c r="BQ73" s="18">
        <v>7500</v>
      </c>
      <c r="BR73" s="18">
        <v>370500</v>
      </c>
      <c r="BS73" s="18">
        <v>324500</v>
      </c>
      <c r="BT73" s="18">
        <v>21600</v>
      </c>
      <c r="BU73" s="18">
        <v>24400</v>
      </c>
      <c r="BV73" s="18">
        <v>52700</v>
      </c>
      <c r="BW73" s="18">
        <v>50000</v>
      </c>
      <c r="BX73" s="18">
        <v>1900</v>
      </c>
      <c r="BY73" s="18">
        <v>800</v>
      </c>
      <c r="BZ73" s="18">
        <v>48100</v>
      </c>
      <c r="CA73" s="18">
        <v>44500</v>
      </c>
      <c r="CB73" s="18">
        <v>2000</v>
      </c>
      <c r="CC73" s="18">
        <v>1600</v>
      </c>
      <c r="CD73" s="18">
        <v>17200</v>
      </c>
      <c r="CE73" s="18">
        <v>15900</v>
      </c>
      <c r="CF73" s="18">
        <v>700</v>
      </c>
      <c r="CG73" s="19">
        <v>500</v>
      </c>
    </row>
    <row r="74" spans="1:85" ht="16.350000000000001" customHeight="1" x14ac:dyDescent="0.25">
      <c r="A74" s="17" t="s">
        <v>178</v>
      </c>
      <c r="B74" s="18">
        <v>2497800</v>
      </c>
      <c r="C74" s="18">
        <v>2245600</v>
      </c>
      <c r="D74" s="18">
        <v>159800</v>
      </c>
      <c r="E74" s="18">
        <v>92400</v>
      </c>
      <c r="F74" s="18">
        <v>22700</v>
      </c>
      <c r="G74" s="18">
        <v>20000</v>
      </c>
      <c r="H74" s="18">
        <v>2400</v>
      </c>
      <c r="I74" s="18">
        <v>300</v>
      </c>
      <c r="J74" s="18">
        <v>4400</v>
      </c>
      <c r="K74" s="18">
        <v>4200</v>
      </c>
      <c r="L74" s="18" t="s">
        <v>296</v>
      </c>
      <c r="M74" s="18" t="s">
        <v>296</v>
      </c>
      <c r="N74" s="18">
        <v>220000</v>
      </c>
      <c r="O74" s="18">
        <v>188800</v>
      </c>
      <c r="P74" s="18">
        <v>26200</v>
      </c>
      <c r="Q74" s="18">
        <v>5000</v>
      </c>
      <c r="R74" s="18">
        <v>13200</v>
      </c>
      <c r="S74" s="18">
        <v>12500</v>
      </c>
      <c r="T74" s="18" t="s">
        <v>296</v>
      </c>
      <c r="U74" s="18" t="s">
        <v>296</v>
      </c>
      <c r="V74" s="18">
        <v>17100</v>
      </c>
      <c r="W74" s="18">
        <v>16100</v>
      </c>
      <c r="X74" s="18" t="s">
        <v>296</v>
      </c>
      <c r="Y74" s="18" t="s">
        <v>296</v>
      </c>
      <c r="Z74" s="18">
        <v>115200</v>
      </c>
      <c r="AA74" s="18">
        <v>110800</v>
      </c>
      <c r="AB74" s="18">
        <v>3200</v>
      </c>
      <c r="AC74" s="18">
        <v>1200</v>
      </c>
      <c r="AD74" s="18">
        <v>391000</v>
      </c>
      <c r="AE74" s="18">
        <v>362800</v>
      </c>
      <c r="AF74" s="18">
        <v>18900</v>
      </c>
      <c r="AG74" s="18">
        <v>9300</v>
      </c>
      <c r="AH74" s="18">
        <v>93000</v>
      </c>
      <c r="AI74" s="18">
        <v>80500</v>
      </c>
      <c r="AJ74" s="18">
        <v>9900</v>
      </c>
      <c r="AK74" s="18">
        <v>2600</v>
      </c>
      <c r="AL74" s="18">
        <v>190300</v>
      </c>
      <c r="AM74" s="18">
        <v>155200</v>
      </c>
      <c r="AN74" s="18">
        <v>23800</v>
      </c>
      <c r="AO74" s="18">
        <v>11300</v>
      </c>
      <c r="AP74" s="18">
        <v>88200</v>
      </c>
      <c r="AQ74" s="18">
        <v>79000</v>
      </c>
      <c r="AR74" s="18">
        <v>3600</v>
      </c>
      <c r="AS74" s="18">
        <v>5500</v>
      </c>
      <c r="AT74" s="18">
        <v>80500</v>
      </c>
      <c r="AU74" s="18">
        <v>75400</v>
      </c>
      <c r="AV74" s="18">
        <v>2600</v>
      </c>
      <c r="AW74" s="18">
        <v>2600</v>
      </c>
      <c r="AX74" s="18">
        <v>35500</v>
      </c>
      <c r="AY74" s="18">
        <v>33800</v>
      </c>
      <c r="AZ74" s="18">
        <v>1000</v>
      </c>
      <c r="BA74" s="18">
        <v>600</v>
      </c>
      <c r="BB74" s="18">
        <v>176500</v>
      </c>
      <c r="BC74" s="18">
        <v>161700</v>
      </c>
      <c r="BD74" s="18">
        <v>8500</v>
      </c>
      <c r="BE74" s="18">
        <v>6300</v>
      </c>
      <c r="BF74" s="18">
        <v>171700</v>
      </c>
      <c r="BG74" s="18">
        <v>140400</v>
      </c>
      <c r="BH74" s="18">
        <v>22000</v>
      </c>
      <c r="BI74" s="18">
        <v>9200</v>
      </c>
      <c r="BJ74" s="18">
        <v>148800</v>
      </c>
      <c r="BK74" s="18">
        <v>143000</v>
      </c>
      <c r="BL74" s="18">
        <v>2100</v>
      </c>
      <c r="BM74" s="18">
        <v>3700</v>
      </c>
      <c r="BN74" s="18">
        <v>250700</v>
      </c>
      <c r="BO74" s="18">
        <v>234800</v>
      </c>
      <c r="BP74" s="18">
        <v>8600</v>
      </c>
      <c r="BQ74" s="18">
        <v>7300</v>
      </c>
      <c r="BR74" s="18">
        <v>368800</v>
      </c>
      <c r="BS74" s="18">
        <v>323500</v>
      </c>
      <c r="BT74" s="18">
        <v>21400</v>
      </c>
      <c r="BU74" s="18">
        <v>23900</v>
      </c>
      <c r="BV74" s="18">
        <v>50600</v>
      </c>
      <c r="BW74" s="18">
        <v>48000</v>
      </c>
      <c r="BX74" s="18">
        <v>1800</v>
      </c>
      <c r="BY74" s="18">
        <v>800</v>
      </c>
      <c r="BZ74" s="18">
        <v>47200</v>
      </c>
      <c r="CA74" s="18">
        <v>43500</v>
      </c>
      <c r="CB74" s="18">
        <v>1900</v>
      </c>
      <c r="CC74" s="18">
        <v>1700</v>
      </c>
      <c r="CD74" s="18">
        <v>12300</v>
      </c>
      <c r="CE74" s="18">
        <v>11300</v>
      </c>
      <c r="CF74" s="18">
        <v>600</v>
      </c>
      <c r="CG74" s="19">
        <v>400</v>
      </c>
    </row>
    <row r="75" spans="1:85" ht="16.350000000000001" customHeight="1" x14ac:dyDescent="0.25">
      <c r="A75" s="17" t="s">
        <v>179</v>
      </c>
      <c r="B75" s="18">
        <v>2480300</v>
      </c>
      <c r="C75" s="18">
        <v>2230200</v>
      </c>
      <c r="D75" s="18">
        <v>158700</v>
      </c>
      <c r="E75" s="18">
        <v>91500</v>
      </c>
      <c r="F75" s="18">
        <v>23100</v>
      </c>
      <c r="G75" s="18">
        <v>20300</v>
      </c>
      <c r="H75" s="18">
        <v>2500</v>
      </c>
      <c r="I75" s="18">
        <v>300</v>
      </c>
      <c r="J75" s="18">
        <v>4400</v>
      </c>
      <c r="K75" s="18">
        <v>4200</v>
      </c>
      <c r="L75" s="18" t="s">
        <v>296</v>
      </c>
      <c r="M75" s="18" t="s">
        <v>296</v>
      </c>
      <c r="N75" s="18">
        <v>219200</v>
      </c>
      <c r="O75" s="18">
        <v>188000</v>
      </c>
      <c r="P75" s="18">
        <v>26200</v>
      </c>
      <c r="Q75" s="18">
        <v>5000</v>
      </c>
      <c r="R75" s="18">
        <v>13200</v>
      </c>
      <c r="S75" s="18">
        <v>12500</v>
      </c>
      <c r="T75" s="18" t="s">
        <v>296</v>
      </c>
      <c r="U75" s="18" t="s">
        <v>296</v>
      </c>
      <c r="V75" s="18">
        <v>17100</v>
      </c>
      <c r="W75" s="18">
        <v>16100</v>
      </c>
      <c r="X75" s="18" t="s">
        <v>296</v>
      </c>
      <c r="Y75" s="18" t="s">
        <v>296</v>
      </c>
      <c r="Z75" s="18">
        <v>114700</v>
      </c>
      <c r="AA75" s="18">
        <v>110400</v>
      </c>
      <c r="AB75" s="18">
        <v>3200</v>
      </c>
      <c r="AC75" s="18">
        <v>1200</v>
      </c>
      <c r="AD75" s="18">
        <v>389400</v>
      </c>
      <c r="AE75" s="18">
        <v>361200</v>
      </c>
      <c r="AF75" s="18">
        <v>18800</v>
      </c>
      <c r="AG75" s="18">
        <v>9300</v>
      </c>
      <c r="AH75" s="18">
        <v>93400</v>
      </c>
      <c r="AI75" s="18">
        <v>80700</v>
      </c>
      <c r="AJ75" s="18">
        <v>10000</v>
      </c>
      <c r="AK75" s="18">
        <v>2700</v>
      </c>
      <c r="AL75" s="18">
        <v>188700</v>
      </c>
      <c r="AM75" s="18">
        <v>154000</v>
      </c>
      <c r="AN75" s="18">
        <v>23300</v>
      </c>
      <c r="AO75" s="18">
        <v>11300</v>
      </c>
      <c r="AP75" s="18">
        <v>87800</v>
      </c>
      <c r="AQ75" s="18">
        <v>78700</v>
      </c>
      <c r="AR75" s="18">
        <v>3600</v>
      </c>
      <c r="AS75" s="18">
        <v>5400</v>
      </c>
      <c r="AT75" s="18">
        <v>80300</v>
      </c>
      <c r="AU75" s="18">
        <v>75200</v>
      </c>
      <c r="AV75" s="18">
        <v>2500</v>
      </c>
      <c r="AW75" s="18">
        <v>2600</v>
      </c>
      <c r="AX75" s="18">
        <v>35200</v>
      </c>
      <c r="AY75" s="18">
        <v>33600</v>
      </c>
      <c r="AZ75" s="18">
        <v>1000</v>
      </c>
      <c r="BA75" s="18">
        <v>600</v>
      </c>
      <c r="BB75" s="18">
        <v>175800</v>
      </c>
      <c r="BC75" s="18">
        <v>161000</v>
      </c>
      <c r="BD75" s="18">
        <v>8500</v>
      </c>
      <c r="BE75" s="18">
        <v>6300</v>
      </c>
      <c r="BF75" s="18">
        <v>172200</v>
      </c>
      <c r="BG75" s="18">
        <v>141200</v>
      </c>
      <c r="BH75" s="18">
        <v>21900</v>
      </c>
      <c r="BI75" s="18">
        <v>9100</v>
      </c>
      <c r="BJ75" s="18">
        <v>147900</v>
      </c>
      <c r="BK75" s="18">
        <v>142100</v>
      </c>
      <c r="BL75" s="18">
        <v>2100</v>
      </c>
      <c r="BM75" s="18">
        <v>3800</v>
      </c>
      <c r="BN75" s="18">
        <v>244300</v>
      </c>
      <c r="BO75" s="18">
        <v>228900</v>
      </c>
      <c r="BP75" s="18">
        <v>8400</v>
      </c>
      <c r="BQ75" s="18">
        <v>7000</v>
      </c>
      <c r="BR75" s="18">
        <v>365600</v>
      </c>
      <c r="BS75" s="18">
        <v>320800</v>
      </c>
      <c r="BT75" s="18">
        <v>21100</v>
      </c>
      <c r="BU75" s="18">
        <v>23600</v>
      </c>
      <c r="BV75" s="18">
        <v>49300</v>
      </c>
      <c r="BW75" s="18">
        <v>46700</v>
      </c>
      <c r="BX75" s="18">
        <v>1700</v>
      </c>
      <c r="BY75" s="18">
        <v>800</v>
      </c>
      <c r="BZ75" s="18">
        <v>46900</v>
      </c>
      <c r="CA75" s="18">
        <v>43400</v>
      </c>
      <c r="CB75" s="18">
        <v>1900</v>
      </c>
      <c r="CC75" s="18">
        <v>1600</v>
      </c>
      <c r="CD75" s="18">
        <v>11900</v>
      </c>
      <c r="CE75" s="18">
        <v>11000</v>
      </c>
      <c r="CF75" s="18">
        <v>600</v>
      </c>
      <c r="CG75" s="19">
        <v>400</v>
      </c>
    </row>
    <row r="76" spans="1:85" ht="16.350000000000001" customHeight="1" x14ac:dyDescent="0.25">
      <c r="A76" s="17" t="s">
        <v>180</v>
      </c>
      <c r="B76" s="18">
        <v>2488800</v>
      </c>
      <c r="C76" s="18">
        <v>2237400</v>
      </c>
      <c r="D76" s="18">
        <v>159200</v>
      </c>
      <c r="E76" s="18">
        <v>92200</v>
      </c>
      <c r="F76" s="18">
        <v>23800</v>
      </c>
      <c r="G76" s="18">
        <v>20700</v>
      </c>
      <c r="H76" s="18">
        <v>2800</v>
      </c>
      <c r="I76" s="18">
        <v>300</v>
      </c>
      <c r="J76" s="18">
        <v>4400</v>
      </c>
      <c r="K76" s="18">
        <v>4200</v>
      </c>
      <c r="L76" s="18">
        <v>100</v>
      </c>
      <c r="M76" s="18">
        <v>100</v>
      </c>
      <c r="N76" s="18">
        <v>219000</v>
      </c>
      <c r="O76" s="18">
        <v>188000</v>
      </c>
      <c r="P76" s="18">
        <v>26100</v>
      </c>
      <c r="Q76" s="18">
        <v>5000</v>
      </c>
      <c r="R76" s="18">
        <v>13200</v>
      </c>
      <c r="S76" s="18">
        <v>12500</v>
      </c>
      <c r="T76" s="18">
        <v>400</v>
      </c>
      <c r="U76" s="18">
        <v>300</v>
      </c>
      <c r="V76" s="18">
        <v>17200</v>
      </c>
      <c r="W76" s="18">
        <v>16200</v>
      </c>
      <c r="X76" s="18" t="s">
        <v>296</v>
      </c>
      <c r="Y76" s="18" t="s">
        <v>296</v>
      </c>
      <c r="Z76" s="18">
        <v>115200</v>
      </c>
      <c r="AA76" s="18">
        <v>110800</v>
      </c>
      <c r="AB76" s="18">
        <v>3200</v>
      </c>
      <c r="AC76" s="18">
        <v>1200</v>
      </c>
      <c r="AD76" s="18">
        <v>389300</v>
      </c>
      <c r="AE76" s="18">
        <v>361100</v>
      </c>
      <c r="AF76" s="18">
        <v>18800</v>
      </c>
      <c r="AG76" s="18">
        <v>9300</v>
      </c>
      <c r="AH76" s="18">
        <v>93800</v>
      </c>
      <c r="AI76" s="18">
        <v>80900</v>
      </c>
      <c r="AJ76" s="18">
        <v>10200</v>
      </c>
      <c r="AK76" s="18">
        <v>2700</v>
      </c>
      <c r="AL76" s="18">
        <v>188700</v>
      </c>
      <c r="AM76" s="18">
        <v>154200</v>
      </c>
      <c r="AN76" s="18">
        <v>23200</v>
      </c>
      <c r="AO76" s="18">
        <v>11300</v>
      </c>
      <c r="AP76" s="18">
        <v>88100</v>
      </c>
      <c r="AQ76" s="18">
        <v>79000</v>
      </c>
      <c r="AR76" s="18">
        <v>3600</v>
      </c>
      <c r="AS76" s="18">
        <v>5500</v>
      </c>
      <c r="AT76" s="18">
        <v>80300</v>
      </c>
      <c r="AU76" s="18">
        <v>75200</v>
      </c>
      <c r="AV76" s="18">
        <v>2600</v>
      </c>
      <c r="AW76" s="18">
        <v>2600</v>
      </c>
      <c r="AX76" s="18">
        <v>35400</v>
      </c>
      <c r="AY76" s="18">
        <v>33800</v>
      </c>
      <c r="AZ76" s="18">
        <v>1000</v>
      </c>
      <c r="BA76" s="18">
        <v>600</v>
      </c>
      <c r="BB76" s="18">
        <v>176200</v>
      </c>
      <c r="BC76" s="18">
        <v>161300</v>
      </c>
      <c r="BD76" s="18">
        <v>8500</v>
      </c>
      <c r="BE76" s="18">
        <v>6300</v>
      </c>
      <c r="BF76" s="18">
        <v>176600</v>
      </c>
      <c r="BG76" s="18">
        <v>144900</v>
      </c>
      <c r="BH76" s="18">
        <v>22300</v>
      </c>
      <c r="BI76" s="18">
        <v>9400</v>
      </c>
      <c r="BJ76" s="18">
        <v>148100</v>
      </c>
      <c r="BK76" s="18">
        <v>142300</v>
      </c>
      <c r="BL76" s="18">
        <v>2100</v>
      </c>
      <c r="BM76" s="18">
        <v>3800</v>
      </c>
      <c r="BN76" s="18">
        <v>243700</v>
      </c>
      <c r="BO76" s="18">
        <v>228400</v>
      </c>
      <c r="BP76" s="18">
        <v>8300</v>
      </c>
      <c r="BQ76" s="18">
        <v>7000</v>
      </c>
      <c r="BR76" s="18">
        <v>367800</v>
      </c>
      <c r="BS76" s="18">
        <v>322700</v>
      </c>
      <c r="BT76" s="18">
        <v>21200</v>
      </c>
      <c r="BU76" s="18">
        <v>23800</v>
      </c>
      <c r="BV76" s="18">
        <v>49200</v>
      </c>
      <c r="BW76" s="18">
        <v>46700</v>
      </c>
      <c r="BX76" s="18">
        <v>1700</v>
      </c>
      <c r="BY76" s="18">
        <v>800</v>
      </c>
      <c r="BZ76" s="18">
        <v>46900</v>
      </c>
      <c r="CA76" s="18">
        <v>43300</v>
      </c>
      <c r="CB76" s="18">
        <v>1900</v>
      </c>
      <c r="CC76" s="18">
        <v>1600</v>
      </c>
      <c r="CD76" s="18">
        <v>12300</v>
      </c>
      <c r="CE76" s="18">
        <v>11300</v>
      </c>
      <c r="CF76" s="18">
        <v>600</v>
      </c>
      <c r="CG76" s="19">
        <v>400</v>
      </c>
    </row>
    <row r="77" spans="1:85" ht="16.350000000000001" customHeight="1" x14ac:dyDescent="0.25">
      <c r="A77" s="17" t="s">
        <v>181</v>
      </c>
      <c r="B77" s="18">
        <v>2504800</v>
      </c>
      <c r="C77" s="18">
        <v>2252800</v>
      </c>
      <c r="D77" s="18">
        <v>159000</v>
      </c>
      <c r="E77" s="18">
        <v>93000</v>
      </c>
      <c r="F77" s="18">
        <v>24200</v>
      </c>
      <c r="G77" s="18">
        <v>21200</v>
      </c>
      <c r="H77" s="18">
        <v>2800</v>
      </c>
      <c r="I77" s="18">
        <v>300</v>
      </c>
      <c r="J77" s="18">
        <v>4400</v>
      </c>
      <c r="K77" s="18">
        <v>4100</v>
      </c>
      <c r="L77" s="18" t="s">
        <v>296</v>
      </c>
      <c r="M77" s="18" t="s">
        <v>296</v>
      </c>
      <c r="N77" s="18">
        <v>218600</v>
      </c>
      <c r="O77" s="18">
        <v>187700</v>
      </c>
      <c r="P77" s="18">
        <v>25900</v>
      </c>
      <c r="Q77" s="18">
        <v>5000</v>
      </c>
      <c r="R77" s="18">
        <v>13100</v>
      </c>
      <c r="S77" s="18">
        <v>12400</v>
      </c>
      <c r="T77" s="18" t="s">
        <v>296</v>
      </c>
      <c r="U77" s="18" t="s">
        <v>296</v>
      </c>
      <c r="V77" s="18">
        <v>17400</v>
      </c>
      <c r="W77" s="18">
        <v>16500</v>
      </c>
      <c r="X77" s="18" t="s">
        <v>296</v>
      </c>
      <c r="Y77" s="18" t="s">
        <v>296</v>
      </c>
      <c r="Z77" s="18">
        <v>115300</v>
      </c>
      <c r="AA77" s="18">
        <v>110900</v>
      </c>
      <c r="AB77" s="18">
        <v>3200</v>
      </c>
      <c r="AC77" s="18">
        <v>1200</v>
      </c>
      <c r="AD77" s="18">
        <v>389400</v>
      </c>
      <c r="AE77" s="18">
        <v>361300</v>
      </c>
      <c r="AF77" s="18">
        <v>18700</v>
      </c>
      <c r="AG77" s="18">
        <v>9300</v>
      </c>
      <c r="AH77" s="18">
        <v>94000</v>
      </c>
      <c r="AI77" s="18">
        <v>81100</v>
      </c>
      <c r="AJ77" s="18">
        <v>10200</v>
      </c>
      <c r="AK77" s="18">
        <v>2800</v>
      </c>
      <c r="AL77" s="18">
        <v>197300</v>
      </c>
      <c r="AM77" s="18">
        <v>162600</v>
      </c>
      <c r="AN77" s="18">
        <v>23200</v>
      </c>
      <c r="AO77" s="18">
        <v>11500</v>
      </c>
      <c r="AP77" s="18">
        <v>88600</v>
      </c>
      <c r="AQ77" s="18">
        <v>79600</v>
      </c>
      <c r="AR77" s="18">
        <v>3600</v>
      </c>
      <c r="AS77" s="18">
        <v>5400</v>
      </c>
      <c r="AT77" s="18">
        <v>80100</v>
      </c>
      <c r="AU77" s="18">
        <v>75000</v>
      </c>
      <c r="AV77" s="18">
        <v>2600</v>
      </c>
      <c r="AW77" s="18">
        <v>2600</v>
      </c>
      <c r="AX77" s="18">
        <v>35500</v>
      </c>
      <c r="AY77" s="18">
        <v>33900</v>
      </c>
      <c r="AZ77" s="18">
        <v>1000</v>
      </c>
      <c r="BA77" s="18">
        <v>600</v>
      </c>
      <c r="BB77" s="18">
        <v>176600</v>
      </c>
      <c r="BC77" s="18">
        <v>161700</v>
      </c>
      <c r="BD77" s="18">
        <v>8500</v>
      </c>
      <c r="BE77" s="18">
        <v>6300</v>
      </c>
      <c r="BF77" s="18">
        <v>178900</v>
      </c>
      <c r="BG77" s="18">
        <v>146900</v>
      </c>
      <c r="BH77" s="18">
        <v>22300</v>
      </c>
      <c r="BI77" s="18">
        <v>9700</v>
      </c>
      <c r="BJ77" s="18">
        <v>148900</v>
      </c>
      <c r="BK77" s="18">
        <v>143000</v>
      </c>
      <c r="BL77" s="18">
        <v>2100</v>
      </c>
      <c r="BM77" s="18">
        <v>3800</v>
      </c>
      <c r="BN77" s="18">
        <v>241900</v>
      </c>
      <c r="BO77" s="18">
        <v>227000</v>
      </c>
      <c r="BP77" s="18">
        <v>8100</v>
      </c>
      <c r="BQ77" s="18">
        <v>6800</v>
      </c>
      <c r="BR77" s="18">
        <v>370300</v>
      </c>
      <c r="BS77" s="18">
        <v>324700</v>
      </c>
      <c r="BT77" s="18">
        <v>21300</v>
      </c>
      <c r="BU77" s="18">
        <v>24300</v>
      </c>
      <c r="BV77" s="18">
        <v>50300</v>
      </c>
      <c r="BW77" s="18">
        <v>47800</v>
      </c>
      <c r="BX77" s="18">
        <v>1700</v>
      </c>
      <c r="BY77" s="18">
        <v>800</v>
      </c>
      <c r="BZ77" s="18">
        <v>46700</v>
      </c>
      <c r="CA77" s="18">
        <v>43200</v>
      </c>
      <c r="CB77" s="18">
        <v>1900</v>
      </c>
      <c r="CC77" s="18">
        <v>1600</v>
      </c>
      <c r="CD77" s="18">
        <v>13000</v>
      </c>
      <c r="CE77" s="18">
        <v>12000</v>
      </c>
      <c r="CF77" s="18">
        <v>600</v>
      </c>
      <c r="CG77" s="19">
        <v>400</v>
      </c>
    </row>
    <row r="78" spans="1:85" ht="16.350000000000001" customHeight="1" x14ac:dyDescent="0.25">
      <c r="A78" s="17" t="s">
        <v>182</v>
      </c>
      <c r="B78" s="18">
        <v>2500300</v>
      </c>
      <c r="C78" s="18">
        <v>2249000</v>
      </c>
      <c r="D78" s="18">
        <v>157500</v>
      </c>
      <c r="E78" s="18">
        <v>93800</v>
      </c>
      <c r="F78" s="18">
        <v>24300</v>
      </c>
      <c r="G78" s="18">
        <v>21300</v>
      </c>
      <c r="H78" s="18">
        <v>2600</v>
      </c>
      <c r="I78" s="18">
        <v>300</v>
      </c>
      <c r="J78" s="18">
        <v>4400</v>
      </c>
      <c r="K78" s="18">
        <v>4100</v>
      </c>
      <c r="L78" s="18">
        <v>100</v>
      </c>
      <c r="M78" s="18">
        <v>100</v>
      </c>
      <c r="N78" s="18">
        <v>216900</v>
      </c>
      <c r="O78" s="18">
        <v>186300</v>
      </c>
      <c r="P78" s="18">
        <v>25600</v>
      </c>
      <c r="Q78" s="18">
        <v>5000</v>
      </c>
      <c r="R78" s="18">
        <v>13000</v>
      </c>
      <c r="S78" s="18">
        <v>12300</v>
      </c>
      <c r="T78" s="18">
        <v>400</v>
      </c>
      <c r="U78" s="18">
        <v>300</v>
      </c>
      <c r="V78" s="18">
        <v>17400</v>
      </c>
      <c r="W78" s="18">
        <v>16500</v>
      </c>
      <c r="X78" s="18" t="s">
        <v>296</v>
      </c>
      <c r="Y78" s="18" t="s">
        <v>296</v>
      </c>
      <c r="Z78" s="18">
        <v>115000</v>
      </c>
      <c r="AA78" s="18">
        <v>110600</v>
      </c>
      <c r="AB78" s="18">
        <v>3300</v>
      </c>
      <c r="AC78" s="18">
        <v>1200</v>
      </c>
      <c r="AD78" s="18">
        <v>386200</v>
      </c>
      <c r="AE78" s="18">
        <v>358400</v>
      </c>
      <c r="AF78" s="18">
        <v>18500</v>
      </c>
      <c r="AG78" s="18">
        <v>9400</v>
      </c>
      <c r="AH78" s="18">
        <v>93600</v>
      </c>
      <c r="AI78" s="18">
        <v>80700</v>
      </c>
      <c r="AJ78" s="18">
        <v>10100</v>
      </c>
      <c r="AK78" s="18">
        <v>2800</v>
      </c>
      <c r="AL78" s="18">
        <v>202300</v>
      </c>
      <c r="AM78" s="18">
        <v>167700</v>
      </c>
      <c r="AN78" s="18">
        <v>23100</v>
      </c>
      <c r="AO78" s="18">
        <v>11600</v>
      </c>
      <c r="AP78" s="18">
        <v>88000</v>
      </c>
      <c r="AQ78" s="18">
        <v>79100</v>
      </c>
      <c r="AR78" s="18">
        <v>3600</v>
      </c>
      <c r="AS78" s="18">
        <v>5400</v>
      </c>
      <c r="AT78" s="18">
        <v>80100</v>
      </c>
      <c r="AU78" s="18">
        <v>74900</v>
      </c>
      <c r="AV78" s="18">
        <v>2600</v>
      </c>
      <c r="AW78" s="18">
        <v>2600</v>
      </c>
      <c r="AX78" s="18">
        <v>35500</v>
      </c>
      <c r="AY78" s="18">
        <v>33900</v>
      </c>
      <c r="AZ78" s="18">
        <v>1000</v>
      </c>
      <c r="BA78" s="18">
        <v>700</v>
      </c>
      <c r="BB78" s="18">
        <v>175500</v>
      </c>
      <c r="BC78" s="18">
        <v>160700</v>
      </c>
      <c r="BD78" s="18">
        <v>8500</v>
      </c>
      <c r="BE78" s="18">
        <v>6300</v>
      </c>
      <c r="BF78" s="18">
        <v>178700</v>
      </c>
      <c r="BG78" s="18">
        <v>146700</v>
      </c>
      <c r="BH78" s="18">
        <v>22000</v>
      </c>
      <c r="BI78" s="18">
        <v>10000</v>
      </c>
      <c r="BJ78" s="18">
        <v>149100</v>
      </c>
      <c r="BK78" s="18">
        <v>143200</v>
      </c>
      <c r="BL78" s="18">
        <v>2100</v>
      </c>
      <c r="BM78" s="18">
        <v>3800</v>
      </c>
      <c r="BN78" s="18">
        <v>238600</v>
      </c>
      <c r="BO78" s="18">
        <v>224000</v>
      </c>
      <c r="BP78" s="18">
        <v>7900</v>
      </c>
      <c r="BQ78" s="18">
        <v>6700</v>
      </c>
      <c r="BR78" s="18">
        <v>372200</v>
      </c>
      <c r="BS78" s="18">
        <v>326000</v>
      </c>
      <c r="BT78" s="18">
        <v>21400</v>
      </c>
      <c r="BU78" s="18">
        <v>24800</v>
      </c>
      <c r="BV78" s="18">
        <v>49300</v>
      </c>
      <c r="BW78" s="18">
        <v>46900</v>
      </c>
      <c r="BX78" s="18">
        <v>1600</v>
      </c>
      <c r="BY78" s="18">
        <v>800</v>
      </c>
      <c r="BZ78" s="18">
        <v>46200</v>
      </c>
      <c r="CA78" s="18">
        <v>42800</v>
      </c>
      <c r="CB78" s="18">
        <v>1800</v>
      </c>
      <c r="CC78" s="18">
        <v>1600</v>
      </c>
      <c r="CD78" s="18">
        <v>13900</v>
      </c>
      <c r="CE78" s="18">
        <v>12800</v>
      </c>
      <c r="CF78" s="18">
        <v>600</v>
      </c>
      <c r="CG78" s="19">
        <v>400</v>
      </c>
    </row>
    <row r="79" spans="1:85" ht="16.350000000000001" customHeight="1" x14ac:dyDescent="0.25">
      <c r="A79" s="17" t="s">
        <v>183</v>
      </c>
      <c r="B79" s="18">
        <v>2495000</v>
      </c>
      <c r="C79" s="18">
        <v>2243800</v>
      </c>
      <c r="D79" s="18">
        <v>157000</v>
      </c>
      <c r="E79" s="18">
        <v>94200</v>
      </c>
      <c r="F79" s="18">
        <v>24300</v>
      </c>
      <c r="G79" s="18">
        <v>21500</v>
      </c>
      <c r="H79" s="18">
        <v>2500</v>
      </c>
      <c r="I79" s="18">
        <v>300</v>
      </c>
      <c r="J79" s="18">
        <v>4400</v>
      </c>
      <c r="K79" s="18">
        <v>4100</v>
      </c>
      <c r="L79" s="18" t="s">
        <v>296</v>
      </c>
      <c r="M79" s="18" t="s">
        <v>296</v>
      </c>
      <c r="N79" s="18">
        <v>215800</v>
      </c>
      <c r="O79" s="18">
        <v>185500</v>
      </c>
      <c r="P79" s="18">
        <v>25400</v>
      </c>
      <c r="Q79" s="18">
        <v>4900</v>
      </c>
      <c r="R79" s="18">
        <v>13000</v>
      </c>
      <c r="S79" s="18">
        <v>12300</v>
      </c>
      <c r="T79" s="18" t="s">
        <v>296</v>
      </c>
      <c r="U79" s="18" t="s">
        <v>296</v>
      </c>
      <c r="V79" s="18">
        <v>17500</v>
      </c>
      <c r="W79" s="18">
        <v>16500</v>
      </c>
      <c r="X79" s="18" t="s">
        <v>296</v>
      </c>
      <c r="Y79" s="18" t="s">
        <v>296</v>
      </c>
      <c r="Z79" s="18">
        <v>115000</v>
      </c>
      <c r="AA79" s="18">
        <v>110600</v>
      </c>
      <c r="AB79" s="18">
        <v>3300</v>
      </c>
      <c r="AC79" s="18">
        <v>1200</v>
      </c>
      <c r="AD79" s="18">
        <v>382800</v>
      </c>
      <c r="AE79" s="18">
        <v>354900</v>
      </c>
      <c r="AF79" s="18">
        <v>18500</v>
      </c>
      <c r="AG79" s="18">
        <v>9400</v>
      </c>
      <c r="AH79" s="18">
        <v>93700</v>
      </c>
      <c r="AI79" s="18">
        <v>80700</v>
      </c>
      <c r="AJ79" s="18">
        <v>10200</v>
      </c>
      <c r="AK79" s="18">
        <v>2800</v>
      </c>
      <c r="AL79" s="18">
        <v>199500</v>
      </c>
      <c r="AM79" s="18">
        <v>165300</v>
      </c>
      <c r="AN79" s="18">
        <v>22600</v>
      </c>
      <c r="AO79" s="18">
        <v>11600</v>
      </c>
      <c r="AP79" s="18">
        <v>87700</v>
      </c>
      <c r="AQ79" s="18">
        <v>78800</v>
      </c>
      <c r="AR79" s="18">
        <v>3600</v>
      </c>
      <c r="AS79" s="18">
        <v>5300</v>
      </c>
      <c r="AT79" s="18">
        <v>80100</v>
      </c>
      <c r="AU79" s="18">
        <v>74900</v>
      </c>
      <c r="AV79" s="18">
        <v>2600</v>
      </c>
      <c r="AW79" s="18">
        <v>2600</v>
      </c>
      <c r="AX79" s="18">
        <v>35600</v>
      </c>
      <c r="AY79" s="18">
        <v>34000</v>
      </c>
      <c r="AZ79" s="18">
        <v>1000</v>
      </c>
      <c r="BA79" s="18">
        <v>700</v>
      </c>
      <c r="BB79" s="18">
        <v>175800</v>
      </c>
      <c r="BC79" s="18">
        <v>161200</v>
      </c>
      <c r="BD79" s="18">
        <v>8300</v>
      </c>
      <c r="BE79" s="18">
        <v>6300</v>
      </c>
      <c r="BF79" s="18">
        <v>179000</v>
      </c>
      <c r="BG79" s="18">
        <v>146500</v>
      </c>
      <c r="BH79" s="18">
        <v>22300</v>
      </c>
      <c r="BI79" s="18">
        <v>10200</v>
      </c>
      <c r="BJ79" s="18">
        <v>151300</v>
      </c>
      <c r="BK79" s="18">
        <v>145300</v>
      </c>
      <c r="BL79" s="18">
        <v>2100</v>
      </c>
      <c r="BM79" s="18">
        <v>3900</v>
      </c>
      <c r="BN79" s="18">
        <v>239800</v>
      </c>
      <c r="BO79" s="18">
        <v>225100</v>
      </c>
      <c r="BP79" s="18">
        <v>7900</v>
      </c>
      <c r="BQ79" s="18">
        <v>6700</v>
      </c>
      <c r="BR79" s="18">
        <v>372000</v>
      </c>
      <c r="BS79" s="18">
        <v>325700</v>
      </c>
      <c r="BT79" s="18">
        <v>21400</v>
      </c>
      <c r="BU79" s="18">
        <v>24900</v>
      </c>
      <c r="BV79" s="18">
        <v>47100</v>
      </c>
      <c r="BW79" s="18">
        <v>44900</v>
      </c>
      <c r="BX79" s="18">
        <v>1500</v>
      </c>
      <c r="BY79" s="18">
        <v>700</v>
      </c>
      <c r="BZ79" s="18">
        <v>46100</v>
      </c>
      <c r="CA79" s="18">
        <v>42700</v>
      </c>
      <c r="CB79" s="18">
        <v>1800</v>
      </c>
      <c r="CC79" s="18">
        <v>1600</v>
      </c>
      <c r="CD79" s="18">
        <v>14300</v>
      </c>
      <c r="CE79" s="18">
        <v>13300</v>
      </c>
      <c r="CF79" s="18">
        <v>600</v>
      </c>
      <c r="CG79" s="19">
        <v>400</v>
      </c>
    </row>
    <row r="80" spans="1:85" ht="16.350000000000001" customHeight="1" x14ac:dyDescent="0.25">
      <c r="A80" s="17" t="s">
        <v>184</v>
      </c>
      <c r="B80" s="18">
        <v>2487400</v>
      </c>
      <c r="C80" s="18">
        <v>2235700</v>
      </c>
      <c r="D80" s="18">
        <v>157000</v>
      </c>
      <c r="E80" s="18">
        <v>94800</v>
      </c>
      <c r="F80" s="18">
        <v>24100</v>
      </c>
      <c r="G80" s="18">
        <v>21500</v>
      </c>
      <c r="H80" s="18">
        <v>2300</v>
      </c>
      <c r="I80" s="18">
        <v>300</v>
      </c>
      <c r="J80" s="18">
        <v>4300</v>
      </c>
      <c r="K80" s="18">
        <v>4100</v>
      </c>
      <c r="L80" s="18">
        <v>100</v>
      </c>
      <c r="M80" s="18">
        <v>100</v>
      </c>
      <c r="N80" s="18">
        <v>215000</v>
      </c>
      <c r="O80" s="18">
        <v>184800</v>
      </c>
      <c r="P80" s="18">
        <v>25300</v>
      </c>
      <c r="Q80" s="18">
        <v>4900</v>
      </c>
      <c r="R80" s="18">
        <v>13000</v>
      </c>
      <c r="S80" s="18">
        <v>12300</v>
      </c>
      <c r="T80" s="18">
        <v>400</v>
      </c>
      <c r="U80" s="18">
        <v>300</v>
      </c>
      <c r="V80" s="18">
        <v>17500</v>
      </c>
      <c r="W80" s="18">
        <v>16600</v>
      </c>
      <c r="X80" s="18" t="s">
        <v>296</v>
      </c>
      <c r="Y80" s="18" t="s">
        <v>296</v>
      </c>
      <c r="Z80" s="18">
        <v>115300</v>
      </c>
      <c r="AA80" s="18">
        <v>110800</v>
      </c>
      <c r="AB80" s="18">
        <v>3300</v>
      </c>
      <c r="AC80" s="18">
        <v>1200</v>
      </c>
      <c r="AD80" s="18">
        <v>380800</v>
      </c>
      <c r="AE80" s="18">
        <v>352600</v>
      </c>
      <c r="AF80" s="18">
        <v>18800</v>
      </c>
      <c r="AG80" s="18">
        <v>9500</v>
      </c>
      <c r="AH80" s="18">
        <v>93800</v>
      </c>
      <c r="AI80" s="18">
        <v>80600</v>
      </c>
      <c r="AJ80" s="18">
        <v>10400</v>
      </c>
      <c r="AK80" s="18">
        <v>2800</v>
      </c>
      <c r="AL80" s="18">
        <v>192200</v>
      </c>
      <c r="AM80" s="18">
        <v>158600</v>
      </c>
      <c r="AN80" s="18">
        <v>22000</v>
      </c>
      <c r="AO80" s="18">
        <v>11600</v>
      </c>
      <c r="AP80" s="18">
        <v>87200</v>
      </c>
      <c r="AQ80" s="18">
        <v>78500</v>
      </c>
      <c r="AR80" s="18">
        <v>3600</v>
      </c>
      <c r="AS80" s="18">
        <v>5200</v>
      </c>
      <c r="AT80" s="18">
        <v>80100</v>
      </c>
      <c r="AU80" s="18">
        <v>74900</v>
      </c>
      <c r="AV80" s="18">
        <v>2600</v>
      </c>
      <c r="AW80" s="18">
        <v>2600</v>
      </c>
      <c r="AX80" s="18">
        <v>35400</v>
      </c>
      <c r="AY80" s="18">
        <v>33800</v>
      </c>
      <c r="AZ80" s="18">
        <v>1000</v>
      </c>
      <c r="BA80" s="18">
        <v>700</v>
      </c>
      <c r="BB80" s="18">
        <v>176000</v>
      </c>
      <c r="BC80" s="18">
        <v>161400</v>
      </c>
      <c r="BD80" s="18">
        <v>8300</v>
      </c>
      <c r="BE80" s="18">
        <v>6300</v>
      </c>
      <c r="BF80" s="18">
        <v>180500</v>
      </c>
      <c r="BG80" s="18">
        <v>147400</v>
      </c>
      <c r="BH80" s="18">
        <v>22800</v>
      </c>
      <c r="BI80" s="18">
        <v>10400</v>
      </c>
      <c r="BJ80" s="18">
        <v>150700</v>
      </c>
      <c r="BK80" s="18">
        <v>144700</v>
      </c>
      <c r="BL80" s="18">
        <v>2100</v>
      </c>
      <c r="BM80" s="18">
        <v>3900</v>
      </c>
      <c r="BN80" s="18">
        <v>242100</v>
      </c>
      <c r="BO80" s="18">
        <v>227200</v>
      </c>
      <c r="BP80" s="18">
        <v>8100</v>
      </c>
      <c r="BQ80" s="18">
        <v>6800</v>
      </c>
      <c r="BR80" s="18">
        <v>372600</v>
      </c>
      <c r="BS80" s="18">
        <v>326000</v>
      </c>
      <c r="BT80" s="18">
        <v>21400</v>
      </c>
      <c r="BU80" s="18">
        <v>25200</v>
      </c>
      <c r="BV80" s="18">
        <v>45900</v>
      </c>
      <c r="BW80" s="18">
        <v>43700</v>
      </c>
      <c r="BX80" s="18">
        <v>1500</v>
      </c>
      <c r="BY80" s="18">
        <v>700</v>
      </c>
      <c r="BZ80" s="18">
        <v>46000</v>
      </c>
      <c r="CA80" s="18">
        <v>42600</v>
      </c>
      <c r="CB80" s="18">
        <v>1800</v>
      </c>
      <c r="CC80" s="18">
        <v>1700</v>
      </c>
      <c r="CD80" s="18">
        <v>14700</v>
      </c>
      <c r="CE80" s="18">
        <v>13700</v>
      </c>
      <c r="CF80" s="18">
        <v>600</v>
      </c>
      <c r="CG80" s="19">
        <v>500</v>
      </c>
    </row>
    <row r="81" spans="1:85" ht="16.350000000000001" customHeight="1" x14ac:dyDescent="0.25">
      <c r="A81" s="17" t="s">
        <v>185</v>
      </c>
      <c r="B81" s="18">
        <v>2487600</v>
      </c>
      <c r="C81" s="18">
        <v>2235500</v>
      </c>
      <c r="D81" s="18">
        <v>156500</v>
      </c>
      <c r="E81" s="18">
        <v>95600</v>
      </c>
      <c r="F81" s="18">
        <v>23500</v>
      </c>
      <c r="G81" s="18">
        <v>21200</v>
      </c>
      <c r="H81" s="18">
        <v>2100</v>
      </c>
      <c r="I81" s="18">
        <v>300</v>
      </c>
      <c r="J81" s="18">
        <v>4300</v>
      </c>
      <c r="K81" s="18">
        <v>4100</v>
      </c>
      <c r="L81" s="18" t="s">
        <v>296</v>
      </c>
      <c r="M81" s="18" t="s">
        <v>296</v>
      </c>
      <c r="N81" s="18">
        <v>214100</v>
      </c>
      <c r="O81" s="18">
        <v>184000</v>
      </c>
      <c r="P81" s="18">
        <v>25200</v>
      </c>
      <c r="Q81" s="18">
        <v>4900</v>
      </c>
      <c r="R81" s="18">
        <v>13000</v>
      </c>
      <c r="S81" s="18">
        <v>12300</v>
      </c>
      <c r="T81" s="18" t="s">
        <v>296</v>
      </c>
      <c r="U81" s="18" t="s">
        <v>296</v>
      </c>
      <c r="V81" s="18">
        <v>17500</v>
      </c>
      <c r="W81" s="18">
        <v>16600</v>
      </c>
      <c r="X81" s="18" t="s">
        <v>296</v>
      </c>
      <c r="Y81" s="18" t="s">
        <v>296</v>
      </c>
      <c r="Z81" s="18">
        <v>115600</v>
      </c>
      <c r="AA81" s="18">
        <v>111100</v>
      </c>
      <c r="AB81" s="18">
        <v>3300</v>
      </c>
      <c r="AC81" s="18">
        <v>1200</v>
      </c>
      <c r="AD81" s="18">
        <v>382800</v>
      </c>
      <c r="AE81" s="18">
        <v>354300</v>
      </c>
      <c r="AF81" s="18">
        <v>18900</v>
      </c>
      <c r="AG81" s="18">
        <v>9600</v>
      </c>
      <c r="AH81" s="18">
        <v>94300</v>
      </c>
      <c r="AI81" s="18">
        <v>81100</v>
      </c>
      <c r="AJ81" s="18">
        <v>10300</v>
      </c>
      <c r="AK81" s="18">
        <v>2900</v>
      </c>
      <c r="AL81" s="18">
        <v>183700</v>
      </c>
      <c r="AM81" s="18">
        <v>151300</v>
      </c>
      <c r="AN81" s="18">
        <v>21000</v>
      </c>
      <c r="AO81" s="18">
        <v>11500</v>
      </c>
      <c r="AP81" s="18">
        <v>87300</v>
      </c>
      <c r="AQ81" s="18">
        <v>78600</v>
      </c>
      <c r="AR81" s="18">
        <v>3600</v>
      </c>
      <c r="AS81" s="18">
        <v>5200</v>
      </c>
      <c r="AT81" s="18">
        <v>80000</v>
      </c>
      <c r="AU81" s="18">
        <v>74800</v>
      </c>
      <c r="AV81" s="18">
        <v>2600</v>
      </c>
      <c r="AW81" s="18">
        <v>2600</v>
      </c>
      <c r="AX81" s="18">
        <v>35300</v>
      </c>
      <c r="AY81" s="18">
        <v>33700</v>
      </c>
      <c r="AZ81" s="18">
        <v>1000</v>
      </c>
      <c r="BA81" s="18">
        <v>700</v>
      </c>
      <c r="BB81" s="18">
        <v>175900</v>
      </c>
      <c r="BC81" s="18">
        <v>161400</v>
      </c>
      <c r="BD81" s="18">
        <v>8300</v>
      </c>
      <c r="BE81" s="18">
        <v>6200</v>
      </c>
      <c r="BF81" s="18">
        <v>183700</v>
      </c>
      <c r="BG81" s="18">
        <v>149800</v>
      </c>
      <c r="BH81" s="18">
        <v>23300</v>
      </c>
      <c r="BI81" s="18">
        <v>10600</v>
      </c>
      <c r="BJ81" s="18">
        <v>151400</v>
      </c>
      <c r="BK81" s="18">
        <v>145400</v>
      </c>
      <c r="BL81" s="18">
        <v>2100</v>
      </c>
      <c r="BM81" s="18">
        <v>3900</v>
      </c>
      <c r="BN81" s="18">
        <v>246600</v>
      </c>
      <c r="BO81" s="18">
        <v>231200</v>
      </c>
      <c r="BP81" s="18">
        <v>8300</v>
      </c>
      <c r="BQ81" s="18">
        <v>7100</v>
      </c>
      <c r="BR81" s="18">
        <v>373600</v>
      </c>
      <c r="BS81" s="18">
        <v>326700</v>
      </c>
      <c r="BT81" s="18">
        <v>21600</v>
      </c>
      <c r="BU81" s="18">
        <v>25400</v>
      </c>
      <c r="BV81" s="18">
        <v>44400</v>
      </c>
      <c r="BW81" s="18">
        <v>42300</v>
      </c>
      <c r="BX81" s="18">
        <v>1400</v>
      </c>
      <c r="BY81" s="18">
        <v>700</v>
      </c>
      <c r="BZ81" s="18">
        <v>45500</v>
      </c>
      <c r="CA81" s="18">
        <v>42100</v>
      </c>
      <c r="CB81" s="18">
        <v>1800</v>
      </c>
      <c r="CC81" s="18">
        <v>1600</v>
      </c>
      <c r="CD81" s="18">
        <v>14800</v>
      </c>
      <c r="CE81" s="18">
        <v>13800</v>
      </c>
      <c r="CF81" s="18">
        <v>600</v>
      </c>
      <c r="CG81" s="19">
        <v>500</v>
      </c>
    </row>
    <row r="82" spans="1:85" ht="16.350000000000001" customHeight="1" x14ac:dyDescent="0.25">
      <c r="A82" s="17" t="s">
        <v>186</v>
      </c>
      <c r="B82" s="18">
        <v>2480200</v>
      </c>
      <c r="C82" s="18">
        <v>2229100</v>
      </c>
      <c r="D82" s="18">
        <v>155400</v>
      </c>
      <c r="E82" s="18">
        <v>95700</v>
      </c>
      <c r="F82" s="18">
        <v>23500</v>
      </c>
      <c r="G82" s="18">
        <v>21300</v>
      </c>
      <c r="H82" s="18">
        <v>1900</v>
      </c>
      <c r="I82" s="18">
        <v>300</v>
      </c>
      <c r="J82" s="18">
        <v>4300</v>
      </c>
      <c r="K82" s="18">
        <v>4000</v>
      </c>
      <c r="L82" s="18" t="s">
        <v>296</v>
      </c>
      <c r="M82" s="18" t="s">
        <v>296</v>
      </c>
      <c r="N82" s="18">
        <v>210700</v>
      </c>
      <c r="O82" s="18">
        <v>180900</v>
      </c>
      <c r="P82" s="18">
        <v>24900</v>
      </c>
      <c r="Q82" s="18">
        <v>4900</v>
      </c>
      <c r="R82" s="18">
        <v>12900</v>
      </c>
      <c r="S82" s="18">
        <v>12300</v>
      </c>
      <c r="T82" s="18" t="s">
        <v>296</v>
      </c>
      <c r="U82" s="18" t="s">
        <v>296</v>
      </c>
      <c r="V82" s="18">
        <v>17600</v>
      </c>
      <c r="W82" s="18">
        <v>16600</v>
      </c>
      <c r="X82" s="18" t="s">
        <v>296</v>
      </c>
      <c r="Y82" s="18" t="s">
        <v>296</v>
      </c>
      <c r="Z82" s="18">
        <v>113800</v>
      </c>
      <c r="AA82" s="18">
        <v>109300</v>
      </c>
      <c r="AB82" s="18">
        <v>3300</v>
      </c>
      <c r="AC82" s="18">
        <v>1200</v>
      </c>
      <c r="AD82" s="18">
        <v>387100</v>
      </c>
      <c r="AE82" s="18">
        <v>358300</v>
      </c>
      <c r="AF82" s="18">
        <v>19100</v>
      </c>
      <c r="AG82" s="18">
        <v>9700</v>
      </c>
      <c r="AH82" s="18">
        <v>94900</v>
      </c>
      <c r="AI82" s="18">
        <v>81500</v>
      </c>
      <c r="AJ82" s="18">
        <v>10300</v>
      </c>
      <c r="AK82" s="18">
        <v>3000</v>
      </c>
      <c r="AL82" s="18">
        <v>179100</v>
      </c>
      <c r="AM82" s="18">
        <v>147300</v>
      </c>
      <c r="AN82" s="18">
        <v>20400</v>
      </c>
      <c r="AO82" s="18">
        <v>11400</v>
      </c>
      <c r="AP82" s="18">
        <v>87100</v>
      </c>
      <c r="AQ82" s="18">
        <v>78400</v>
      </c>
      <c r="AR82" s="18">
        <v>3600</v>
      </c>
      <c r="AS82" s="18">
        <v>5100</v>
      </c>
      <c r="AT82" s="18">
        <v>79800</v>
      </c>
      <c r="AU82" s="18">
        <v>74600</v>
      </c>
      <c r="AV82" s="18">
        <v>2500</v>
      </c>
      <c r="AW82" s="18">
        <v>2600</v>
      </c>
      <c r="AX82" s="18">
        <v>35200</v>
      </c>
      <c r="AY82" s="18">
        <v>33600</v>
      </c>
      <c r="AZ82" s="18">
        <v>1000</v>
      </c>
      <c r="BA82" s="18">
        <v>700</v>
      </c>
      <c r="BB82" s="18">
        <v>174900</v>
      </c>
      <c r="BC82" s="18">
        <v>160500</v>
      </c>
      <c r="BD82" s="18">
        <v>8200</v>
      </c>
      <c r="BE82" s="18">
        <v>6200</v>
      </c>
      <c r="BF82" s="18">
        <v>183700</v>
      </c>
      <c r="BG82" s="18">
        <v>149800</v>
      </c>
      <c r="BH82" s="18">
        <v>23300</v>
      </c>
      <c r="BI82" s="18">
        <v>10600</v>
      </c>
      <c r="BJ82" s="18">
        <v>151200</v>
      </c>
      <c r="BK82" s="18">
        <v>145100</v>
      </c>
      <c r="BL82" s="18">
        <v>2100</v>
      </c>
      <c r="BM82" s="18">
        <v>3900</v>
      </c>
      <c r="BN82" s="18">
        <v>247500</v>
      </c>
      <c r="BO82" s="18">
        <v>231900</v>
      </c>
      <c r="BP82" s="18">
        <v>8300</v>
      </c>
      <c r="BQ82" s="18">
        <v>7200</v>
      </c>
      <c r="BR82" s="18">
        <v>373200</v>
      </c>
      <c r="BS82" s="18">
        <v>326200</v>
      </c>
      <c r="BT82" s="18">
        <v>21500</v>
      </c>
      <c r="BU82" s="18">
        <v>25500</v>
      </c>
      <c r="BV82" s="18">
        <v>43900</v>
      </c>
      <c r="BW82" s="18">
        <v>41800</v>
      </c>
      <c r="BX82" s="18">
        <v>1400</v>
      </c>
      <c r="BY82" s="18">
        <v>700</v>
      </c>
      <c r="BZ82" s="18">
        <v>44900</v>
      </c>
      <c r="CA82" s="18">
        <v>41500</v>
      </c>
      <c r="CB82" s="18">
        <v>1800</v>
      </c>
      <c r="CC82" s="18">
        <v>1700</v>
      </c>
      <c r="CD82" s="18">
        <v>15100</v>
      </c>
      <c r="CE82" s="18">
        <v>14000</v>
      </c>
      <c r="CF82" s="18">
        <v>600</v>
      </c>
      <c r="CG82" s="19">
        <v>500</v>
      </c>
    </row>
    <row r="83" spans="1:85" ht="16.350000000000001" customHeight="1" x14ac:dyDescent="0.25">
      <c r="A83" s="17" t="s">
        <v>187</v>
      </c>
      <c r="B83" s="18">
        <v>2462800</v>
      </c>
      <c r="C83" s="18">
        <v>2213600</v>
      </c>
      <c r="D83" s="18">
        <v>153700</v>
      </c>
      <c r="E83" s="18">
        <v>95500</v>
      </c>
      <c r="F83" s="18">
        <v>22800</v>
      </c>
      <c r="G83" s="18">
        <v>20600</v>
      </c>
      <c r="H83" s="18">
        <v>1900</v>
      </c>
      <c r="I83" s="18">
        <v>300</v>
      </c>
      <c r="J83" s="18">
        <v>4300</v>
      </c>
      <c r="K83" s="18">
        <v>4100</v>
      </c>
      <c r="L83" s="18">
        <v>100</v>
      </c>
      <c r="M83" s="18">
        <v>100</v>
      </c>
      <c r="N83" s="18">
        <v>212000</v>
      </c>
      <c r="O83" s="18">
        <v>182200</v>
      </c>
      <c r="P83" s="18">
        <v>25000</v>
      </c>
      <c r="Q83" s="18">
        <v>4900</v>
      </c>
      <c r="R83" s="18">
        <v>12900</v>
      </c>
      <c r="S83" s="18">
        <v>12200</v>
      </c>
      <c r="T83" s="18">
        <v>400</v>
      </c>
      <c r="U83" s="18">
        <v>300</v>
      </c>
      <c r="V83" s="18">
        <v>17600</v>
      </c>
      <c r="W83" s="18">
        <v>16600</v>
      </c>
      <c r="X83" s="18" t="s">
        <v>296</v>
      </c>
      <c r="Y83" s="18" t="s">
        <v>296</v>
      </c>
      <c r="Z83" s="18">
        <v>115300</v>
      </c>
      <c r="AA83" s="18">
        <v>110800</v>
      </c>
      <c r="AB83" s="18">
        <v>3300</v>
      </c>
      <c r="AC83" s="18">
        <v>1200</v>
      </c>
      <c r="AD83" s="18">
        <v>381900</v>
      </c>
      <c r="AE83" s="18">
        <v>353200</v>
      </c>
      <c r="AF83" s="18">
        <v>19000</v>
      </c>
      <c r="AG83" s="18">
        <v>9700</v>
      </c>
      <c r="AH83" s="18">
        <v>93500</v>
      </c>
      <c r="AI83" s="18">
        <v>80400</v>
      </c>
      <c r="AJ83" s="18">
        <v>10200</v>
      </c>
      <c r="AK83" s="18">
        <v>3000</v>
      </c>
      <c r="AL83" s="18">
        <v>173000</v>
      </c>
      <c r="AM83" s="18">
        <v>141900</v>
      </c>
      <c r="AN83" s="18">
        <v>19800</v>
      </c>
      <c r="AO83" s="18">
        <v>11300</v>
      </c>
      <c r="AP83" s="18">
        <v>87500</v>
      </c>
      <c r="AQ83" s="18">
        <v>78800</v>
      </c>
      <c r="AR83" s="18">
        <v>3600</v>
      </c>
      <c r="AS83" s="18">
        <v>5100</v>
      </c>
      <c r="AT83" s="18">
        <v>80000</v>
      </c>
      <c r="AU83" s="18">
        <v>74800</v>
      </c>
      <c r="AV83" s="18">
        <v>2500</v>
      </c>
      <c r="AW83" s="18">
        <v>2700</v>
      </c>
      <c r="AX83" s="18">
        <v>35100</v>
      </c>
      <c r="AY83" s="18">
        <v>33500</v>
      </c>
      <c r="AZ83" s="18">
        <v>900</v>
      </c>
      <c r="BA83" s="18">
        <v>700</v>
      </c>
      <c r="BB83" s="18">
        <v>174600</v>
      </c>
      <c r="BC83" s="18">
        <v>160200</v>
      </c>
      <c r="BD83" s="18">
        <v>8200</v>
      </c>
      <c r="BE83" s="18">
        <v>6200</v>
      </c>
      <c r="BF83" s="18">
        <v>177900</v>
      </c>
      <c r="BG83" s="18">
        <v>145300</v>
      </c>
      <c r="BH83" s="18">
        <v>22300</v>
      </c>
      <c r="BI83" s="18">
        <v>10300</v>
      </c>
      <c r="BJ83" s="18">
        <v>151500</v>
      </c>
      <c r="BK83" s="18">
        <v>145400</v>
      </c>
      <c r="BL83" s="18">
        <v>2200</v>
      </c>
      <c r="BM83" s="18">
        <v>3900</v>
      </c>
      <c r="BN83" s="18">
        <v>246400</v>
      </c>
      <c r="BO83" s="18">
        <v>231000</v>
      </c>
      <c r="BP83" s="18">
        <v>8300</v>
      </c>
      <c r="BQ83" s="18">
        <v>7200</v>
      </c>
      <c r="BR83" s="18">
        <v>374800</v>
      </c>
      <c r="BS83" s="18">
        <v>327700</v>
      </c>
      <c r="BT83" s="18">
        <v>21500</v>
      </c>
      <c r="BU83" s="18">
        <v>25700</v>
      </c>
      <c r="BV83" s="18">
        <v>42600</v>
      </c>
      <c r="BW83" s="18">
        <v>40500</v>
      </c>
      <c r="BX83" s="18">
        <v>1300</v>
      </c>
      <c r="BY83" s="18">
        <v>700</v>
      </c>
      <c r="BZ83" s="18">
        <v>44100</v>
      </c>
      <c r="CA83" s="18">
        <v>40800</v>
      </c>
      <c r="CB83" s="18">
        <v>1700</v>
      </c>
      <c r="CC83" s="18">
        <v>1600</v>
      </c>
      <c r="CD83" s="18">
        <v>14800</v>
      </c>
      <c r="CE83" s="18">
        <v>13800</v>
      </c>
      <c r="CF83" s="18">
        <v>500</v>
      </c>
      <c r="CG83" s="19">
        <v>500</v>
      </c>
    </row>
    <row r="84" spans="1:85" ht="16.350000000000001" customHeight="1" x14ac:dyDescent="0.25">
      <c r="A84" s="17" t="s">
        <v>188</v>
      </c>
      <c r="B84" s="18">
        <v>2460800</v>
      </c>
      <c r="C84" s="18">
        <v>2211100</v>
      </c>
      <c r="D84" s="18">
        <v>153900</v>
      </c>
      <c r="E84" s="18">
        <v>95800</v>
      </c>
      <c r="F84" s="18">
        <v>22500</v>
      </c>
      <c r="G84" s="18">
        <v>20200</v>
      </c>
      <c r="H84" s="18">
        <v>2000</v>
      </c>
      <c r="I84" s="18">
        <v>300</v>
      </c>
      <c r="J84" s="18">
        <v>4300</v>
      </c>
      <c r="K84" s="18">
        <v>4100</v>
      </c>
      <c r="L84" s="18">
        <v>200</v>
      </c>
      <c r="M84" s="18">
        <v>100</v>
      </c>
      <c r="N84" s="18">
        <v>212400</v>
      </c>
      <c r="O84" s="18">
        <v>182500</v>
      </c>
      <c r="P84" s="18">
        <v>25000</v>
      </c>
      <c r="Q84" s="18">
        <v>4900</v>
      </c>
      <c r="R84" s="18">
        <v>12900</v>
      </c>
      <c r="S84" s="18">
        <v>12200</v>
      </c>
      <c r="T84" s="18">
        <v>400</v>
      </c>
      <c r="U84" s="18">
        <v>300</v>
      </c>
      <c r="V84" s="18">
        <v>17600</v>
      </c>
      <c r="W84" s="18">
        <v>16700</v>
      </c>
      <c r="X84" s="18" t="s">
        <v>296</v>
      </c>
      <c r="Y84" s="18" t="s">
        <v>296</v>
      </c>
      <c r="Z84" s="18">
        <v>116000</v>
      </c>
      <c r="AA84" s="18">
        <v>111400</v>
      </c>
      <c r="AB84" s="18">
        <v>3400</v>
      </c>
      <c r="AC84" s="18">
        <v>1200</v>
      </c>
      <c r="AD84" s="18">
        <v>377100</v>
      </c>
      <c r="AE84" s="18">
        <v>348500</v>
      </c>
      <c r="AF84" s="18">
        <v>19000</v>
      </c>
      <c r="AG84" s="18">
        <v>9600</v>
      </c>
      <c r="AH84" s="18">
        <v>92800</v>
      </c>
      <c r="AI84" s="18">
        <v>79700</v>
      </c>
      <c r="AJ84" s="18">
        <v>10200</v>
      </c>
      <c r="AK84" s="18">
        <v>2900</v>
      </c>
      <c r="AL84" s="18">
        <v>170000</v>
      </c>
      <c r="AM84" s="18">
        <v>139300</v>
      </c>
      <c r="AN84" s="18">
        <v>19500</v>
      </c>
      <c r="AO84" s="18">
        <v>11200</v>
      </c>
      <c r="AP84" s="18">
        <v>87900</v>
      </c>
      <c r="AQ84" s="18">
        <v>79200</v>
      </c>
      <c r="AR84" s="18">
        <v>3600</v>
      </c>
      <c r="AS84" s="18">
        <v>5100</v>
      </c>
      <c r="AT84" s="18">
        <v>80300</v>
      </c>
      <c r="AU84" s="18">
        <v>75000</v>
      </c>
      <c r="AV84" s="18">
        <v>2600</v>
      </c>
      <c r="AW84" s="18">
        <v>2700</v>
      </c>
      <c r="AX84" s="18">
        <v>35200</v>
      </c>
      <c r="AY84" s="18">
        <v>33600</v>
      </c>
      <c r="AZ84" s="18">
        <v>900</v>
      </c>
      <c r="BA84" s="18">
        <v>700</v>
      </c>
      <c r="BB84" s="18">
        <v>176000</v>
      </c>
      <c r="BC84" s="18">
        <v>161400</v>
      </c>
      <c r="BD84" s="18">
        <v>8300</v>
      </c>
      <c r="BE84" s="18">
        <v>6300</v>
      </c>
      <c r="BF84" s="18">
        <v>180200</v>
      </c>
      <c r="BG84" s="18">
        <v>147300</v>
      </c>
      <c r="BH84" s="18">
        <v>22500</v>
      </c>
      <c r="BI84" s="18">
        <v>10400</v>
      </c>
      <c r="BJ84" s="18">
        <v>151900</v>
      </c>
      <c r="BK84" s="18">
        <v>145800</v>
      </c>
      <c r="BL84" s="18">
        <v>2200</v>
      </c>
      <c r="BM84" s="18">
        <v>3900</v>
      </c>
      <c r="BN84" s="18">
        <v>245200</v>
      </c>
      <c r="BO84" s="18">
        <v>229700</v>
      </c>
      <c r="BP84" s="18">
        <v>8300</v>
      </c>
      <c r="BQ84" s="18">
        <v>7200</v>
      </c>
      <c r="BR84" s="18">
        <v>378500</v>
      </c>
      <c r="BS84" s="18">
        <v>330900</v>
      </c>
      <c r="BT84" s="18">
        <v>21600</v>
      </c>
      <c r="BU84" s="18">
        <v>26000</v>
      </c>
      <c r="BV84" s="18">
        <v>41200</v>
      </c>
      <c r="BW84" s="18">
        <v>39200</v>
      </c>
      <c r="BX84" s="18">
        <v>1300</v>
      </c>
      <c r="BY84" s="18">
        <v>700</v>
      </c>
      <c r="BZ84" s="18">
        <v>43900</v>
      </c>
      <c r="CA84" s="18">
        <v>40500</v>
      </c>
      <c r="CB84" s="18">
        <v>1700</v>
      </c>
      <c r="CC84" s="18">
        <v>1600</v>
      </c>
      <c r="CD84" s="18">
        <v>14900</v>
      </c>
      <c r="CE84" s="18">
        <v>13900</v>
      </c>
      <c r="CF84" s="18">
        <v>500</v>
      </c>
      <c r="CG84" s="19">
        <v>500</v>
      </c>
    </row>
    <row r="85" spans="1:85" ht="16.350000000000001" customHeight="1" x14ac:dyDescent="0.25">
      <c r="A85" s="17" t="s">
        <v>189</v>
      </c>
      <c r="B85" s="18">
        <v>2472000</v>
      </c>
      <c r="C85" s="18">
        <v>2220400</v>
      </c>
      <c r="D85" s="18">
        <v>154800</v>
      </c>
      <c r="E85" s="18">
        <v>96800</v>
      </c>
      <c r="F85" s="18">
        <v>22900</v>
      </c>
      <c r="G85" s="18">
        <v>20500</v>
      </c>
      <c r="H85" s="18">
        <v>2100</v>
      </c>
      <c r="I85" s="18">
        <v>300</v>
      </c>
      <c r="J85" s="18">
        <v>4300</v>
      </c>
      <c r="K85" s="18">
        <v>4100</v>
      </c>
      <c r="L85" s="18">
        <v>200</v>
      </c>
      <c r="M85" s="18">
        <v>100</v>
      </c>
      <c r="N85" s="18">
        <v>213100</v>
      </c>
      <c r="O85" s="18">
        <v>183000</v>
      </c>
      <c r="P85" s="18">
        <v>25200</v>
      </c>
      <c r="Q85" s="18">
        <v>5000</v>
      </c>
      <c r="R85" s="18">
        <v>12900</v>
      </c>
      <c r="S85" s="18">
        <v>12200</v>
      </c>
      <c r="T85" s="18">
        <v>400</v>
      </c>
      <c r="U85" s="18">
        <v>300</v>
      </c>
      <c r="V85" s="18">
        <v>17900</v>
      </c>
      <c r="W85" s="18">
        <v>16900</v>
      </c>
      <c r="X85" s="18" t="s">
        <v>296</v>
      </c>
      <c r="Y85" s="18" t="s">
        <v>296</v>
      </c>
      <c r="Z85" s="18">
        <v>116800</v>
      </c>
      <c r="AA85" s="18">
        <v>112100</v>
      </c>
      <c r="AB85" s="18">
        <v>3400</v>
      </c>
      <c r="AC85" s="18">
        <v>1200</v>
      </c>
      <c r="AD85" s="18">
        <v>375400</v>
      </c>
      <c r="AE85" s="18">
        <v>347000</v>
      </c>
      <c r="AF85" s="18">
        <v>18900</v>
      </c>
      <c r="AG85" s="18">
        <v>9600</v>
      </c>
      <c r="AH85" s="18">
        <v>93300</v>
      </c>
      <c r="AI85" s="18">
        <v>80100</v>
      </c>
      <c r="AJ85" s="18">
        <v>10300</v>
      </c>
      <c r="AK85" s="18">
        <v>2900</v>
      </c>
      <c r="AL85" s="18">
        <v>171400</v>
      </c>
      <c r="AM85" s="18">
        <v>140500</v>
      </c>
      <c r="AN85" s="18">
        <v>19600</v>
      </c>
      <c r="AO85" s="18">
        <v>11300</v>
      </c>
      <c r="AP85" s="18">
        <v>88500</v>
      </c>
      <c r="AQ85" s="18">
        <v>79600</v>
      </c>
      <c r="AR85" s="18">
        <v>3600</v>
      </c>
      <c r="AS85" s="18">
        <v>5200</v>
      </c>
      <c r="AT85" s="18">
        <v>79800</v>
      </c>
      <c r="AU85" s="18">
        <v>74500</v>
      </c>
      <c r="AV85" s="18">
        <v>2600</v>
      </c>
      <c r="AW85" s="18">
        <v>2700</v>
      </c>
      <c r="AX85" s="18">
        <v>35300</v>
      </c>
      <c r="AY85" s="18">
        <v>33800</v>
      </c>
      <c r="AZ85" s="18">
        <v>900</v>
      </c>
      <c r="BA85" s="18">
        <v>700</v>
      </c>
      <c r="BB85" s="18">
        <v>177500</v>
      </c>
      <c r="BC85" s="18">
        <v>162700</v>
      </c>
      <c r="BD85" s="18">
        <v>8400</v>
      </c>
      <c r="BE85" s="18">
        <v>6400</v>
      </c>
      <c r="BF85" s="18">
        <v>182200</v>
      </c>
      <c r="BG85" s="18">
        <v>148900</v>
      </c>
      <c r="BH85" s="18">
        <v>22700</v>
      </c>
      <c r="BI85" s="18">
        <v>10600</v>
      </c>
      <c r="BJ85" s="18">
        <v>153500</v>
      </c>
      <c r="BK85" s="18">
        <v>147300</v>
      </c>
      <c r="BL85" s="18">
        <v>2200</v>
      </c>
      <c r="BM85" s="18">
        <v>4000</v>
      </c>
      <c r="BN85" s="18">
        <v>246000</v>
      </c>
      <c r="BO85" s="18">
        <v>230500</v>
      </c>
      <c r="BP85" s="18">
        <v>8300</v>
      </c>
      <c r="BQ85" s="18">
        <v>7200</v>
      </c>
      <c r="BR85" s="18">
        <v>380700</v>
      </c>
      <c r="BS85" s="18">
        <v>332800</v>
      </c>
      <c r="BT85" s="18">
        <v>21700</v>
      </c>
      <c r="BU85" s="18">
        <v>26300</v>
      </c>
      <c r="BV85" s="18">
        <v>41400</v>
      </c>
      <c r="BW85" s="18">
        <v>39400</v>
      </c>
      <c r="BX85" s="18">
        <v>1300</v>
      </c>
      <c r="BY85" s="18">
        <v>700</v>
      </c>
      <c r="BZ85" s="18">
        <v>44000</v>
      </c>
      <c r="CA85" s="18">
        <v>40600</v>
      </c>
      <c r="CB85" s="18">
        <v>1700</v>
      </c>
      <c r="CC85" s="18">
        <v>1600</v>
      </c>
      <c r="CD85" s="18">
        <v>15000</v>
      </c>
      <c r="CE85" s="18">
        <v>14000</v>
      </c>
      <c r="CF85" s="18">
        <v>500</v>
      </c>
      <c r="CG85" s="19">
        <v>500</v>
      </c>
    </row>
    <row r="86" spans="1:85" ht="16.350000000000001" customHeight="1" x14ac:dyDescent="0.25">
      <c r="A86" s="17" t="s">
        <v>190</v>
      </c>
      <c r="B86" s="18">
        <v>2497100</v>
      </c>
      <c r="C86" s="18">
        <v>2241100</v>
      </c>
      <c r="D86" s="18">
        <v>156700</v>
      </c>
      <c r="E86" s="18">
        <v>99200</v>
      </c>
      <c r="F86" s="18">
        <v>23400</v>
      </c>
      <c r="G86" s="18">
        <v>20900</v>
      </c>
      <c r="H86" s="18">
        <v>2200</v>
      </c>
      <c r="I86" s="18">
        <v>300</v>
      </c>
      <c r="J86" s="18">
        <v>4400</v>
      </c>
      <c r="K86" s="18">
        <v>4100</v>
      </c>
      <c r="L86" s="18">
        <v>200</v>
      </c>
      <c r="M86" s="18">
        <v>100</v>
      </c>
      <c r="N86" s="18">
        <v>213800</v>
      </c>
      <c r="O86" s="18">
        <v>183700</v>
      </c>
      <c r="P86" s="18">
        <v>25100</v>
      </c>
      <c r="Q86" s="18">
        <v>5000</v>
      </c>
      <c r="R86" s="18">
        <v>12500</v>
      </c>
      <c r="S86" s="18">
        <v>11800</v>
      </c>
      <c r="T86" s="18">
        <v>400</v>
      </c>
      <c r="U86" s="18">
        <v>300</v>
      </c>
      <c r="V86" s="18">
        <v>18100</v>
      </c>
      <c r="W86" s="18">
        <v>17100</v>
      </c>
      <c r="X86" s="18" t="s">
        <v>296</v>
      </c>
      <c r="Y86" s="18" t="s">
        <v>296</v>
      </c>
      <c r="Z86" s="18">
        <v>118600</v>
      </c>
      <c r="AA86" s="18">
        <v>113800</v>
      </c>
      <c r="AB86" s="18">
        <v>3500</v>
      </c>
      <c r="AC86" s="18">
        <v>1300</v>
      </c>
      <c r="AD86" s="18">
        <v>379300</v>
      </c>
      <c r="AE86" s="18">
        <v>350300</v>
      </c>
      <c r="AF86" s="18">
        <v>19100</v>
      </c>
      <c r="AG86" s="18">
        <v>9900</v>
      </c>
      <c r="AH86" s="18">
        <v>93200</v>
      </c>
      <c r="AI86" s="18">
        <v>80100</v>
      </c>
      <c r="AJ86" s="18">
        <v>10100</v>
      </c>
      <c r="AK86" s="18">
        <v>3000</v>
      </c>
      <c r="AL86" s="18">
        <v>180300</v>
      </c>
      <c r="AM86" s="18">
        <v>148600</v>
      </c>
      <c r="AN86" s="18">
        <v>20000</v>
      </c>
      <c r="AO86" s="18">
        <v>11700</v>
      </c>
      <c r="AP86" s="18">
        <v>88500</v>
      </c>
      <c r="AQ86" s="18">
        <v>79700</v>
      </c>
      <c r="AR86" s="18">
        <v>3700</v>
      </c>
      <c r="AS86" s="18">
        <v>5100</v>
      </c>
      <c r="AT86" s="18">
        <v>78000</v>
      </c>
      <c r="AU86" s="18">
        <v>72600</v>
      </c>
      <c r="AV86" s="18">
        <v>2600</v>
      </c>
      <c r="AW86" s="18">
        <v>2700</v>
      </c>
      <c r="AX86" s="18">
        <v>35700</v>
      </c>
      <c r="AY86" s="18">
        <v>34000</v>
      </c>
      <c r="AZ86" s="18">
        <v>1000</v>
      </c>
      <c r="BA86" s="18">
        <v>700</v>
      </c>
      <c r="BB86" s="18">
        <v>178600</v>
      </c>
      <c r="BC86" s="18">
        <v>163400</v>
      </c>
      <c r="BD86" s="18">
        <v>8600</v>
      </c>
      <c r="BE86" s="18">
        <v>6500</v>
      </c>
      <c r="BF86" s="18">
        <v>184000</v>
      </c>
      <c r="BG86" s="18">
        <v>149400</v>
      </c>
      <c r="BH86" s="18">
        <v>23300</v>
      </c>
      <c r="BI86" s="18">
        <v>11200</v>
      </c>
      <c r="BJ86" s="18">
        <v>155600</v>
      </c>
      <c r="BK86" s="18">
        <v>149300</v>
      </c>
      <c r="BL86" s="18">
        <v>2300</v>
      </c>
      <c r="BM86" s="18">
        <v>4100</v>
      </c>
      <c r="BN86" s="18">
        <v>248300</v>
      </c>
      <c r="BO86" s="18">
        <v>232500</v>
      </c>
      <c r="BP86" s="18">
        <v>8500</v>
      </c>
      <c r="BQ86" s="18">
        <v>7400</v>
      </c>
      <c r="BR86" s="18">
        <v>383900</v>
      </c>
      <c r="BS86" s="18">
        <v>335300</v>
      </c>
      <c r="BT86" s="18">
        <v>21800</v>
      </c>
      <c r="BU86" s="18">
        <v>26800</v>
      </c>
      <c r="BV86" s="18">
        <v>43400</v>
      </c>
      <c r="BW86" s="18">
        <v>41300</v>
      </c>
      <c r="BX86" s="18">
        <v>1400</v>
      </c>
      <c r="BY86" s="18">
        <v>700</v>
      </c>
      <c r="BZ86" s="18">
        <v>44700</v>
      </c>
      <c r="CA86" s="18">
        <v>41200</v>
      </c>
      <c r="CB86" s="18">
        <v>1700</v>
      </c>
      <c r="CC86" s="18">
        <v>1700</v>
      </c>
      <c r="CD86" s="18">
        <v>12900</v>
      </c>
      <c r="CE86" s="18">
        <v>11900</v>
      </c>
      <c r="CF86" s="18">
        <v>500</v>
      </c>
      <c r="CG86" s="19">
        <v>500</v>
      </c>
    </row>
    <row r="87" spans="1:85" ht="16.350000000000001" customHeight="1" x14ac:dyDescent="0.25">
      <c r="A87" s="17" t="s">
        <v>191</v>
      </c>
      <c r="B87" s="18">
        <v>2526000</v>
      </c>
      <c r="C87" s="18">
        <v>2267200</v>
      </c>
      <c r="D87" s="18">
        <v>157800</v>
      </c>
      <c r="E87" s="18">
        <v>101000</v>
      </c>
      <c r="F87" s="18">
        <v>23700</v>
      </c>
      <c r="G87" s="18">
        <v>21200</v>
      </c>
      <c r="H87" s="18">
        <v>2200</v>
      </c>
      <c r="I87" s="18">
        <v>300</v>
      </c>
      <c r="J87" s="18">
        <v>4300</v>
      </c>
      <c r="K87" s="18">
        <v>4100</v>
      </c>
      <c r="L87" s="18">
        <v>200</v>
      </c>
      <c r="M87" s="18">
        <v>100</v>
      </c>
      <c r="N87" s="18">
        <v>214300</v>
      </c>
      <c r="O87" s="18">
        <v>184200</v>
      </c>
      <c r="P87" s="18">
        <v>25100</v>
      </c>
      <c r="Q87" s="18">
        <v>5000</v>
      </c>
      <c r="R87" s="18">
        <v>12400</v>
      </c>
      <c r="S87" s="18">
        <v>11700</v>
      </c>
      <c r="T87" s="18">
        <v>400</v>
      </c>
      <c r="U87" s="18">
        <v>300</v>
      </c>
      <c r="V87" s="18">
        <v>18300</v>
      </c>
      <c r="W87" s="18">
        <v>17300</v>
      </c>
      <c r="X87" s="18" t="s">
        <v>296</v>
      </c>
      <c r="Y87" s="18" t="s">
        <v>296</v>
      </c>
      <c r="Z87" s="18">
        <v>119300</v>
      </c>
      <c r="AA87" s="18">
        <v>114400</v>
      </c>
      <c r="AB87" s="18">
        <v>3500</v>
      </c>
      <c r="AC87" s="18">
        <v>1300</v>
      </c>
      <c r="AD87" s="18">
        <v>381200</v>
      </c>
      <c r="AE87" s="18">
        <v>352200</v>
      </c>
      <c r="AF87" s="18">
        <v>19000</v>
      </c>
      <c r="AG87" s="18">
        <v>10000</v>
      </c>
      <c r="AH87" s="18">
        <v>93100</v>
      </c>
      <c r="AI87" s="18">
        <v>80000</v>
      </c>
      <c r="AJ87" s="18">
        <v>10000</v>
      </c>
      <c r="AK87" s="18">
        <v>3000</v>
      </c>
      <c r="AL87" s="18">
        <v>195700</v>
      </c>
      <c r="AM87" s="18">
        <v>162300</v>
      </c>
      <c r="AN87" s="18">
        <v>21100</v>
      </c>
      <c r="AO87" s="18">
        <v>12200</v>
      </c>
      <c r="AP87" s="18">
        <v>89000</v>
      </c>
      <c r="AQ87" s="18">
        <v>80200</v>
      </c>
      <c r="AR87" s="18">
        <v>3800</v>
      </c>
      <c r="AS87" s="18">
        <v>5100</v>
      </c>
      <c r="AT87" s="18">
        <v>77900</v>
      </c>
      <c r="AU87" s="18">
        <v>72600</v>
      </c>
      <c r="AV87" s="18">
        <v>2600</v>
      </c>
      <c r="AW87" s="18">
        <v>2800</v>
      </c>
      <c r="AX87" s="18">
        <v>36000</v>
      </c>
      <c r="AY87" s="18">
        <v>34300</v>
      </c>
      <c r="AZ87" s="18">
        <v>1000</v>
      </c>
      <c r="BA87" s="18">
        <v>700</v>
      </c>
      <c r="BB87" s="18">
        <v>180400</v>
      </c>
      <c r="BC87" s="18">
        <v>165000</v>
      </c>
      <c r="BD87" s="18">
        <v>8700</v>
      </c>
      <c r="BE87" s="18">
        <v>6700</v>
      </c>
      <c r="BF87" s="18">
        <v>186900</v>
      </c>
      <c r="BG87" s="18">
        <v>152100</v>
      </c>
      <c r="BH87" s="18">
        <v>23200</v>
      </c>
      <c r="BI87" s="18">
        <v>11600</v>
      </c>
      <c r="BJ87" s="18">
        <v>158300</v>
      </c>
      <c r="BK87" s="18">
        <v>151800</v>
      </c>
      <c r="BL87" s="18">
        <v>2300</v>
      </c>
      <c r="BM87" s="18">
        <v>4100</v>
      </c>
      <c r="BN87" s="18">
        <v>248500</v>
      </c>
      <c r="BO87" s="18">
        <v>232700</v>
      </c>
      <c r="BP87" s="18">
        <v>8400</v>
      </c>
      <c r="BQ87" s="18">
        <v>7400</v>
      </c>
      <c r="BR87" s="18">
        <v>382900</v>
      </c>
      <c r="BS87" s="18">
        <v>334000</v>
      </c>
      <c r="BT87" s="18">
        <v>21700</v>
      </c>
      <c r="BU87" s="18">
        <v>27100</v>
      </c>
      <c r="BV87" s="18">
        <v>45400</v>
      </c>
      <c r="BW87" s="18">
        <v>43200</v>
      </c>
      <c r="BX87" s="18">
        <v>1500</v>
      </c>
      <c r="BY87" s="18">
        <v>700</v>
      </c>
      <c r="BZ87" s="18">
        <v>45300</v>
      </c>
      <c r="CA87" s="18">
        <v>41800</v>
      </c>
      <c r="CB87" s="18">
        <v>1800</v>
      </c>
      <c r="CC87" s="18">
        <v>1800</v>
      </c>
      <c r="CD87" s="18">
        <v>13300</v>
      </c>
      <c r="CE87" s="18">
        <v>12200</v>
      </c>
      <c r="CF87" s="18">
        <v>600</v>
      </c>
      <c r="CG87" s="19">
        <v>500</v>
      </c>
    </row>
    <row r="88" spans="1:85" ht="16.350000000000001" customHeight="1" x14ac:dyDescent="0.25">
      <c r="A88" s="17" t="s">
        <v>192</v>
      </c>
      <c r="B88" s="18">
        <v>2565100</v>
      </c>
      <c r="C88" s="18">
        <v>2303500</v>
      </c>
      <c r="D88" s="18">
        <v>158600</v>
      </c>
      <c r="E88" s="18">
        <v>103000</v>
      </c>
      <c r="F88" s="18">
        <v>24400</v>
      </c>
      <c r="G88" s="18">
        <v>21700</v>
      </c>
      <c r="H88" s="18">
        <v>2300</v>
      </c>
      <c r="I88" s="18">
        <v>300</v>
      </c>
      <c r="J88" s="18">
        <v>4400</v>
      </c>
      <c r="K88" s="18">
        <v>4100</v>
      </c>
      <c r="L88" s="18">
        <v>200</v>
      </c>
      <c r="M88" s="18">
        <v>100</v>
      </c>
      <c r="N88" s="18">
        <v>215100</v>
      </c>
      <c r="O88" s="18">
        <v>185000</v>
      </c>
      <c r="P88" s="18">
        <v>24900</v>
      </c>
      <c r="Q88" s="18">
        <v>5100</v>
      </c>
      <c r="R88" s="18">
        <v>12400</v>
      </c>
      <c r="S88" s="18">
        <v>11700</v>
      </c>
      <c r="T88" s="18">
        <v>400</v>
      </c>
      <c r="U88" s="18">
        <v>300</v>
      </c>
      <c r="V88" s="18">
        <v>18300</v>
      </c>
      <c r="W88" s="18">
        <v>17300</v>
      </c>
      <c r="X88" s="18" t="s">
        <v>296</v>
      </c>
      <c r="Y88" s="18" t="s">
        <v>296</v>
      </c>
      <c r="Z88" s="18">
        <v>119700</v>
      </c>
      <c r="AA88" s="18">
        <v>114800</v>
      </c>
      <c r="AB88" s="18">
        <v>3600</v>
      </c>
      <c r="AC88" s="18">
        <v>1300</v>
      </c>
      <c r="AD88" s="18">
        <v>384200</v>
      </c>
      <c r="AE88" s="18">
        <v>355100</v>
      </c>
      <c r="AF88" s="18">
        <v>19000</v>
      </c>
      <c r="AG88" s="18">
        <v>10100</v>
      </c>
      <c r="AH88" s="18">
        <v>92200</v>
      </c>
      <c r="AI88" s="18">
        <v>79300</v>
      </c>
      <c r="AJ88" s="18">
        <v>9900</v>
      </c>
      <c r="AK88" s="18">
        <v>3000</v>
      </c>
      <c r="AL88" s="18">
        <v>213600</v>
      </c>
      <c r="AM88" s="18">
        <v>179000</v>
      </c>
      <c r="AN88" s="18">
        <v>21900</v>
      </c>
      <c r="AO88" s="18">
        <v>12700</v>
      </c>
      <c r="AP88" s="18">
        <v>90000</v>
      </c>
      <c r="AQ88" s="18">
        <v>81100</v>
      </c>
      <c r="AR88" s="18">
        <v>3800</v>
      </c>
      <c r="AS88" s="18">
        <v>5100</v>
      </c>
      <c r="AT88" s="18">
        <v>78200</v>
      </c>
      <c r="AU88" s="18">
        <v>72800</v>
      </c>
      <c r="AV88" s="18">
        <v>2600</v>
      </c>
      <c r="AW88" s="18">
        <v>2800</v>
      </c>
      <c r="AX88" s="18">
        <v>36200</v>
      </c>
      <c r="AY88" s="18">
        <v>34600</v>
      </c>
      <c r="AZ88" s="18">
        <v>1000</v>
      </c>
      <c r="BA88" s="18">
        <v>700</v>
      </c>
      <c r="BB88" s="18">
        <v>182000</v>
      </c>
      <c r="BC88" s="18">
        <v>166400</v>
      </c>
      <c r="BD88" s="18">
        <v>8700</v>
      </c>
      <c r="BE88" s="18">
        <v>6800</v>
      </c>
      <c r="BF88" s="18">
        <v>190700</v>
      </c>
      <c r="BG88" s="18">
        <v>155400</v>
      </c>
      <c r="BH88" s="18">
        <v>23200</v>
      </c>
      <c r="BI88" s="18">
        <v>12100</v>
      </c>
      <c r="BJ88" s="18">
        <v>161200</v>
      </c>
      <c r="BK88" s="18">
        <v>154700</v>
      </c>
      <c r="BL88" s="18">
        <v>2400</v>
      </c>
      <c r="BM88" s="18">
        <v>4100</v>
      </c>
      <c r="BN88" s="18">
        <v>252000</v>
      </c>
      <c r="BO88" s="18">
        <v>236100</v>
      </c>
      <c r="BP88" s="18">
        <v>8500</v>
      </c>
      <c r="BQ88" s="18">
        <v>7500</v>
      </c>
      <c r="BR88" s="18">
        <v>382700</v>
      </c>
      <c r="BS88" s="18">
        <v>333800</v>
      </c>
      <c r="BT88" s="18">
        <v>21500</v>
      </c>
      <c r="BU88" s="18">
        <v>27400</v>
      </c>
      <c r="BV88" s="18">
        <v>47700</v>
      </c>
      <c r="BW88" s="18">
        <v>45400</v>
      </c>
      <c r="BX88" s="18">
        <v>1500</v>
      </c>
      <c r="BY88" s="18">
        <v>700</v>
      </c>
      <c r="BZ88" s="18">
        <v>45900</v>
      </c>
      <c r="CA88" s="18">
        <v>42200</v>
      </c>
      <c r="CB88" s="18">
        <v>1800</v>
      </c>
      <c r="CC88" s="18">
        <v>1800</v>
      </c>
      <c r="CD88" s="18">
        <v>14100</v>
      </c>
      <c r="CE88" s="18">
        <v>13000</v>
      </c>
      <c r="CF88" s="18">
        <v>600</v>
      </c>
      <c r="CG88" s="19">
        <v>500</v>
      </c>
    </row>
    <row r="89" spans="1:85" ht="16.350000000000001" customHeight="1" x14ac:dyDescent="0.25">
      <c r="A89" s="17" t="s">
        <v>193</v>
      </c>
      <c r="B89" s="18">
        <v>2579600</v>
      </c>
      <c r="C89" s="18">
        <v>2318200</v>
      </c>
      <c r="D89" s="18">
        <v>157200</v>
      </c>
      <c r="E89" s="18">
        <v>104200</v>
      </c>
      <c r="F89" s="18">
        <v>24900</v>
      </c>
      <c r="G89" s="18">
        <v>22200</v>
      </c>
      <c r="H89" s="18">
        <v>2300</v>
      </c>
      <c r="I89" s="18">
        <v>400</v>
      </c>
      <c r="J89" s="18">
        <v>4400</v>
      </c>
      <c r="K89" s="18">
        <v>4100</v>
      </c>
      <c r="L89" s="18" t="s">
        <v>296</v>
      </c>
      <c r="M89" s="18" t="s">
        <v>296</v>
      </c>
      <c r="N89" s="18">
        <v>215700</v>
      </c>
      <c r="O89" s="18">
        <v>185800</v>
      </c>
      <c r="P89" s="18">
        <v>24700</v>
      </c>
      <c r="Q89" s="18">
        <v>5200</v>
      </c>
      <c r="R89" s="18">
        <v>12400</v>
      </c>
      <c r="S89" s="18">
        <v>11700</v>
      </c>
      <c r="T89" s="18" t="s">
        <v>296</v>
      </c>
      <c r="U89" s="18" t="s">
        <v>296</v>
      </c>
      <c r="V89" s="18">
        <v>18400</v>
      </c>
      <c r="W89" s="18">
        <v>17400</v>
      </c>
      <c r="X89" s="18" t="s">
        <v>296</v>
      </c>
      <c r="Y89" s="18" t="s">
        <v>296</v>
      </c>
      <c r="Z89" s="18">
        <v>119900</v>
      </c>
      <c r="AA89" s="18">
        <v>115000</v>
      </c>
      <c r="AB89" s="18">
        <v>3600</v>
      </c>
      <c r="AC89" s="18">
        <v>1300</v>
      </c>
      <c r="AD89" s="18">
        <v>387300</v>
      </c>
      <c r="AE89" s="18">
        <v>358200</v>
      </c>
      <c r="AF89" s="18">
        <v>18900</v>
      </c>
      <c r="AG89" s="18">
        <v>10200</v>
      </c>
      <c r="AH89" s="18">
        <v>92300</v>
      </c>
      <c r="AI89" s="18">
        <v>79500</v>
      </c>
      <c r="AJ89" s="18">
        <v>9800</v>
      </c>
      <c r="AK89" s="18">
        <v>3000</v>
      </c>
      <c r="AL89" s="18">
        <v>224200</v>
      </c>
      <c r="AM89" s="18">
        <v>189500</v>
      </c>
      <c r="AN89" s="18">
        <v>21600</v>
      </c>
      <c r="AO89" s="18">
        <v>13000</v>
      </c>
      <c r="AP89" s="18">
        <v>90700</v>
      </c>
      <c r="AQ89" s="18">
        <v>81600</v>
      </c>
      <c r="AR89" s="18">
        <v>3900</v>
      </c>
      <c r="AS89" s="18">
        <v>5200</v>
      </c>
      <c r="AT89" s="18">
        <v>77900</v>
      </c>
      <c r="AU89" s="18">
        <v>72400</v>
      </c>
      <c r="AV89" s="18">
        <v>2600</v>
      </c>
      <c r="AW89" s="18">
        <v>2800</v>
      </c>
      <c r="AX89" s="18">
        <v>36600</v>
      </c>
      <c r="AY89" s="18">
        <v>35000</v>
      </c>
      <c r="AZ89" s="18">
        <v>1000</v>
      </c>
      <c r="BA89" s="18">
        <v>700</v>
      </c>
      <c r="BB89" s="18">
        <v>183100</v>
      </c>
      <c r="BC89" s="18">
        <v>167500</v>
      </c>
      <c r="BD89" s="18">
        <v>8700</v>
      </c>
      <c r="BE89" s="18">
        <v>6900</v>
      </c>
      <c r="BF89" s="18">
        <v>192800</v>
      </c>
      <c r="BG89" s="18">
        <v>157700</v>
      </c>
      <c r="BH89" s="18">
        <v>22600</v>
      </c>
      <c r="BI89" s="18">
        <v>12400</v>
      </c>
      <c r="BJ89" s="18">
        <v>155000</v>
      </c>
      <c r="BK89" s="18">
        <v>148600</v>
      </c>
      <c r="BL89" s="18">
        <v>2300</v>
      </c>
      <c r="BM89" s="18">
        <v>4100</v>
      </c>
      <c r="BN89" s="18">
        <v>250000</v>
      </c>
      <c r="BO89" s="18">
        <v>234200</v>
      </c>
      <c r="BP89" s="18">
        <v>8400</v>
      </c>
      <c r="BQ89" s="18">
        <v>7400</v>
      </c>
      <c r="BR89" s="18">
        <v>383700</v>
      </c>
      <c r="BS89" s="18">
        <v>334500</v>
      </c>
      <c r="BT89" s="18">
        <v>21400</v>
      </c>
      <c r="BU89" s="18">
        <v>27800</v>
      </c>
      <c r="BV89" s="18">
        <v>49300</v>
      </c>
      <c r="BW89" s="18">
        <v>47100</v>
      </c>
      <c r="BX89" s="18">
        <v>1500</v>
      </c>
      <c r="BY89" s="18">
        <v>700</v>
      </c>
      <c r="BZ89" s="18">
        <v>46100</v>
      </c>
      <c r="CA89" s="18">
        <v>42500</v>
      </c>
      <c r="CB89" s="18">
        <v>1800</v>
      </c>
      <c r="CC89" s="18">
        <v>1800</v>
      </c>
      <c r="CD89" s="18">
        <v>14800</v>
      </c>
      <c r="CE89" s="18">
        <v>13600</v>
      </c>
      <c r="CF89" s="18">
        <v>700</v>
      </c>
      <c r="CG89" s="19">
        <v>500</v>
      </c>
    </row>
    <row r="90" spans="1:85" ht="16.350000000000001" customHeight="1" x14ac:dyDescent="0.25">
      <c r="A90" s="17" t="s">
        <v>194</v>
      </c>
      <c r="B90" s="18">
        <v>2584200</v>
      </c>
      <c r="C90" s="18">
        <v>2324200</v>
      </c>
      <c r="D90" s="18">
        <v>154900</v>
      </c>
      <c r="E90" s="18">
        <v>105100</v>
      </c>
      <c r="F90" s="18">
        <v>24900</v>
      </c>
      <c r="G90" s="18">
        <v>22300</v>
      </c>
      <c r="H90" s="18">
        <v>2200</v>
      </c>
      <c r="I90" s="18">
        <v>400</v>
      </c>
      <c r="J90" s="18">
        <v>4400</v>
      </c>
      <c r="K90" s="18">
        <v>4100</v>
      </c>
      <c r="L90" s="18" t="s">
        <v>296</v>
      </c>
      <c r="M90" s="18" t="s">
        <v>296</v>
      </c>
      <c r="N90" s="18">
        <v>215500</v>
      </c>
      <c r="O90" s="18">
        <v>186000</v>
      </c>
      <c r="P90" s="18">
        <v>24300</v>
      </c>
      <c r="Q90" s="18">
        <v>5200</v>
      </c>
      <c r="R90" s="18">
        <v>12400</v>
      </c>
      <c r="S90" s="18">
        <v>11700</v>
      </c>
      <c r="T90" s="18" t="s">
        <v>296</v>
      </c>
      <c r="U90" s="18" t="s">
        <v>296</v>
      </c>
      <c r="V90" s="18">
        <v>18400</v>
      </c>
      <c r="W90" s="18">
        <v>17400</v>
      </c>
      <c r="X90" s="18" t="s">
        <v>296</v>
      </c>
      <c r="Y90" s="18" t="s">
        <v>296</v>
      </c>
      <c r="Z90" s="18">
        <v>120300</v>
      </c>
      <c r="AA90" s="18">
        <v>115300</v>
      </c>
      <c r="AB90" s="18">
        <v>3600</v>
      </c>
      <c r="AC90" s="18">
        <v>1400</v>
      </c>
      <c r="AD90" s="18">
        <v>389400</v>
      </c>
      <c r="AE90" s="18">
        <v>360200</v>
      </c>
      <c r="AF90" s="18">
        <v>18800</v>
      </c>
      <c r="AG90" s="18">
        <v>10400</v>
      </c>
      <c r="AH90" s="18">
        <v>91800</v>
      </c>
      <c r="AI90" s="18">
        <v>79300</v>
      </c>
      <c r="AJ90" s="18">
        <v>9600</v>
      </c>
      <c r="AK90" s="18">
        <v>3000</v>
      </c>
      <c r="AL90" s="18">
        <v>227800</v>
      </c>
      <c r="AM90" s="18">
        <v>193300</v>
      </c>
      <c r="AN90" s="18">
        <v>21300</v>
      </c>
      <c r="AO90" s="18">
        <v>13100</v>
      </c>
      <c r="AP90" s="18">
        <v>91300</v>
      </c>
      <c r="AQ90" s="18">
        <v>82100</v>
      </c>
      <c r="AR90" s="18">
        <v>3900</v>
      </c>
      <c r="AS90" s="18">
        <v>5300</v>
      </c>
      <c r="AT90" s="18">
        <v>77800</v>
      </c>
      <c r="AU90" s="18">
        <v>72200</v>
      </c>
      <c r="AV90" s="18">
        <v>2700</v>
      </c>
      <c r="AW90" s="18">
        <v>2900</v>
      </c>
      <c r="AX90" s="18">
        <v>36700</v>
      </c>
      <c r="AY90" s="18">
        <v>35000</v>
      </c>
      <c r="AZ90" s="18">
        <v>900</v>
      </c>
      <c r="BA90" s="18">
        <v>700</v>
      </c>
      <c r="BB90" s="18">
        <v>183300</v>
      </c>
      <c r="BC90" s="18">
        <v>167700</v>
      </c>
      <c r="BD90" s="18">
        <v>8600</v>
      </c>
      <c r="BE90" s="18">
        <v>7000</v>
      </c>
      <c r="BF90" s="18">
        <v>190100</v>
      </c>
      <c r="BG90" s="18">
        <v>155900</v>
      </c>
      <c r="BH90" s="18">
        <v>21900</v>
      </c>
      <c r="BI90" s="18">
        <v>12200</v>
      </c>
      <c r="BJ90" s="18">
        <v>154300</v>
      </c>
      <c r="BK90" s="18">
        <v>147900</v>
      </c>
      <c r="BL90" s="18">
        <v>2300</v>
      </c>
      <c r="BM90" s="18">
        <v>4100</v>
      </c>
      <c r="BN90" s="18">
        <v>246200</v>
      </c>
      <c r="BO90" s="18">
        <v>230800</v>
      </c>
      <c r="BP90" s="18">
        <v>8100</v>
      </c>
      <c r="BQ90" s="18">
        <v>7200</v>
      </c>
      <c r="BR90" s="18">
        <v>386700</v>
      </c>
      <c r="BS90" s="18">
        <v>337000</v>
      </c>
      <c r="BT90" s="18">
        <v>21300</v>
      </c>
      <c r="BU90" s="18">
        <v>28400</v>
      </c>
      <c r="BV90" s="18">
        <v>51200</v>
      </c>
      <c r="BW90" s="18">
        <v>49000</v>
      </c>
      <c r="BX90" s="18">
        <v>1500</v>
      </c>
      <c r="BY90" s="18">
        <v>800</v>
      </c>
      <c r="BZ90" s="18">
        <v>46400</v>
      </c>
      <c r="CA90" s="18">
        <v>42700</v>
      </c>
      <c r="CB90" s="18">
        <v>1800</v>
      </c>
      <c r="CC90" s="18">
        <v>1800</v>
      </c>
      <c r="CD90" s="18">
        <v>15400</v>
      </c>
      <c r="CE90" s="18">
        <v>14200</v>
      </c>
      <c r="CF90" s="18">
        <v>700</v>
      </c>
      <c r="CG90" s="19">
        <v>500</v>
      </c>
    </row>
    <row r="91" spans="1:85" ht="16.350000000000001" customHeight="1" x14ac:dyDescent="0.25">
      <c r="A91" s="17" t="s">
        <v>195</v>
      </c>
      <c r="B91" s="18">
        <v>2593300</v>
      </c>
      <c r="C91" s="18">
        <v>2331200</v>
      </c>
      <c r="D91" s="18">
        <v>155400</v>
      </c>
      <c r="E91" s="18">
        <v>106800</v>
      </c>
      <c r="F91" s="18">
        <v>25100</v>
      </c>
      <c r="G91" s="18">
        <v>22600</v>
      </c>
      <c r="H91" s="18">
        <v>2100</v>
      </c>
      <c r="I91" s="18">
        <v>400</v>
      </c>
      <c r="J91" s="18">
        <v>4400</v>
      </c>
      <c r="K91" s="18">
        <v>4100</v>
      </c>
      <c r="L91" s="18" t="s">
        <v>296</v>
      </c>
      <c r="M91" s="18" t="s">
        <v>296</v>
      </c>
      <c r="N91" s="18">
        <v>215200</v>
      </c>
      <c r="O91" s="18">
        <v>185900</v>
      </c>
      <c r="P91" s="18">
        <v>24100</v>
      </c>
      <c r="Q91" s="18">
        <v>5200</v>
      </c>
      <c r="R91" s="18">
        <v>12400</v>
      </c>
      <c r="S91" s="18">
        <v>11600</v>
      </c>
      <c r="T91" s="18" t="s">
        <v>296</v>
      </c>
      <c r="U91" s="18" t="s">
        <v>296</v>
      </c>
      <c r="V91" s="18">
        <v>18700</v>
      </c>
      <c r="W91" s="18">
        <v>17700</v>
      </c>
      <c r="X91" s="18" t="s">
        <v>296</v>
      </c>
      <c r="Y91" s="18" t="s">
        <v>296</v>
      </c>
      <c r="Z91" s="18">
        <v>120800</v>
      </c>
      <c r="AA91" s="18">
        <v>115800</v>
      </c>
      <c r="AB91" s="18">
        <v>3600</v>
      </c>
      <c r="AC91" s="18">
        <v>1400</v>
      </c>
      <c r="AD91" s="18">
        <v>389100</v>
      </c>
      <c r="AE91" s="18">
        <v>359700</v>
      </c>
      <c r="AF91" s="18">
        <v>18900</v>
      </c>
      <c r="AG91" s="18">
        <v>10500</v>
      </c>
      <c r="AH91" s="18">
        <v>92500</v>
      </c>
      <c r="AI91" s="18">
        <v>79700</v>
      </c>
      <c r="AJ91" s="18">
        <v>9700</v>
      </c>
      <c r="AK91" s="18">
        <v>3100</v>
      </c>
      <c r="AL91" s="18">
        <v>225500</v>
      </c>
      <c r="AM91" s="18">
        <v>190900</v>
      </c>
      <c r="AN91" s="18">
        <v>21300</v>
      </c>
      <c r="AO91" s="18">
        <v>13300</v>
      </c>
      <c r="AP91" s="18">
        <v>91900</v>
      </c>
      <c r="AQ91" s="18">
        <v>82600</v>
      </c>
      <c r="AR91" s="18">
        <v>3900</v>
      </c>
      <c r="AS91" s="18">
        <v>5400</v>
      </c>
      <c r="AT91" s="18">
        <v>77600</v>
      </c>
      <c r="AU91" s="18">
        <v>72000</v>
      </c>
      <c r="AV91" s="18">
        <v>2600</v>
      </c>
      <c r="AW91" s="18">
        <v>2900</v>
      </c>
      <c r="AX91" s="18">
        <v>36800</v>
      </c>
      <c r="AY91" s="18">
        <v>35200</v>
      </c>
      <c r="AZ91" s="18">
        <v>900</v>
      </c>
      <c r="BA91" s="18">
        <v>700</v>
      </c>
      <c r="BB91" s="18">
        <v>185200</v>
      </c>
      <c r="BC91" s="18">
        <v>169400</v>
      </c>
      <c r="BD91" s="18">
        <v>8700</v>
      </c>
      <c r="BE91" s="18">
        <v>7100</v>
      </c>
      <c r="BF91" s="18">
        <v>191200</v>
      </c>
      <c r="BG91" s="18">
        <v>156600</v>
      </c>
      <c r="BH91" s="18">
        <v>22100</v>
      </c>
      <c r="BI91" s="18">
        <v>12400</v>
      </c>
      <c r="BJ91" s="18">
        <v>155000</v>
      </c>
      <c r="BK91" s="18">
        <v>148600</v>
      </c>
      <c r="BL91" s="18">
        <v>2300</v>
      </c>
      <c r="BM91" s="18">
        <v>4100</v>
      </c>
      <c r="BN91" s="18">
        <v>246000</v>
      </c>
      <c r="BO91" s="18">
        <v>230600</v>
      </c>
      <c r="BP91" s="18">
        <v>8200</v>
      </c>
      <c r="BQ91" s="18">
        <v>7300</v>
      </c>
      <c r="BR91" s="18">
        <v>391500</v>
      </c>
      <c r="BS91" s="18">
        <v>340900</v>
      </c>
      <c r="BT91" s="18">
        <v>21500</v>
      </c>
      <c r="BU91" s="18">
        <v>29100</v>
      </c>
      <c r="BV91" s="18">
        <v>51800</v>
      </c>
      <c r="BW91" s="18">
        <v>49600</v>
      </c>
      <c r="BX91" s="18">
        <v>1500</v>
      </c>
      <c r="BY91" s="18">
        <v>800</v>
      </c>
      <c r="BZ91" s="18">
        <v>46900</v>
      </c>
      <c r="CA91" s="18">
        <v>43200</v>
      </c>
      <c r="CB91" s="18">
        <v>1800</v>
      </c>
      <c r="CC91" s="18">
        <v>1900</v>
      </c>
      <c r="CD91" s="18">
        <v>15500</v>
      </c>
      <c r="CE91" s="18">
        <v>14300</v>
      </c>
      <c r="CF91" s="18">
        <v>700</v>
      </c>
      <c r="CG91" s="19">
        <v>500</v>
      </c>
    </row>
    <row r="92" spans="1:85" ht="16.350000000000001" customHeight="1" x14ac:dyDescent="0.25">
      <c r="A92" s="17" t="s">
        <v>196</v>
      </c>
      <c r="B92" s="18">
        <v>2577200</v>
      </c>
      <c r="C92" s="18">
        <v>2313800</v>
      </c>
      <c r="D92" s="18">
        <v>155500</v>
      </c>
      <c r="E92" s="18">
        <v>107900</v>
      </c>
      <c r="F92" s="18">
        <v>25200</v>
      </c>
      <c r="G92" s="18">
        <v>22800</v>
      </c>
      <c r="H92" s="18">
        <v>2000</v>
      </c>
      <c r="I92" s="18">
        <v>400</v>
      </c>
      <c r="J92" s="18">
        <v>4400</v>
      </c>
      <c r="K92" s="18">
        <v>4100</v>
      </c>
      <c r="L92" s="18" t="s">
        <v>296</v>
      </c>
      <c r="M92" s="18" t="s">
        <v>296</v>
      </c>
      <c r="N92" s="18">
        <v>214000</v>
      </c>
      <c r="O92" s="18">
        <v>184800</v>
      </c>
      <c r="P92" s="18">
        <v>24000</v>
      </c>
      <c r="Q92" s="18">
        <v>5200</v>
      </c>
      <c r="R92" s="18">
        <v>12300</v>
      </c>
      <c r="S92" s="18">
        <v>11600</v>
      </c>
      <c r="T92" s="18" t="s">
        <v>296</v>
      </c>
      <c r="U92" s="18" t="s">
        <v>296</v>
      </c>
      <c r="V92" s="18">
        <v>18600</v>
      </c>
      <c r="W92" s="18">
        <v>17600</v>
      </c>
      <c r="X92" s="18" t="s">
        <v>296</v>
      </c>
      <c r="Y92" s="18" t="s">
        <v>296</v>
      </c>
      <c r="Z92" s="18">
        <v>120700</v>
      </c>
      <c r="AA92" s="18">
        <v>115700</v>
      </c>
      <c r="AB92" s="18">
        <v>3600</v>
      </c>
      <c r="AC92" s="18">
        <v>1400</v>
      </c>
      <c r="AD92" s="18">
        <v>386800</v>
      </c>
      <c r="AE92" s="18">
        <v>357300</v>
      </c>
      <c r="AF92" s="18">
        <v>19000</v>
      </c>
      <c r="AG92" s="18">
        <v>10500</v>
      </c>
      <c r="AH92" s="18">
        <v>93200</v>
      </c>
      <c r="AI92" s="18">
        <v>79900</v>
      </c>
      <c r="AJ92" s="18">
        <v>9900</v>
      </c>
      <c r="AK92" s="18">
        <v>3300</v>
      </c>
      <c r="AL92" s="18">
        <v>217600</v>
      </c>
      <c r="AM92" s="18">
        <v>183100</v>
      </c>
      <c r="AN92" s="18">
        <v>21100</v>
      </c>
      <c r="AO92" s="18">
        <v>13500</v>
      </c>
      <c r="AP92" s="18">
        <v>92000</v>
      </c>
      <c r="AQ92" s="18">
        <v>82700</v>
      </c>
      <c r="AR92" s="18">
        <v>3900</v>
      </c>
      <c r="AS92" s="18">
        <v>5400</v>
      </c>
      <c r="AT92" s="18">
        <v>77400</v>
      </c>
      <c r="AU92" s="18">
        <v>71800</v>
      </c>
      <c r="AV92" s="18">
        <v>2600</v>
      </c>
      <c r="AW92" s="18">
        <v>3000</v>
      </c>
      <c r="AX92" s="18">
        <v>36700</v>
      </c>
      <c r="AY92" s="18">
        <v>35100</v>
      </c>
      <c r="AZ92" s="18">
        <v>900</v>
      </c>
      <c r="BA92" s="18">
        <v>700</v>
      </c>
      <c r="BB92" s="18">
        <v>185600</v>
      </c>
      <c r="BC92" s="18">
        <v>169500</v>
      </c>
      <c r="BD92" s="18">
        <v>8900</v>
      </c>
      <c r="BE92" s="18">
        <v>7300</v>
      </c>
      <c r="BF92" s="18">
        <v>192500</v>
      </c>
      <c r="BG92" s="18">
        <v>157100</v>
      </c>
      <c r="BH92" s="18">
        <v>22700</v>
      </c>
      <c r="BI92" s="18">
        <v>12700</v>
      </c>
      <c r="BJ92" s="18">
        <v>155200</v>
      </c>
      <c r="BK92" s="18">
        <v>148900</v>
      </c>
      <c r="BL92" s="18">
        <v>2300</v>
      </c>
      <c r="BM92" s="18">
        <v>4100</v>
      </c>
      <c r="BN92" s="18">
        <v>248100</v>
      </c>
      <c r="BO92" s="18">
        <v>232300</v>
      </c>
      <c r="BP92" s="18">
        <v>8400</v>
      </c>
      <c r="BQ92" s="18">
        <v>7500</v>
      </c>
      <c r="BR92" s="18">
        <v>383000</v>
      </c>
      <c r="BS92" s="18">
        <v>333100</v>
      </c>
      <c r="BT92" s="18">
        <v>21000</v>
      </c>
      <c r="BU92" s="18">
        <v>29000</v>
      </c>
      <c r="BV92" s="18">
        <v>51200</v>
      </c>
      <c r="BW92" s="18">
        <v>48900</v>
      </c>
      <c r="BX92" s="18">
        <v>1500</v>
      </c>
      <c r="BY92" s="18">
        <v>800</v>
      </c>
      <c r="BZ92" s="18">
        <v>47000</v>
      </c>
      <c r="CA92" s="18">
        <v>43300</v>
      </c>
      <c r="CB92" s="18">
        <v>1800</v>
      </c>
      <c r="CC92" s="18">
        <v>1900</v>
      </c>
      <c r="CD92" s="18">
        <v>15600</v>
      </c>
      <c r="CE92" s="18">
        <v>14400</v>
      </c>
      <c r="CF92" s="18">
        <v>700</v>
      </c>
      <c r="CG92" s="19">
        <v>500</v>
      </c>
    </row>
    <row r="93" spans="1:85" ht="16.350000000000001" customHeight="1" x14ac:dyDescent="0.25">
      <c r="A93" s="17" t="s">
        <v>197</v>
      </c>
      <c r="B93" s="18">
        <v>2590800</v>
      </c>
      <c r="C93" s="18">
        <v>2323900</v>
      </c>
      <c r="D93" s="18">
        <v>156300</v>
      </c>
      <c r="E93" s="18">
        <v>110700</v>
      </c>
      <c r="F93" s="18">
        <v>25100</v>
      </c>
      <c r="G93" s="18">
        <v>22800</v>
      </c>
      <c r="H93" s="18">
        <v>1800</v>
      </c>
      <c r="I93" s="18">
        <v>400</v>
      </c>
      <c r="J93" s="18">
        <v>4400</v>
      </c>
      <c r="K93" s="18">
        <v>4100</v>
      </c>
      <c r="L93" s="18" t="s">
        <v>296</v>
      </c>
      <c r="M93" s="18" t="s">
        <v>296</v>
      </c>
      <c r="N93" s="18">
        <v>214600</v>
      </c>
      <c r="O93" s="18">
        <v>185300</v>
      </c>
      <c r="P93" s="18">
        <v>24000</v>
      </c>
      <c r="Q93" s="18">
        <v>5300</v>
      </c>
      <c r="R93" s="18">
        <v>12200</v>
      </c>
      <c r="S93" s="18">
        <v>11500</v>
      </c>
      <c r="T93" s="18" t="s">
        <v>296</v>
      </c>
      <c r="U93" s="18" t="s">
        <v>296</v>
      </c>
      <c r="V93" s="18">
        <v>18600</v>
      </c>
      <c r="W93" s="18">
        <v>17600</v>
      </c>
      <c r="X93" s="18" t="s">
        <v>296</v>
      </c>
      <c r="Y93" s="18" t="s">
        <v>296</v>
      </c>
      <c r="Z93" s="18">
        <v>120900</v>
      </c>
      <c r="AA93" s="18">
        <v>115800</v>
      </c>
      <c r="AB93" s="18">
        <v>3600</v>
      </c>
      <c r="AC93" s="18">
        <v>1400</v>
      </c>
      <c r="AD93" s="18">
        <v>392200</v>
      </c>
      <c r="AE93" s="18">
        <v>362200</v>
      </c>
      <c r="AF93" s="18">
        <v>19200</v>
      </c>
      <c r="AG93" s="18">
        <v>10800</v>
      </c>
      <c r="AH93" s="18">
        <v>95600</v>
      </c>
      <c r="AI93" s="18">
        <v>81300</v>
      </c>
      <c r="AJ93" s="18">
        <v>10500</v>
      </c>
      <c r="AK93" s="18">
        <v>3800</v>
      </c>
      <c r="AL93" s="18">
        <v>213800</v>
      </c>
      <c r="AM93" s="18">
        <v>179400</v>
      </c>
      <c r="AN93" s="18">
        <v>20700</v>
      </c>
      <c r="AO93" s="18">
        <v>13700</v>
      </c>
      <c r="AP93" s="18">
        <v>92500</v>
      </c>
      <c r="AQ93" s="18">
        <v>83000</v>
      </c>
      <c r="AR93" s="18">
        <v>4000</v>
      </c>
      <c r="AS93" s="18">
        <v>5500</v>
      </c>
      <c r="AT93" s="18">
        <v>77400</v>
      </c>
      <c r="AU93" s="18">
        <v>71800</v>
      </c>
      <c r="AV93" s="18">
        <v>2600</v>
      </c>
      <c r="AW93" s="18">
        <v>3100</v>
      </c>
      <c r="AX93" s="18">
        <v>36800</v>
      </c>
      <c r="AY93" s="18">
        <v>35200</v>
      </c>
      <c r="AZ93" s="18">
        <v>1000</v>
      </c>
      <c r="BA93" s="18">
        <v>700</v>
      </c>
      <c r="BB93" s="18">
        <v>186100</v>
      </c>
      <c r="BC93" s="18">
        <v>169800</v>
      </c>
      <c r="BD93" s="18">
        <v>8900</v>
      </c>
      <c r="BE93" s="18">
        <v>7300</v>
      </c>
      <c r="BF93" s="18">
        <v>195200</v>
      </c>
      <c r="BG93" s="18">
        <v>159100</v>
      </c>
      <c r="BH93" s="18">
        <v>22900</v>
      </c>
      <c r="BI93" s="18">
        <v>13200</v>
      </c>
      <c r="BJ93" s="18">
        <v>156400</v>
      </c>
      <c r="BK93" s="18">
        <v>150000</v>
      </c>
      <c r="BL93" s="18">
        <v>2300</v>
      </c>
      <c r="BM93" s="18">
        <v>4100</v>
      </c>
      <c r="BN93" s="18">
        <v>252300</v>
      </c>
      <c r="BO93" s="18">
        <v>235800</v>
      </c>
      <c r="BP93" s="18">
        <v>8600</v>
      </c>
      <c r="BQ93" s="18">
        <v>7900</v>
      </c>
      <c r="BR93" s="18">
        <v>382500</v>
      </c>
      <c r="BS93" s="18">
        <v>332300</v>
      </c>
      <c r="BT93" s="18">
        <v>20900</v>
      </c>
      <c r="BU93" s="18">
        <v>29400</v>
      </c>
      <c r="BV93" s="18">
        <v>51300</v>
      </c>
      <c r="BW93" s="18">
        <v>49000</v>
      </c>
      <c r="BX93" s="18">
        <v>1500</v>
      </c>
      <c r="BY93" s="18">
        <v>800</v>
      </c>
      <c r="BZ93" s="18">
        <v>47100</v>
      </c>
      <c r="CA93" s="18">
        <v>43300</v>
      </c>
      <c r="CB93" s="18">
        <v>1800</v>
      </c>
      <c r="CC93" s="18">
        <v>1900</v>
      </c>
      <c r="CD93" s="18">
        <v>15900</v>
      </c>
      <c r="CE93" s="18">
        <v>14600</v>
      </c>
      <c r="CF93" s="18">
        <v>700</v>
      </c>
      <c r="CG93" s="19">
        <v>500</v>
      </c>
    </row>
    <row r="94" spans="1:85" ht="16.350000000000001" customHeight="1" x14ac:dyDescent="0.25">
      <c r="A94" s="17" t="s">
        <v>198</v>
      </c>
      <c r="B94" s="18">
        <v>2576300</v>
      </c>
      <c r="C94" s="18">
        <v>2310400</v>
      </c>
      <c r="D94" s="18">
        <v>154100</v>
      </c>
      <c r="E94" s="18">
        <v>111800</v>
      </c>
      <c r="F94" s="18">
        <v>24700</v>
      </c>
      <c r="G94" s="18">
        <v>22500</v>
      </c>
      <c r="H94" s="18">
        <v>1700</v>
      </c>
      <c r="I94" s="18">
        <v>400</v>
      </c>
      <c r="J94" s="18">
        <v>4400</v>
      </c>
      <c r="K94" s="18">
        <v>4100</v>
      </c>
      <c r="L94" s="18" t="s">
        <v>296</v>
      </c>
      <c r="M94" s="18" t="s">
        <v>296</v>
      </c>
      <c r="N94" s="18">
        <v>212800</v>
      </c>
      <c r="O94" s="18">
        <v>183800</v>
      </c>
      <c r="P94" s="18">
        <v>23700</v>
      </c>
      <c r="Q94" s="18">
        <v>5300</v>
      </c>
      <c r="R94" s="18">
        <v>12200</v>
      </c>
      <c r="S94" s="18">
        <v>11500</v>
      </c>
      <c r="T94" s="18" t="s">
        <v>296</v>
      </c>
      <c r="U94" s="18" t="s">
        <v>296</v>
      </c>
      <c r="V94" s="18">
        <v>18500</v>
      </c>
      <c r="W94" s="18">
        <v>17500</v>
      </c>
      <c r="X94" s="18" t="s">
        <v>296</v>
      </c>
      <c r="Y94" s="18" t="s">
        <v>296</v>
      </c>
      <c r="Z94" s="18">
        <v>119500</v>
      </c>
      <c r="AA94" s="18">
        <v>114500</v>
      </c>
      <c r="AB94" s="18">
        <v>3600</v>
      </c>
      <c r="AC94" s="18">
        <v>1400</v>
      </c>
      <c r="AD94" s="18">
        <v>393500</v>
      </c>
      <c r="AE94" s="18">
        <v>363400</v>
      </c>
      <c r="AF94" s="18">
        <v>19000</v>
      </c>
      <c r="AG94" s="18">
        <v>11100</v>
      </c>
      <c r="AH94" s="18">
        <v>96200</v>
      </c>
      <c r="AI94" s="18">
        <v>81800</v>
      </c>
      <c r="AJ94" s="18">
        <v>10500</v>
      </c>
      <c r="AK94" s="18">
        <v>3900</v>
      </c>
      <c r="AL94" s="18">
        <v>209100</v>
      </c>
      <c r="AM94" s="18">
        <v>175100</v>
      </c>
      <c r="AN94" s="18">
        <v>20200</v>
      </c>
      <c r="AO94" s="18">
        <v>13800</v>
      </c>
      <c r="AP94" s="18">
        <v>92200</v>
      </c>
      <c r="AQ94" s="18">
        <v>82700</v>
      </c>
      <c r="AR94" s="18">
        <v>4000</v>
      </c>
      <c r="AS94" s="18">
        <v>5500</v>
      </c>
      <c r="AT94" s="18">
        <v>77200</v>
      </c>
      <c r="AU94" s="18">
        <v>71500</v>
      </c>
      <c r="AV94" s="18">
        <v>2600</v>
      </c>
      <c r="AW94" s="18">
        <v>3100</v>
      </c>
      <c r="AX94" s="18">
        <v>36600</v>
      </c>
      <c r="AY94" s="18">
        <v>34900</v>
      </c>
      <c r="AZ94" s="18">
        <v>900</v>
      </c>
      <c r="BA94" s="18">
        <v>700</v>
      </c>
      <c r="BB94" s="18">
        <v>185200</v>
      </c>
      <c r="BC94" s="18">
        <v>169000</v>
      </c>
      <c r="BD94" s="18">
        <v>8800</v>
      </c>
      <c r="BE94" s="18">
        <v>7400</v>
      </c>
      <c r="BF94" s="18">
        <v>191800</v>
      </c>
      <c r="BG94" s="18">
        <v>156300</v>
      </c>
      <c r="BH94" s="18">
        <v>22200</v>
      </c>
      <c r="BI94" s="18">
        <v>13400</v>
      </c>
      <c r="BJ94" s="18">
        <v>155200</v>
      </c>
      <c r="BK94" s="18">
        <v>148800</v>
      </c>
      <c r="BL94" s="18">
        <v>2300</v>
      </c>
      <c r="BM94" s="18">
        <v>4100</v>
      </c>
      <c r="BN94" s="18">
        <v>253700</v>
      </c>
      <c r="BO94" s="18">
        <v>237000</v>
      </c>
      <c r="BP94" s="18">
        <v>8700</v>
      </c>
      <c r="BQ94" s="18">
        <v>8000</v>
      </c>
      <c r="BR94" s="18">
        <v>380100</v>
      </c>
      <c r="BS94" s="18">
        <v>330000</v>
      </c>
      <c r="BT94" s="18">
        <v>20500</v>
      </c>
      <c r="BU94" s="18">
        <v>29600</v>
      </c>
      <c r="BV94" s="18">
        <v>50800</v>
      </c>
      <c r="BW94" s="18">
        <v>48500</v>
      </c>
      <c r="BX94" s="18">
        <v>1500</v>
      </c>
      <c r="BY94" s="18">
        <v>800</v>
      </c>
      <c r="BZ94" s="18">
        <v>46900</v>
      </c>
      <c r="CA94" s="18">
        <v>43100</v>
      </c>
      <c r="CB94" s="18">
        <v>1800</v>
      </c>
      <c r="CC94" s="18">
        <v>1900</v>
      </c>
      <c r="CD94" s="18">
        <v>15900</v>
      </c>
      <c r="CE94" s="18">
        <v>14600</v>
      </c>
      <c r="CF94" s="18">
        <v>700</v>
      </c>
      <c r="CG94" s="19">
        <v>600</v>
      </c>
    </row>
    <row r="95" spans="1:85" ht="16.350000000000001" customHeight="1" x14ac:dyDescent="0.25">
      <c r="A95" s="17" t="s">
        <v>199</v>
      </c>
      <c r="B95" s="18">
        <v>2560400</v>
      </c>
      <c r="C95" s="18">
        <v>2295600</v>
      </c>
      <c r="D95" s="18">
        <v>152400</v>
      </c>
      <c r="E95" s="18">
        <v>112400</v>
      </c>
      <c r="F95" s="18">
        <v>24400</v>
      </c>
      <c r="G95" s="18">
        <v>22300</v>
      </c>
      <c r="H95" s="18">
        <v>1700</v>
      </c>
      <c r="I95" s="18">
        <v>500</v>
      </c>
      <c r="J95" s="18">
        <v>4500</v>
      </c>
      <c r="K95" s="18">
        <v>4100</v>
      </c>
      <c r="L95" s="18" t="s">
        <v>296</v>
      </c>
      <c r="M95" s="18" t="s">
        <v>296</v>
      </c>
      <c r="N95" s="18">
        <v>213000</v>
      </c>
      <c r="O95" s="18">
        <v>183900</v>
      </c>
      <c r="P95" s="18">
        <v>23800</v>
      </c>
      <c r="Q95" s="18">
        <v>5400</v>
      </c>
      <c r="R95" s="18">
        <v>12100</v>
      </c>
      <c r="S95" s="18">
        <v>11400</v>
      </c>
      <c r="T95" s="18" t="s">
        <v>296</v>
      </c>
      <c r="U95" s="18" t="s">
        <v>296</v>
      </c>
      <c r="V95" s="18">
        <v>18500</v>
      </c>
      <c r="W95" s="18">
        <v>17500</v>
      </c>
      <c r="X95" s="18" t="s">
        <v>296</v>
      </c>
      <c r="Y95" s="18" t="s">
        <v>296</v>
      </c>
      <c r="Z95" s="18">
        <v>120000</v>
      </c>
      <c r="AA95" s="18">
        <v>114900</v>
      </c>
      <c r="AB95" s="18">
        <v>3600</v>
      </c>
      <c r="AC95" s="18">
        <v>1500</v>
      </c>
      <c r="AD95" s="18">
        <v>388600</v>
      </c>
      <c r="AE95" s="18">
        <v>358600</v>
      </c>
      <c r="AF95" s="18">
        <v>19000</v>
      </c>
      <c r="AG95" s="18">
        <v>11000</v>
      </c>
      <c r="AH95" s="18">
        <v>94900</v>
      </c>
      <c r="AI95" s="18">
        <v>80700</v>
      </c>
      <c r="AJ95" s="18">
        <v>10400</v>
      </c>
      <c r="AK95" s="18">
        <v>3800</v>
      </c>
      <c r="AL95" s="18">
        <v>203800</v>
      </c>
      <c r="AM95" s="18">
        <v>170300</v>
      </c>
      <c r="AN95" s="18">
        <v>19700</v>
      </c>
      <c r="AO95" s="18">
        <v>13700</v>
      </c>
      <c r="AP95" s="18">
        <v>92700</v>
      </c>
      <c r="AQ95" s="18">
        <v>83100</v>
      </c>
      <c r="AR95" s="18">
        <v>4000</v>
      </c>
      <c r="AS95" s="18">
        <v>5600</v>
      </c>
      <c r="AT95" s="18">
        <v>77100</v>
      </c>
      <c r="AU95" s="18">
        <v>71400</v>
      </c>
      <c r="AV95" s="18">
        <v>2600</v>
      </c>
      <c r="AW95" s="18">
        <v>3100</v>
      </c>
      <c r="AX95" s="18">
        <v>36700</v>
      </c>
      <c r="AY95" s="18">
        <v>35000</v>
      </c>
      <c r="AZ95" s="18">
        <v>900</v>
      </c>
      <c r="BA95" s="18">
        <v>700</v>
      </c>
      <c r="BB95" s="18">
        <v>185000</v>
      </c>
      <c r="BC95" s="18">
        <v>168800</v>
      </c>
      <c r="BD95" s="18">
        <v>8800</v>
      </c>
      <c r="BE95" s="18">
        <v>7500</v>
      </c>
      <c r="BF95" s="18">
        <v>186900</v>
      </c>
      <c r="BG95" s="18">
        <v>152500</v>
      </c>
      <c r="BH95" s="18">
        <v>21300</v>
      </c>
      <c r="BI95" s="18">
        <v>13100</v>
      </c>
      <c r="BJ95" s="18">
        <v>154900</v>
      </c>
      <c r="BK95" s="18">
        <v>148500</v>
      </c>
      <c r="BL95" s="18">
        <v>2300</v>
      </c>
      <c r="BM95" s="18">
        <v>4100</v>
      </c>
      <c r="BN95" s="18">
        <v>253700</v>
      </c>
      <c r="BO95" s="18">
        <v>237000</v>
      </c>
      <c r="BP95" s="18">
        <v>8700</v>
      </c>
      <c r="BQ95" s="18">
        <v>8100</v>
      </c>
      <c r="BR95" s="18">
        <v>380600</v>
      </c>
      <c r="BS95" s="18">
        <v>330000</v>
      </c>
      <c r="BT95" s="18">
        <v>20300</v>
      </c>
      <c r="BU95" s="18">
        <v>30300</v>
      </c>
      <c r="BV95" s="18">
        <v>50400</v>
      </c>
      <c r="BW95" s="18">
        <v>48200</v>
      </c>
      <c r="BX95" s="18">
        <v>1500</v>
      </c>
      <c r="BY95" s="18">
        <v>800</v>
      </c>
      <c r="BZ95" s="18">
        <v>46500</v>
      </c>
      <c r="CA95" s="18">
        <v>42800</v>
      </c>
      <c r="CB95" s="18">
        <v>1800</v>
      </c>
      <c r="CC95" s="18">
        <v>1900</v>
      </c>
      <c r="CD95" s="18">
        <v>15900</v>
      </c>
      <c r="CE95" s="18">
        <v>14600</v>
      </c>
      <c r="CF95" s="18">
        <v>700</v>
      </c>
      <c r="CG95" s="19">
        <v>600</v>
      </c>
    </row>
    <row r="96" spans="1:85" ht="16.350000000000001" customHeight="1" x14ac:dyDescent="0.25">
      <c r="A96" s="17" t="s">
        <v>200</v>
      </c>
      <c r="B96" s="18">
        <v>2571700</v>
      </c>
      <c r="C96" s="18">
        <v>2303200</v>
      </c>
      <c r="D96" s="18">
        <v>153900</v>
      </c>
      <c r="E96" s="18">
        <v>114700</v>
      </c>
      <c r="F96" s="18">
        <v>23800</v>
      </c>
      <c r="G96" s="18">
        <v>21500</v>
      </c>
      <c r="H96" s="18">
        <v>1800</v>
      </c>
      <c r="I96" s="18">
        <v>500</v>
      </c>
      <c r="J96" s="18">
        <v>4500</v>
      </c>
      <c r="K96" s="18">
        <v>4200</v>
      </c>
      <c r="L96" s="18">
        <v>200</v>
      </c>
      <c r="M96" s="18">
        <v>100</v>
      </c>
      <c r="N96" s="18">
        <v>214200</v>
      </c>
      <c r="O96" s="18">
        <v>184700</v>
      </c>
      <c r="P96" s="18">
        <v>24000</v>
      </c>
      <c r="Q96" s="18">
        <v>5500</v>
      </c>
      <c r="R96" s="18">
        <v>12200</v>
      </c>
      <c r="S96" s="18">
        <v>11400</v>
      </c>
      <c r="T96" s="18">
        <v>400</v>
      </c>
      <c r="U96" s="18">
        <v>300</v>
      </c>
      <c r="V96" s="18">
        <v>18700</v>
      </c>
      <c r="W96" s="18">
        <v>17700</v>
      </c>
      <c r="X96" s="18" t="s">
        <v>296</v>
      </c>
      <c r="Y96" s="18" t="s">
        <v>296</v>
      </c>
      <c r="Z96" s="18">
        <v>120400</v>
      </c>
      <c r="AA96" s="18">
        <v>115400</v>
      </c>
      <c r="AB96" s="18">
        <v>3600</v>
      </c>
      <c r="AC96" s="18">
        <v>1500</v>
      </c>
      <c r="AD96" s="18">
        <v>385700</v>
      </c>
      <c r="AE96" s="18">
        <v>355600</v>
      </c>
      <c r="AF96" s="18">
        <v>19100</v>
      </c>
      <c r="AG96" s="18">
        <v>11000</v>
      </c>
      <c r="AH96" s="18">
        <v>94600</v>
      </c>
      <c r="AI96" s="18">
        <v>80500</v>
      </c>
      <c r="AJ96" s="18">
        <v>10400</v>
      </c>
      <c r="AK96" s="18">
        <v>3800</v>
      </c>
      <c r="AL96" s="18">
        <v>206100</v>
      </c>
      <c r="AM96" s="18">
        <v>172200</v>
      </c>
      <c r="AN96" s="18">
        <v>19800</v>
      </c>
      <c r="AO96" s="18">
        <v>14000</v>
      </c>
      <c r="AP96" s="18">
        <v>93600</v>
      </c>
      <c r="AQ96" s="18">
        <v>83900</v>
      </c>
      <c r="AR96" s="18">
        <v>4000</v>
      </c>
      <c r="AS96" s="18">
        <v>5700</v>
      </c>
      <c r="AT96" s="18">
        <v>77700</v>
      </c>
      <c r="AU96" s="18">
        <v>71800</v>
      </c>
      <c r="AV96" s="18">
        <v>2600</v>
      </c>
      <c r="AW96" s="18">
        <v>3200</v>
      </c>
      <c r="AX96" s="18">
        <v>37200</v>
      </c>
      <c r="AY96" s="18">
        <v>35500</v>
      </c>
      <c r="AZ96" s="18">
        <v>900</v>
      </c>
      <c r="BA96" s="18">
        <v>800</v>
      </c>
      <c r="BB96" s="18">
        <v>186800</v>
      </c>
      <c r="BC96" s="18">
        <v>170200</v>
      </c>
      <c r="BD96" s="18">
        <v>8900</v>
      </c>
      <c r="BE96" s="18">
        <v>7700</v>
      </c>
      <c r="BF96" s="18">
        <v>190100</v>
      </c>
      <c r="BG96" s="18">
        <v>154800</v>
      </c>
      <c r="BH96" s="18">
        <v>21900</v>
      </c>
      <c r="BI96" s="18">
        <v>13500</v>
      </c>
      <c r="BJ96" s="18">
        <v>155000</v>
      </c>
      <c r="BK96" s="18">
        <v>148600</v>
      </c>
      <c r="BL96" s="18">
        <v>2400</v>
      </c>
      <c r="BM96" s="18">
        <v>4100</v>
      </c>
      <c r="BN96" s="18">
        <v>256000</v>
      </c>
      <c r="BO96" s="18">
        <v>239000</v>
      </c>
      <c r="BP96" s="18">
        <v>8700</v>
      </c>
      <c r="BQ96" s="18">
        <v>8300</v>
      </c>
      <c r="BR96" s="18">
        <v>382200</v>
      </c>
      <c r="BS96" s="18">
        <v>330700</v>
      </c>
      <c r="BT96" s="18">
        <v>20400</v>
      </c>
      <c r="BU96" s="18">
        <v>31100</v>
      </c>
      <c r="BV96" s="18">
        <v>50000</v>
      </c>
      <c r="BW96" s="18">
        <v>47700</v>
      </c>
      <c r="BX96" s="18">
        <v>1500</v>
      </c>
      <c r="BY96" s="18">
        <v>800</v>
      </c>
      <c r="BZ96" s="18">
        <v>46700</v>
      </c>
      <c r="CA96" s="18">
        <v>43000</v>
      </c>
      <c r="CB96" s="18">
        <v>1800</v>
      </c>
      <c r="CC96" s="18">
        <v>2000</v>
      </c>
      <c r="CD96" s="18">
        <v>16200</v>
      </c>
      <c r="CE96" s="18">
        <v>14900</v>
      </c>
      <c r="CF96" s="18">
        <v>800</v>
      </c>
      <c r="CG96" s="19">
        <v>600</v>
      </c>
    </row>
    <row r="97" spans="1:85" ht="16.350000000000001" customHeight="1" x14ac:dyDescent="0.25">
      <c r="A97" s="17" t="s">
        <v>201</v>
      </c>
      <c r="B97" s="18">
        <v>2590000</v>
      </c>
      <c r="C97" s="18">
        <v>2318000</v>
      </c>
      <c r="D97" s="18">
        <v>154800</v>
      </c>
      <c r="E97" s="18">
        <v>117200</v>
      </c>
      <c r="F97" s="18">
        <v>23800</v>
      </c>
      <c r="G97" s="18">
        <v>21400</v>
      </c>
      <c r="H97" s="18">
        <v>1900</v>
      </c>
      <c r="I97" s="18">
        <v>500</v>
      </c>
      <c r="J97" s="18">
        <v>4500</v>
      </c>
      <c r="K97" s="18">
        <v>4200</v>
      </c>
      <c r="L97" s="18">
        <v>200</v>
      </c>
      <c r="M97" s="18">
        <v>100</v>
      </c>
      <c r="N97" s="18">
        <v>214500</v>
      </c>
      <c r="O97" s="18">
        <v>184800</v>
      </c>
      <c r="P97" s="18">
        <v>24000</v>
      </c>
      <c r="Q97" s="18">
        <v>5600</v>
      </c>
      <c r="R97" s="18">
        <v>12000</v>
      </c>
      <c r="S97" s="18">
        <v>11300</v>
      </c>
      <c r="T97" s="18">
        <v>400</v>
      </c>
      <c r="U97" s="18">
        <v>300</v>
      </c>
      <c r="V97" s="18">
        <v>18800</v>
      </c>
      <c r="W97" s="18">
        <v>17700</v>
      </c>
      <c r="X97" s="18" t="s">
        <v>296</v>
      </c>
      <c r="Y97" s="18" t="s">
        <v>296</v>
      </c>
      <c r="Z97" s="18">
        <v>120700</v>
      </c>
      <c r="AA97" s="18">
        <v>115500</v>
      </c>
      <c r="AB97" s="18">
        <v>3700</v>
      </c>
      <c r="AC97" s="18">
        <v>1500</v>
      </c>
      <c r="AD97" s="18">
        <v>383800</v>
      </c>
      <c r="AE97" s="18">
        <v>353800</v>
      </c>
      <c r="AF97" s="18">
        <v>18900</v>
      </c>
      <c r="AG97" s="18">
        <v>11000</v>
      </c>
      <c r="AH97" s="18">
        <v>94800</v>
      </c>
      <c r="AI97" s="18">
        <v>80700</v>
      </c>
      <c r="AJ97" s="18">
        <v>10400</v>
      </c>
      <c r="AK97" s="18">
        <v>3800</v>
      </c>
      <c r="AL97" s="18">
        <v>213300</v>
      </c>
      <c r="AM97" s="18">
        <v>178700</v>
      </c>
      <c r="AN97" s="18">
        <v>20100</v>
      </c>
      <c r="AO97" s="18">
        <v>14400</v>
      </c>
      <c r="AP97" s="18">
        <v>94400</v>
      </c>
      <c r="AQ97" s="18">
        <v>84500</v>
      </c>
      <c r="AR97" s="18">
        <v>4100</v>
      </c>
      <c r="AS97" s="18">
        <v>5900</v>
      </c>
      <c r="AT97" s="18">
        <v>78000</v>
      </c>
      <c r="AU97" s="18">
        <v>72000</v>
      </c>
      <c r="AV97" s="18">
        <v>2600</v>
      </c>
      <c r="AW97" s="18">
        <v>3300</v>
      </c>
      <c r="AX97" s="18">
        <v>37400</v>
      </c>
      <c r="AY97" s="18">
        <v>35700</v>
      </c>
      <c r="AZ97" s="18">
        <v>1000</v>
      </c>
      <c r="BA97" s="18">
        <v>800</v>
      </c>
      <c r="BB97" s="18">
        <v>188300</v>
      </c>
      <c r="BC97" s="18">
        <v>171300</v>
      </c>
      <c r="BD97" s="18">
        <v>9100</v>
      </c>
      <c r="BE97" s="18">
        <v>7900</v>
      </c>
      <c r="BF97" s="18">
        <v>192200</v>
      </c>
      <c r="BG97" s="18">
        <v>156100</v>
      </c>
      <c r="BH97" s="18">
        <v>22000</v>
      </c>
      <c r="BI97" s="18">
        <v>14100</v>
      </c>
      <c r="BJ97" s="18">
        <v>156000</v>
      </c>
      <c r="BK97" s="18">
        <v>149500</v>
      </c>
      <c r="BL97" s="18">
        <v>2400</v>
      </c>
      <c r="BM97" s="18">
        <v>4100</v>
      </c>
      <c r="BN97" s="18">
        <v>260300</v>
      </c>
      <c r="BO97" s="18">
        <v>243000</v>
      </c>
      <c r="BP97" s="18">
        <v>8900</v>
      </c>
      <c r="BQ97" s="18">
        <v>8400</v>
      </c>
      <c r="BR97" s="18">
        <v>382700</v>
      </c>
      <c r="BS97" s="18">
        <v>330700</v>
      </c>
      <c r="BT97" s="18">
        <v>20400</v>
      </c>
      <c r="BU97" s="18">
        <v>31700</v>
      </c>
      <c r="BV97" s="18">
        <v>51100</v>
      </c>
      <c r="BW97" s="18">
        <v>48700</v>
      </c>
      <c r="BX97" s="18">
        <v>1500</v>
      </c>
      <c r="BY97" s="18">
        <v>800</v>
      </c>
      <c r="BZ97" s="18">
        <v>47000</v>
      </c>
      <c r="CA97" s="18">
        <v>43300</v>
      </c>
      <c r="CB97" s="18">
        <v>1800</v>
      </c>
      <c r="CC97" s="18">
        <v>2000</v>
      </c>
      <c r="CD97" s="18">
        <v>16200</v>
      </c>
      <c r="CE97" s="18">
        <v>14900</v>
      </c>
      <c r="CF97" s="18">
        <v>800</v>
      </c>
      <c r="CG97" s="19">
        <v>600</v>
      </c>
    </row>
    <row r="98" spans="1:85" ht="16.350000000000001" customHeight="1" x14ac:dyDescent="0.25">
      <c r="A98" s="17" t="s">
        <v>202</v>
      </c>
      <c r="B98" s="18">
        <v>2600300</v>
      </c>
      <c r="C98" s="18">
        <v>2325500</v>
      </c>
      <c r="D98" s="18">
        <v>154800</v>
      </c>
      <c r="E98" s="18">
        <v>120000</v>
      </c>
      <c r="F98" s="18">
        <v>24200</v>
      </c>
      <c r="G98" s="18">
        <v>21700</v>
      </c>
      <c r="H98" s="18">
        <v>1900</v>
      </c>
      <c r="I98" s="18">
        <v>600</v>
      </c>
      <c r="J98" s="18">
        <v>4600</v>
      </c>
      <c r="K98" s="18">
        <v>4200</v>
      </c>
      <c r="L98" s="18">
        <v>200</v>
      </c>
      <c r="M98" s="18">
        <v>100</v>
      </c>
      <c r="N98" s="18">
        <v>215000</v>
      </c>
      <c r="O98" s="18">
        <v>185100</v>
      </c>
      <c r="P98" s="18">
        <v>24100</v>
      </c>
      <c r="Q98" s="18">
        <v>5700</v>
      </c>
      <c r="R98" s="18">
        <v>11900</v>
      </c>
      <c r="S98" s="18">
        <v>11100</v>
      </c>
      <c r="T98" s="18">
        <v>400</v>
      </c>
      <c r="U98" s="18">
        <v>300</v>
      </c>
      <c r="V98" s="18">
        <v>18600</v>
      </c>
      <c r="W98" s="18">
        <v>17600</v>
      </c>
      <c r="X98" s="18" t="s">
        <v>296</v>
      </c>
      <c r="Y98" s="18" t="s">
        <v>296</v>
      </c>
      <c r="Z98" s="18">
        <v>121300</v>
      </c>
      <c r="AA98" s="18">
        <v>116100</v>
      </c>
      <c r="AB98" s="18">
        <v>3700</v>
      </c>
      <c r="AC98" s="18">
        <v>1500</v>
      </c>
      <c r="AD98" s="18">
        <v>384000</v>
      </c>
      <c r="AE98" s="18">
        <v>354000</v>
      </c>
      <c r="AF98" s="18">
        <v>18700</v>
      </c>
      <c r="AG98" s="18">
        <v>11300</v>
      </c>
      <c r="AH98" s="18">
        <v>94900</v>
      </c>
      <c r="AI98" s="18">
        <v>80700</v>
      </c>
      <c r="AJ98" s="18">
        <v>10400</v>
      </c>
      <c r="AK98" s="18">
        <v>3800</v>
      </c>
      <c r="AL98" s="18">
        <v>223800</v>
      </c>
      <c r="AM98" s="18">
        <v>188400</v>
      </c>
      <c r="AN98" s="18">
        <v>20300</v>
      </c>
      <c r="AO98" s="18">
        <v>15100</v>
      </c>
      <c r="AP98" s="18">
        <v>94700</v>
      </c>
      <c r="AQ98" s="18">
        <v>84700</v>
      </c>
      <c r="AR98" s="18">
        <v>4100</v>
      </c>
      <c r="AS98" s="18">
        <v>6000</v>
      </c>
      <c r="AT98" s="18">
        <v>77600</v>
      </c>
      <c r="AU98" s="18">
        <v>71600</v>
      </c>
      <c r="AV98" s="18">
        <v>2600</v>
      </c>
      <c r="AW98" s="18">
        <v>3300</v>
      </c>
      <c r="AX98" s="18">
        <v>37500</v>
      </c>
      <c r="AY98" s="18">
        <v>35800</v>
      </c>
      <c r="AZ98" s="18">
        <v>900</v>
      </c>
      <c r="BA98" s="18">
        <v>800</v>
      </c>
      <c r="BB98" s="18">
        <v>189300</v>
      </c>
      <c r="BC98" s="18">
        <v>171900</v>
      </c>
      <c r="BD98" s="18">
        <v>9200</v>
      </c>
      <c r="BE98" s="18">
        <v>8100</v>
      </c>
      <c r="BF98" s="18">
        <v>190100</v>
      </c>
      <c r="BG98" s="18">
        <v>154100</v>
      </c>
      <c r="BH98" s="18">
        <v>21600</v>
      </c>
      <c r="BI98" s="18">
        <v>14300</v>
      </c>
      <c r="BJ98" s="18">
        <v>155200</v>
      </c>
      <c r="BK98" s="18">
        <v>148700</v>
      </c>
      <c r="BL98" s="18">
        <v>2400</v>
      </c>
      <c r="BM98" s="18">
        <v>4100</v>
      </c>
      <c r="BN98" s="18">
        <v>258800</v>
      </c>
      <c r="BO98" s="18">
        <v>241300</v>
      </c>
      <c r="BP98" s="18">
        <v>8900</v>
      </c>
      <c r="BQ98" s="18">
        <v>8600</v>
      </c>
      <c r="BR98" s="18">
        <v>384400</v>
      </c>
      <c r="BS98" s="18">
        <v>331500</v>
      </c>
      <c r="BT98" s="18">
        <v>20400</v>
      </c>
      <c r="BU98" s="18">
        <v>32500</v>
      </c>
      <c r="BV98" s="18">
        <v>53600</v>
      </c>
      <c r="BW98" s="18">
        <v>51200</v>
      </c>
      <c r="BX98" s="18">
        <v>1600</v>
      </c>
      <c r="BY98" s="18">
        <v>900</v>
      </c>
      <c r="BZ98" s="18">
        <v>47300</v>
      </c>
      <c r="CA98" s="18">
        <v>43400</v>
      </c>
      <c r="CB98" s="18">
        <v>1800</v>
      </c>
      <c r="CC98" s="18">
        <v>2100</v>
      </c>
      <c r="CD98" s="18">
        <v>13600</v>
      </c>
      <c r="CE98" s="18">
        <v>12300</v>
      </c>
      <c r="CF98" s="18">
        <v>800</v>
      </c>
      <c r="CG98" s="19">
        <v>600</v>
      </c>
    </row>
    <row r="99" spans="1:85" ht="16.350000000000001" customHeight="1" x14ac:dyDescent="0.25">
      <c r="A99" s="17" t="s">
        <v>203</v>
      </c>
      <c r="B99" s="18">
        <v>2606100</v>
      </c>
      <c r="C99" s="18">
        <v>2328800</v>
      </c>
      <c r="D99" s="18">
        <v>155100</v>
      </c>
      <c r="E99" s="18">
        <v>122200</v>
      </c>
      <c r="F99" s="18">
        <v>24200</v>
      </c>
      <c r="G99" s="18">
        <v>21700</v>
      </c>
      <c r="H99" s="18">
        <v>2000</v>
      </c>
      <c r="I99" s="18">
        <v>600</v>
      </c>
      <c r="J99" s="18">
        <v>4600</v>
      </c>
      <c r="K99" s="18">
        <v>4200</v>
      </c>
      <c r="L99" s="18">
        <v>200</v>
      </c>
      <c r="M99" s="18">
        <v>100</v>
      </c>
      <c r="N99" s="18">
        <v>215100</v>
      </c>
      <c r="O99" s="18">
        <v>185100</v>
      </c>
      <c r="P99" s="18">
        <v>24100</v>
      </c>
      <c r="Q99" s="18">
        <v>5800</v>
      </c>
      <c r="R99" s="18">
        <v>11800</v>
      </c>
      <c r="S99" s="18">
        <v>11100</v>
      </c>
      <c r="T99" s="18">
        <v>400</v>
      </c>
      <c r="U99" s="18">
        <v>300</v>
      </c>
      <c r="V99" s="18">
        <v>18700</v>
      </c>
      <c r="W99" s="18">
        <v>17700</v>
      </c>
      <c r="X99" s="18" t="s">
        <v>296</v>
      </c>
      <c r="Y99" s="18" t="s">
        <v>296</v>
      </c>
      <c r="Z99" s="18">
        <v>121500</v>
      </c>
      <c r="AA99" s="18">
        <v>116200</v>
      </c>
      <c r="AB99" s="18">
        <v>3700</v>
      </c>
      <c r="AC99" s="18">
        <v>1500</v>
      </c>
      <c r="AD99" s="18">
        <v>384000</v>
      </c>
      <c r="AE99" s="18">
        <v>354000</v>
      </c>
      <c r="AF99" s="18">
        <v>18700</v>
      </c>
      <c r="AG99" s="18">
        <v>11400</v>
      </c>
      <c r="AH99" s="18">
        <v>95000</v>
      </c>
      <c r="AI99" s="18">
        <v>80900</v>
      </c>
      <c r="AJ99" s="18">
        <v>10400</v>
      </c>
      <c r="AK99" s="18">
        <v>3800</v>
      </c>
      <c r="AL99" s="18">
        <v>226400</v>
      </c>
      <c r="AM99" s="18">
        <v>190600</v>
      </c>
      <c r="AN99" s="18">
        <v>20300</v>
      </c>
      <c r="AO99" s="18">
        <v>15500</v>
      </c>
      <c r="AP99" s="18">
        <v>95700</v>
      </c>
      <c r="AQ99" s="18">
        <v>85300</v>
      </c>
      <c r="AR99" s="18">
        <v>4200</v>
      </c>
      <c r="AS99" s="18">
        <v>6100</v>
      </c>
      <c r="AT99" s="18">
        <v>77900</v>
      </c>
      <c r="AU99" s="18">
        <v>71800</v>
      </c>
      <c r="AV99" s="18">
        <v>2700</v>
      </c>
      <c r="AW99" s="18">
        <v>3400</v>
      </c>
      <c r="AX99" s="18">
        <v>37700</v>
      </c>
      <c r="AY99" s="18">
        <v>36000</v>
      </c>
      <c r="AZ99" s="18">
        <v>1000</v>
      </c>
      <c r="BA99" s="18">
        <v>800</v>
      </c>
      <c r="BB99" s="18">
        <v>190100</v>
      </c>
      <c r="BC99" s="18">
        <v>172500</v>
      </c>
      <c r="BD99" s="18">
        <v>9300</v>
      </c>
      <c r="BE99" s="18">
        <v>8300</v>
      </c>
      <c r="BF99" s="18">
        <v>191100</v>
      </c>
      <c r="BG99" s="18">
        <v>154900</v>
      </c>
      <c r="BH99" s="18">
        <v>21500</v>
      </c>
      <c r="BI99" s="18">
        <v>14700</v>
      </c>
      <c r="BJ99" s="18">
        <v>156200</v>
      </c>
      <c r="BK99" s="18">
        <v>149600</v>
      </c>
      <c r="BL99" s="18">
        <v>2400</v>
      </c>
      <c r="BM99" s="18">
        <v>4200</v>
      </c>
      <c r="BN99" s="18">
        <v>257100</v>
      </c>
      <c r="BO99" s="18">
        <v>239700</v>
      </c>
      <c r="BP99" s="18">
        <v>8900</v>
      </c>
      <c r="BQ99" s="18">
        <v>8600</v>
      </c>
      <c r="BR99" s="18">
        <v>383900</v>
      </c>
      <c r="BS99" s="18">
        <v>330500</v>
      </c>
      <c r="BT99" s="18">
        <v>20400</v>
      </c>
      <c r="BU99" s="18">
        <v>33000</v>
      </c>
      <c r="BV99" s="18">
        <v>53600</v>
      </c>
      <c r="BW99" s="18">
        <v>51100</v>
      </c>
      <c r="BX99" s="18">
        <v>1600</v>
      </c>
      <c r="BY99" s="18">
        <v>900</v>
      </c>
      <c r="BZ99" s="18">
        <v>47600</v>
      </c>
      <c r="CA99" s="18">
        <v>43600</v>
      </c>
      <c r="CB99" s="18">
        <v>1800</v>
      </c>
      <c r="CC99" s="18">
        <v>2100</v>
      </c>
      <c r="CD99" s="18">
        <v>14000</v>
      </c>
      <c r="CE99" s="18">
        <v>12600</v>
      </c>
      <c r="CF99" s="18">
        <v>800</v>
      </c>
      <c r="CG99" s="19">
        <v>600</v>
      </c>
    </row>
    <row r="100" spans="1:85" ht="16.350000000000001" customHeight="1" x14ac:dyDescent="0.25">
      <c r="A100" s="17" t="s">
        <v>204</v>
      </c>
      <c r="B100" s="18">
        <v>2622500</v>
      </c>
      <c r="C100" s="18">
        <v>2341500</v>
      </c>
      <c r="D100" s="18">
        <v>155400</v>
      </c>
      <c r="E100" s="18">
        <v>125600</v>
      </c>
      <c r="F100" s="18">
        <v>24700</v>
      </c>
      <c r="G100" s="18">
        <v>21900</v>
      </c>
      <c r="H100" s="18">
        <v>2100</v>
      </c>
      <c r="I100" s="18">
        <v>700</v>
      </c>
      <c r="J100" s="18">
        <v>4600</v>
      </c>
      <c r="K100" s="18">
        <v>4200</v>
      </c>
      <c r="L100" s="18">
        <v>200</v>
      </c>
      <c r="M100" s="18">
        <v>100</v>
      </c>
      <c r="N100" s="18">
        <v>215200</v>
      </c>
      <c r="O100" s="18">
        <v>185100</v>
      </c>
      <c r="P100" s="18">
        <v>24100</v>
      </c>
      <c r="Q100" s="18">
        <v>6000</v>
      </c>
      <c r="R100" s="18">
        <v>11800</v>
      </c>
      <c r="S100" s="18">
        <v>11100</v>
      </c>
      <c r="T100" s="18">
        <v>400</v>
      </c>
      <c r="U100" s="18">
        <v>300</v>
      </c>
      <c r="V100" s="18">
        <v>18800</v>
      </c>
      <c r="W100" s="18">
        <v>17800</v>
      </c>
      <c r="X100" s="18" t="s">
        <v>296</v>
      </c>
      <c r="Y100" s="18" t="s">
        <v>296</v>
      </c>
      <c r="Z100" s="18">
        <v>121700</v>
      </c>
      <c r="AA100" s="18">
        <v>116400</v>
      </c>
      <c r="AB100" s="18">
        <v>3800</v>
      </c>
      <c r="AC100" s="18">
        <v>1600</v>
      </c>
      <c r="AD100" s="18">
        <v>384800</v>
      </c>
      <c r="AE100" s="18">
        <v>354500</v>
      </c>
      <c r="AF100" s="18">
        <v>18600</v>
      </c>
      <c r="AG100" s="18">
        <v>11700</v>
      </c>
      <c r="AH100" s="18">
        <v>95400</v>
      </c>
      <c r="AI100" s="18">
        <v>81000</v>
      </c>
      <c r="AJ100" s="18">
        <v>10500</v>
      </c>
      <c r="AK100" s="18">
        <v>3900</v>
      </c>
      <c r="AL100" s="18">
        <v>231000</v>
      </c>
      <c r="AM100" s="18">
        <v>194600</v>
      </c>
      <c r="AN100" s="18">
        <v>20300</v>
      </c>
      <c r="AO100" s="18">
        <v>16000</v>
      </c>
      <c r="AP100" s="18">
        <v>96600</v>
      </c>
      <c r="AQ100" s="18">
        <v>86100</v>
      </c>
      <c r="AR100" s="18">
        <v>4200</v>
      </c>
      <c r="AS100" s="18">
        <v>6300</v>
      </c>
      <c r="AT100" s="18">
        <v>78500</v>
      </c>
      <c r="AU100" s="18">
        <v>72300</v>
      </c>
      <c r="AV100" s="18">
        <v>2700</v>
      </c>
      <c r="AW100" s="18">
        <v>3500</v>
      </c>
      <c r="AX100" s="18">
        <v>38000</v>
      </c>
      <c r="AY100" s="18">
        <v>36200</v>
      </c>
      <c r="AZ100" s="18">
        <v>1000</v>
      </c>
      <c r="BA100" s="18">
        <v>800</v>
      </c>
      <c r="BB100" s="18">
        <v>191300</v>
      </c>
      <c r="BC100" s="18">
        <v>173400</v>
      </c>
      <c r="BD100" s="18">
        <v>9400</v>
      </c>
      <c r="BE100" s="18">
        <v>8500</v>
      </c>
      <c r="BF100" s="18">
        <v>193400</v>
      </c>
      <c r="BG100" s="18">
        <v>156500</v>
      </c>
      <c r="BH100" s="18">
        <v>21500</v>
      </c>
      <c r="BI100" s="18">
        <v>15400</v>
      </c>
      <c r="BJ100" s="18">
        <v>157200</v>
      </c>
      <c r="BK100" s="18">
        <v>150600</v>
      </c>
      <c r="BL100" s="18">
        <v>2500</v>
      </c>
      <c r="BM100" s="18">
        <v>4200</v>
      </c>
      <c r="BN100" s="18">
        <v>259200</v>
      </c>
      <c r="BO100" s="18">
        <v>241600</v>
      </c>
      <c r="BP100" s="18">
        <v>8900</v>
      </c>
      <c r="BQ100" s="18">
        <v>8800</v>
      </c>
      <c r="BR100" s="18">
        <v>384100</v>
      </c>
      <c r="BS100" s="18">
        <v>330100</v>
      </c>
      <c r="BT100" s="18">
        <v>20400</v>
      </c>
      <c r="BU100" s="18">
        <v>33700</v>
      </c>
      <c r="BV100" s="18">
        <v>53400</v>
      </c>
      <c r="BW100" s="18">
        <v>51000</v>
      </c>
      <c r="BX100" s="18">
        <v>1500</v>
      </c>
      <c r="BY100" s="18">
        <v>900</v>
      </c>
      <c r="BZ100" s="18">
        <v>47900</v>
      </c>
      <c r="CA100" s="18">
        <v>43900</v>
      </c>
      <c r="CB100" s="18">
        <v>1800</v>
      </c>
      <c r="CC100" s="18">
        <v>2200</v>
      </c>
      <c r="CD100" s="18">
        <v>14800</v>
      </c>
      <c r="CE100" s="18">
        <v>13400</v>
      </c>
      <c r="CF100" s="18">
        <v>800</v>
      </c>
      <c r="CG100" s="19">
        <v>600</v>
      </c>
    </row>
    <row r="101" spans="1:85" ht="16.350000000000001" customHeight="1" x14ac:dyDescent="0.25">
      <c r="A101" s="17" t="s">
        <v>205</v>
      </c>
      <c r="B101" s="18">
        <v>2640700</v>
      </c>
      <c r="C101" s="18">
        <v>2357200</v>
      </c>
      <c r="D101" s="18">
        <v>155100</v>
      </c>
      <c r="E101" s="18">
        <v>128500</v>
      </c>
      <c r="F101" s="18">
        <v>25100</v>
      </c>
      <c r="G101" s="18">
        <v>22300</v>
      </c>
      <c r="H101" s="18">
        <v>2100</v>
      </c>
      <c r="I101" s="18">
        <v>700</v>
      </c>
      <c r="J101" s="18">
        <v>4600</v>
      </c>
      <c r="K101" s="18">
        <v>4200</v>
      </c>
      <c r="L101" s="18">
        <v>200</v>
      </c>
      <c r="M101" s="18">
        <v>100</v>
      </c>
      <c r="N101" s="18">
        <v>215900</v>
      </c>
      <c r="O101" s="18">
        <v>185600</v>
      </c>
      <c r="P101" s="18">
        <v>24000</v>
      </c>
      <c r="Q101" s="18">
        <v>6200</v>
      </c>
      <c r="R101" s="18">
        <v>11800</v>
      </c>
      <c r="S101" s="18">
        <v>11100</v>
      </c>
      <c r="T101" s="18">
        <v>400</v>
      </c>
      <c r="U101" s="18">
        <v>300</v>
      </c>
      <c r="V101" s="18">
        <v>18900</v>
      </c>
      <c r="W101" s="18">
        <v>17900</v>
      </c>
      <c r="X101" s="18" t="s">
        <v>296</v>
      </c>
      <c r="Y101" s="18" t="s">
        <v>296</v>
      </c>
      <c r="Z101" s="18">
        <v>122000</v>
      </c>
      <c r="AA101" s="18">
        <v>116700</v>
      </c>
      <c r="AB101" s="18">
        <v>3700</v>
      </c>
      <c r="AC101" s="18">
        <v>1600</v>
      </c>
      <c r="AD101" s="18">
        <v>386700</v>
      </c>
      <c r="AE101" s="18">
        <v>356300</v>
      </c>
      <c r="AF101" s="18">
        <v>18600</v>
      </c>
      <c r="AG101" s="18">
        <v>11800</v>
      </c>
      <c r="AH101" s="18">
        <v>95400</v>
      </c>
      <c r="AI101" s="18">
        <v>80900</v>
      </c>
      <c r="AJ101" s="18">
        <v>10500</v>
      </c>
      <c r="AK101" s="18">
        <v>4000</v>
      </c>
      <c r="AL101" s="18">
        <v>236600</v>
      </c>
      <c r="AM101" s="18">
        <v>200200</v>
      </c>
      <c r="AN101" s="18">
        <v>20100</v>
      </c>
      <c r="AO101" s="18">
        <v>16300</v>
      </c>
      <c r="AP101" s="18">
        <v>97900</v>
      </c>
      <c r="AQ101" s="18">
        <v>87300</v>
      </c>
      <c r="AR101" s="18">
        <v>4300</v>
      </c>
      <c r="AS101" s="18">
        <v>6400</v>
      </c>
      <c r="AT101" s="18">
        <v>78800</v>
      </c>
      <c r="AU101" s="18">
        <v>72400</v>
      </c>
      <c r="AV101" s="18">
        <v>2800</v>
      </c>
      <c r="AW101" s="18">
        <v>3600</v>
      </c>
      <c r="AX101" s="18">
        <v>38000</v>
      </c>
      <c r="AY101" s="18">
        <v>36200</v>
      </c>
      <c r="AZ101" s="18">
        <v>1000</v>
      </c>
      <c r="BA101" s="18">
        <v>800</v>
      </c>
      <c r="BB101" s="18">
        <v>192300</v>
      </c>
      <c r="BC101" s="18">
        <v>174200</v>
      </c>
      <c r="BD101" s="18">
        <v>9400</v>
      </c>
      <c r="BE101" s="18">
        <v>8700</v>
      </c>
      <c r="BF101" s="18">
        <v>194700</v>
      </c>
      <c r="BG101" s="18">
        <v>157500</v>
      </c>
      <c r="BH101" s="18">
        <v>21300</v>
      </c>
      <c r="BI101" s="18">
        <v>15900</v>
      </c>
      <c r="BJ101" s="18">
        <v>155700</v>
      </c>
      <c r="BK101" s="18">
        <v>149000</v>
      </c>
      <c r="BL101" s="18">
        <v>2500</v>
      </c>
      <c r="BM101" s="18">
        <v>4200</v>
      </c>
      <c r="BN101" s="18">
        <v>261800</v>
      </c>
      <c r="BO101" s="18">
        <v>244000</v>
      </c>
      <c r="BP101" s="18">
        <v>8900</v>
      </c>
      <c r="BQ101" s="18">
        <v>8900</v>
      </c>
      <c r="BR101" s="18">
        <v>385700</v>
      </c>
      <c r="BS101" s="18">
        <v>330900</v>
      </c>
      <c r="BT101" s="18">
        <v>20400</v>
      </c>
      <c r="BU101" s="18">
        <v>34500</v>
      </c>
      <c r="BV101" s="18">
        <v>54800</v>
      </c>
      <c r="BW101" s="18">
        <v>52300</v>
      </c>
      <c r="BX101" s="18">
        <v>1500</v>
      </c>
      <c r="BY101" s="18">
        <v>900</v>
      </c>
      <c r="BZ101" s="18">
        <v>48000</v>
      </c>
      <c r="CA101" s="18">
        <v>44000</v>
      </c>
      <c r="CB101" s="18">
        <v>1800</v>
      </c>
      <c r="CC101" s="18">
        <v>2300</v>
      </c>
      <c r="CD101" s="18">
        <v>15900</v>
      </c>
      <c r="CE101" s="18">
        <v>14300</v>
      </c>
      <c r="CF101" s="18">
        <v>900</v>
      </c>
      <c r="CG101" s="19">
        <v>700</v>
      </c>
    </row>
    <row r="102" spans="1:85" ht="16.350000000000001" customHeight="1" x14ac:dyDescent="0.25">
      <c r="A102" s="17" t="s">
        <v>206</v>
      </c>
      <c r="B102" s="18">
        <v>2638600</v>
      </c>
      <c r="C102" s="18">
        <v>2355000</v>
      </c>
      <c r="D102" s="18">
        <v>153400</v>
      </c>
      <c r="E102" s="18">
        <v>130300</v>
      </c>
      <c r="F102" s="18">
        <v>25000</v>
      </c>
      <c r="G102" s="18">
        <v>22300</v>
      </c>
      <c r="H102" s="18">
        <v>2000</v>
      </c>
      <c r="I102" s="18">
        <v>700</v>
      </c>
      <c r="J102" s="18">
        <v>4700</v>
      </c>
      <c r="K102" s="18">
        <v>4300</v>
      </c>
      <c r="L102" s="18">
        <v>200</v>
      </c>
      <c r="M102" s="18">
        <v>200</v>
      </c>
      <c r="N102" s="18">
        <v>215800</v>
      </c>
      <c r="O102" s="18">
        <v>185400</v>
      </c>
      <c r="P102" s="18">
        <v>23900</v>
      </c>
      <c r="Q102" s="18">
        <v>6400</v>
      </c>
      <c r="R102" s="18">
        <v>11900</v>
      </c>
      <c r="S102" s="18">
        <v>11100</v>
      </c>
      <c r="T102" s="18">
        <v>400</v>
      </c>
      <c r="U102" s="18">
        <v>300</v>
      </c>
      <c r="V102" s="18">
        <v>18900</v>
      </c>
      <c r="W102" s="18">
        <v>17900</v>
      </c>
      <c r="X102" s="18" t="s">
        <v>296</v>
      </c>
      <c r="Y102" s="18" t="s">
        <v>296</v>
      </c>
      <c r="Z102" s="18">
        <v>122300</v>
      </c>
      <c r="AA102" s="18">
        <v>116900</v>
      </c>
      <c r="AB102" s="18">
        <v>3700</v>
      </c>
      <c r="AC102" s="18">
        <v>1700</v>
      </c>
      <c r="AD102" s="18">
        <v>387000</v>
      </c>
      <c r="AE102" s="18">
        <v>356700</v>
      </c>
      <c r="AF102" s="18">
        <v>18400</v>
      </c>
      <c r="AG102" s="18">
        <v>12000</v>
      </c>
      <c r="AH102" s="18">
        <v>95000</v>
      </c>
      <c r="AI102" s="18">
        <v>80600</v>
      </c>
      <c r="AJ102" s="18">
        <v>10400</v>
      </c>
      <c r="AK102" s="18">
        <v>4000</v>
      </c>
      <c r="AL102" s="18">
        <v>238500</v>
      </c>
      <c r="AM102" s="18">
        <v>202300</v>
      </c>
      <c r="AN102" s="18">
        <v>19700</v>
      </c>
      <c r="AO102" s="18">
        <v>16400</v>
      </c>
      <c r="AP102" s="18">
        <v>98100</v>
      </c>
      <c r="AQ102" s="18">
        <v>87400</v>
      </c>
      <c r="AR102" s="18">
        <v>4300</v>
      </c>
      <c r="AS102" s="18">
        <v>6500</v>
      </c>
      <c r="AT102" s="18">
        <v>78900</v>
      </c>
      <c r="AU102" s="18">
        <v>72400</v>
      </c>
      <c r="AV102" s="18">
        <v>2800</v>
      </c>
      <c r="AW102" s="18">
        <v>3700</v>
      </c>
      <c r="AX102" s="18">
        <v>38100</v>
      </c>
      <c r="AY102" s="18">
        <v>36200</v>
      </c>
      <c r="AZ102" s="18">
        <v>1000</v>
      </c>
      <c r="BA102" s="18">
        <v>900</v>
      </c>
      <c r="BB102" s="18">
        <v>192300</v>
      </c>
      <c r="BC102" s="18">
        <v>174100</v>
      </c>
      <c r="BD102" s="18">
        <v>9400</v>
      </c>
      <c r="BE102" s="18">
        <v>8800</v>
      </c>
      <c r="BF102" s="18">
        <v>190500</v>
      </c>
      <c r="BG102" s="18">
        <v>153900</v>
      </c>
      <c r="BH102" s="18">
        <v>20600</v>
      </c>
      <c r="BI102" s="18">
        <v>15900</v>
      </c>
      <c r="BJ102" s="18">
        <v>156100</v>
      </c>
      <c r="BK102" s="18">
        <v>149500</v>
      </c>
      <c r="BL102" s="18">
        <v>2400</v>
      </c>
      <c r="BM102" s="18">
        <v>4200</v>
      </c>
      <c r="BN102" s="18">
        <v>255100</v>
      </c>
      <c r="BO102" s="18">
        <v>237700</v>
      </c>
      <c r="BP102" s="18">
        <v>8700</v>
      </c>
      <c r="BQ102" s="18">
        <v>8700</v>
      </c>
      <c r="BR102" s="18">
        <v>389700</v>
      </c>
      <c r="BS102" s="18">
        <v>333900</v>
      </c>
      <c r="BT102" s="18">
        <v>20300</v>
      </c>
      <c r="BU102" s="18">
        <v>35500</v>
      </c>
      <c r="BV102" s="18">
        <v>56100</v>
      </c>
      <c r="BW102" s="18">
        <v>53700</v>
      </c>
      <c r="BX102" s="18">
        <v>1500</v>
      </c>
      <c r="BY102" s="18">
        <v>900</v>
      </c>
      <c r="BZ102" s="18">
        <v>48000</v>
      </c>
      <c r="CA102" s="18">
        <v>43900</v>
      </c>
      <c r="CB102" s="18">
        <v>1800</v>
      </c>
      <c r="CC102" s="18">
        <v>2300</v>
      </c>
      <c r="CD102" s="18">
        <v>16700</v>
      </c>
      <c r="CE102" s="18">
        <v>15000</v>
      </c>
      <c r="CF102" s="18">
        <v>900</v>
      </c>
      <c r="CG102" s="19">
        <v>800</v>
      </c>
    </row>
    <row r="103" spans="1:85" ht="16.350000000000001" customHeight="1" x14ac:dyDescent="0.25">
      <c r="A103" s="17" t="s">
        <v>207</v>
      </c>
      <c r="B103" s="18">
        <v>2645000</v>
      </c>
      <c r="C103" s="18">
        <v>2357400</v>
      </c>
      <c r="D103" s="18">
        <v>154000</v>
      </c>
      <c r="E103" s="18">
        <v>133600</v>
      </c>
      <c r="F103" s="18">
        <v>24900</v>
      </c>
      <c r="G103" s="18">
        <v>22300</v>
      </c>
      <c r="H103" s="18">
        <v>1900</v>
      </c>
      <c r="I103" s="18">
        <v>700</v>
      </c>
      <c r="J103" s="18">
        <v>4700</v>
      </c>
      <c r="K103" s="18">
        <v>4300</v>
      </c>
      <c r="L103" s="18">
        <v>200</v>
      </c>
      <c r="M103" s="18">
        <v>200</v>
      </c>
      <c r="N103" s="18">
        <v>216900</v>
      </c>
      <c r="O103" s="18">
        <v>186200</v>
      </c>
      <c r="P103" s="18">
        <v>24000</v>
      </c>
      <c r="Q103" s="18">
        <v>6600</v>
      </c>
      <c r="R103" s="18">
        <v>11900</v>
      </c>
      <c r="S103" s="18">
        <v>11200</v>
      </c>
      <c r="T103" s="18">
        <v>400</v>
      </c>
      <c r="U103" s="18">
        <v>300</v>
      </c>
      <c r="V103" s="18">
        <v>19000</v>
      </c>
      <c r="W103" s="18">
        <v>18000</v>
      </c>
      <c r="X103" s="18" t="s">
        <v>296</v>
      </c>
      <c r="Y103" s="18" t="s">
        <v>296</v>
      </c>
      <c r="Z103" s="18">
        <v>122900</v>
      </c>
      <c r="AA103" s="18">
        <v>117400</v>
      </c>
      <c r="AB103" s="18">
        <v>3800</v>
      </c>
      <c r="AC103" s="18">
        <v>1700</v>
      </c>
      <c r="AD103" s="18">
        <v>385900</v>
      </c>
      <c r="AE103" s="18">
        <v>355600</v>
      </c>
      <c r="AF103" s="18">
        <v>18300</v>
      </c>
      <c r="AG103" s="18">
        <v>12000</v>
      </c>
      <c r="AH103" s="18">
        <v>95300</v>
      </c>
      <c r="AI103" s="18">
        <v>80700</v>
      </c>
      <c r="AJ103" s="18">
        <v>10400</v>
      </c>
      <c r="AK103" s="18">
        <v>4200</v>
      </c>
      <c r="AL103" s="18">
        <v>234500</v>
      </c>
      <c r="AM103" s="18">
        <v>198300</v>
      </c>
      <c r="AN103" s="18">
        <v>19500</v>
      </c>
      <c r="AO103" s="18">
        <v>16600</v>
      </c>
      <c r="AP103" s="18">
        <v>98100</v>
      </c>
      <c r="AQ103" s="18">
        <v>87200</v>
      </c>
      <c r="AR103" s="18">
        <v>4300</v>
      </c>
      <c r="AS103" s="18">
        <v>6600</v>
      </c>
      <c r="AT103" s="18">
        <v>79100</v>
      </c>
      <c r="AU103" s="18">
        <v>72500</v>
      </c>
      <c r="AV103" s="18">
        <v>2800</v>
      </c>
      <c r="AW103" s="18">
        <v>3800</v>
      </c>
      <c r="AX103" s="18">
        <v>38300</v>
      </c>
      <c r="AY103" s="18">
        <v>36400</v>
      </c>
      <c r="AZ103" s="18">
        <v>1000</v>
      </c>
      <c r="BA103" s="18">
        <v>900</v>
      </c>
      <c r="BB103" s="18">
        <v>194700</v>
      </c>
      <c r="BC103" s="18">
        <v>176100</v>
      </c>
      <c r="BD103" s="18">
        <v>9600</v>
      </c>
      <c r="BE103" s="18">
        <v>9100</v>
      </c>
      <c r="BF103" s="18">
        <v>193200</v>
      </c>
      <c r="BG103" s="18">
        <v>155600</v>
      </c>
      <c r="BH103" s="18">
        <v>21000</v>
      </c>
      <c r="BI103" s="18">
        <v>16600</v>
      </c>
      <c r="BJ103" s="18">
        <v>154900</v>
      </c>
      <c r="BK103" s="18">
        <v>148300</v>
      </c>
      <c r="BL103" s="18">
        <v>2500</v>
      </c>
      <c r="BM103" s="18">
        <v>4200</v>
      </c>
      <c r="BN103" s="18">
        <v>251600</v>
      </c>
      <c r="BO103" s="18">
        <v>234400</v>
      </c>
      <c r="BP103" s="18">
        <v>8600</v>
      </c>
      <c r="BQ103" s="18">
        <v>8600</v>
      </c>
      <c r="BR103" s="18">
        <v>397200</v>
      </c>
      <c r="BS103" s="18">
        <v>339400</v>
      </c>
      <c r="BT103" s="18">
        <v>20700</v>
      </c>
      <c r="BU103" s="18">
        <v>37100</v>
      </c>
      <c r="BV103" s="18">
        <v>56300</v>
      </c>
      <c r="BW103" s="18">
        <v>53800</v>
      </c>
      <c r="BX103" s="18">
        <v>1500</v>
      </c>
      <c r="BY103" s="18">
        <v>1000</v>
      </c>
      <c r="BZ103" s="18">
        <v>48300</v>
      </c>
      <c r="CA103" s="18">
        <v>44200</v>
      </c>
      <c r="CB103" s="18">
        <v>1800</v>
      </c>
      <c r="CC103" s="18">
        <v>2300</v>
      </c>
      <c r="CD103" s="18">
        <v>17500</v>
      </c>
      <c r="CE103" s="18">
        <v>15700</v>
      </c>
      <c r="CF103" s="18">
        <v>1000</v>
      </c>
      <c r="CG103" s="19">
        <v>800</v>
      </c>
    </row>
    <row r="104" spans="1:85" ht="16.350000000000001" customHeight="1" x14ac:dyDescent="0.25">
      <c r="A104" s="17" t="s">
        <v>208</v>
      </c>
      <c r="B104" s="18">
        <v>2633100</v>
      </c>
      <c r="C104" s="18">
        <v>2342400</v>
      </c>
      <c r="D104" s="18">
        <v>154400</v>
      </c>
      <c r="E104" s="18">
        <v>136300</v>
      </c>
      <c r="F104" s="18">
        <v>24800</v>
      </c>
      <c r="G104" s="18">
        <v>22300</v>
      </c>
      <c r="H104" s="18">
        <v>1700</v>
      </c>
      <c r="I104" s="18">
        <v>700</v>
      </c>
      <c r="J104" s="18">
        <v>4700</v>
      </c>
      <c r="K104" s="18">
        <v>4300</v>
      </c>
      <c r="L104" s="18">
        <v>200</v>
      </c>
      <c r="M104" s="18">
        <v>200</v>
      </c>
      <c r="N104" s="18">
        <v>216700</v>
      </c>
      <c r="O104" s="18">
        <v>186000</v>
      </c>
      <c r="P104" s="18">
        <v>24000</v>
      </c>
      <c r="Q104" s="18">
        <v>6700</v>
      </c>
      <c r="R104" s="18">
        <v>12000</v>
      </c>
      <c r="S104" s="18">
        <v>11200</v>
      </c>
      <c r="T104" s="18">
        <v>400</v>
      </c>
      <c r="U104" s="18">
        <v>300</v>
      </c>
      <c r="V104" s="18">
        <v>18900</v>
      </c>
      <c r="W104" s="18">
        <v>17800</v>
      </c>
      <c r="X104" s="18" t="s">
        <v>296</v>
      </c>
      <c r="Y104" s="18" t="s">
        <v>296</v>
      </c>
      <c r="Z104" s="18">
        <v>123100</v>
      </c>
      <c r="AA104" s="18">
        <v>117500</v>
      </c>
      <c r="AB104" s="18">
        <v>3800</v>
      </c>
      <c r="AC104" s="18">
        <v>1800</v>
      </c>
      <c r="AD104" s="18">
        <v>383100</v>
      </c>
      <c r="AE104" s="18">
        <v>352700</v>
      </c>
      <c r="AF104" s="18">
        <v>18200</v>
      </c>
      <c r="AG104" s="18">
        <v>12200</v>
      </c>
      <c r="AH104" s="18">
        <v>95300</v>
      </c>
      <c r="AI104" s="18">
        <v>80500</v>
      </c>
      <c r="AJ104" s="18">
        <v>10500</v>
      </c>
      <c r="AK104" s="18">
        <v>4300</v>
      </c>
      <c r="AL104" s="18">
        <v>224500</v>
      </c>
      <c r="AM104" s="18">
        <v>188200</v>
      </c>
      <c r="AN104" s="18">
        <v>19300</v>
      </c>
      <c r="AO104" s="18">
        <v>16900</v>
      </c>
      <c r="AP104" s="18">
        <v>98200</v>
      </c>
      <c r="AQ104" s="18">
        <v>87200</v>
      </c>
      <c r="AR104" s="18">
        <v>4400</v>
      </c>
      <c r="AS104" s="18">
        <v>6700</v>
      </c>
      <c r="AT104" s="18">
        <v>79100</v>
      </c>
      <c r="AU104" s="18">
        <v>72400</v>
      </c>
      <c r="AV104" s="18">
        <v>2800</v>
      </c>
      <c r="AW104" s="18">
        <v>3900</v>
      </c>
      <c r="AX104" s="18">
        <v>38100</v>
      </c>
      <c r="AY104" s="18">
        <v>36200</v>
      </c>
      <c r="AZ104" s="18">
        <v>1000</v>
      </c>
      <c r="BA104" s="18">
        <v>900</v>
      </c>
      <c r="BB104" s="18">
        <v>195500</v>
      </c>
      <c r="BC104" s="18">
        <v>176500</v>
      </c>
      <c r="BD104" s="18">
        <v>9700</v>
      </c>
      <c r="BE104" s="18">
        <v>9300</v>
      </c>
      <c r="BF104" s="18">
        <v>195200</v>
      </c>
      <c r="BG104" s="18">
        <v>156700</v>
      </c>
      <c r="BH104" s="18">
        <v>21400</v>
      </c>
      <c r="BI104" s="18">
        <v>17100</v>
      </c>
      <c r="BJ104" s="18">
        <v>155700</v>
      </c>
      <c r="BK104" s="18">
        <v>148900</v>
      </c>
      <c r="BL104" s="18">
        <v>2500</v>
      </c>
      <c r="BM104" s="18">
        <v>4200</v>
      </c>
      <c r="BN104" s="18">
        <v>254700</v>
      </c>
      <c r="BO104" s="18">
        <v>237000</v>
      </c>
      <c r="BP104" s="18">
        <v>8800</v>
      </c>
      <c r="BQ104" s="18">
        <v>8900</v>
      </c>
      <c r="BR104" s="18">
        <v>391500</v>
      </c>
      <c r="BS104" s="18">
        <v>333500</v>
      </c>
      <c r="BT104" s="18">
        <v>20400</v>
      </c>
      <c r="BU104" s="18">
        <v>37500</v>
      </c>
      <c r="BV104" s="18">
        <v>55600</v>
      </c>
      <c r="BW104" s="18">
        <v>53100</v>
      </c>
      <c r="BX104" s="18">
        <v>1500</v>
      </c>
      <c r="BY104" s="18">
        <v>1000</v>
      </c>
      <c r="BZ104" s="18">
        <v>48400</v>
      </c>
      <c r="CA104" s="18">
        <v>44200</v>
      </c>
      <c r="CB104" s="18">
        <v>1800</v>
      </c>
      <c r="CC104" s="18">
        <v>2300</v>
      </c>
      <c r="CD104" s="18">
        <v>18200</v>
      </c>
      <c r="CE104" s="18">
        <v>16200</v>
      </c>
      <c r="CF104" s="18">
        <v>1100</v>
      </c>
      <c r="CG104" s="19">
        <v>900</v>
      </c>
    </row>
    <row r="105" spans="1:85" ht="16.350000000000001" customHeight="1" x14ac:dyDescent="0.25">
      <c r="A105" s="17" t="s">
        <v>209</v>
      </c>
      <c r="B105" s="18">
        <v>2649000</v>
      </c>
      <c r="C105" s="18">
        <v>2353000</v>
      </c>
      <c r="D105" s="18">
        <v>155000</v>
      </c>
      <c r="E105" s="18">
        <v>141000</v>
      </c>
      <c r="F105" s="18">
        <v>24700</v>
      </c>
      <c r="G105" s="18">
        <v>22400</v>
      </c>
      <c r="H105" s="18">
        <v>1600</v>
      </c>
      <c r="I105" s="18">
        <v>700</v>
      </c>
      <c r="J105" s="18">
        <v>4700</v>
      </c>
      <c r="K105" s="18">
        <v>4300</v>
      </c>
      <c r="L105" s="18">
        <v>200</v>
      </c>
      <c r="M105" s="18">
        <v>200</v>
      </c>
      <c r="N105" s="18">
        <v>217100</v>
      </c>
      <c r="O105" s="18">
        <v>186100</v>
      </c>
      <c r="P105" s="18">
        <v>24000</v>
      </c>
      <c r="Q105" s="18">
        <v>6900</v>
      </c>
      <c r="R105" s="18">
        <v>12000</v>
      </c>
      <c r="S105" s="18">
        <v>11300</v>
      </c>
      <c r="T105" s="18">
        <v>400</v>
      </c>
      <c r="U105" s="18">
        <v>400</v>
      </c>
      <c r="V105" s="18">
        <v>18900</v>
      </c>
      <c r="W105" s="18">
        <v>17800</v>
      </c>
      <c r="X105" s="18" t="s">
        <v>296</v>
      </c>
      <c r="Y105" s="18" t="s">
        <v>296</v>
      </c>
      <c r="Z105" s="18">
        <v>123000</v>
      </c>
      <c r="AA105" s="18">
        <v>117500</v>
      </c>
      <c r="AB105" s="18">
        <v>3700</v>
      </c>
      <c r="AC105" s="18">
        <v>1800</v>
      </c>
      <c r="AD105" s="18">
        <v>387000</v>
      </c>
      <c r="AE105" s="18">
        <v>356000</v>
      </c>
      <c r="AF105" s="18">
        <v>18300</v>
      </c>
      <c r="AG105" s="18">
        <v>12700</v>
      </c>
      <c r="AH105" s="18">
        <v>95500</v>
      </c>
      <c r="AI105" s="18">
        <v>80400</v>
      </c>
      <c r="AJ105" s="18">
        <v>10500</v>
      </c>
      <c r="AK105" s="18">
        <v>4600</v>
      </c>
      <c r="AL105" s="18">
        <v>220500</v>
      </c>
      <c r="AM105" s="18">
        <v>184000</v>
      </c>
      <c r="AN105" s="18">
        <v>19000</v>
      </c>
      <c r="AO105" s="18">
        <v>17400</v>
      </c>
      <c r="AP105" s="18">
        <v>98200</v>
      </c>
      <c r="AQ105" s="18">
        <v>87100</v>
      </c>
      <c r="AR105" s="18">
        <v>4300</v>
      </c>
      <c r="AS105" s="18">
        <v>6800</v>
      </c>
      <c r="AT105" s="18">
        <v>79300</v>
      </c>
      <c r="AU105" s="18">
        <v>72500</v>
      </c>
      <c r="AV105" s="18">
        <v>2800</v>
      </c>
      <c r="AW105" s="18">
        <v>4000</v>
      </c>
      <c r="AX105" s="18">
        <v>38300</v>
      </c>
      <c r="AY105" s="18">
        <v>36300</v>
      </c>
      <c r="AZ105" s="18">
        <v>1000</v>
      </c>
      <c r="BA105" s="18">
        <v>900</v>
      </c>
      <c r="BB105" s="18">
        <v>196300</v>
      </c>
      <c r="BC105" s="18">
        <v>177100</v>
      </c>
      <c r="BD105" s="18">
        <v>9700</v>
      </c>
      <c r="BE105" s="18">
        <v>9500</v>
      </c>
      <c r="BF105" s="18">
        <v>197000</v>
      </c>
      <c r="BG105" s="18">
        <v>157500</v>
      </c>
      <c r="BH105" s="18">
        <v>21700</v>
      </c>
      <c r="BI105" s="18">
        <v>17800</v>
      </c>
      <c r="BJ105" s="18">
        <v>157100</v>
      </c>
      <c r="BK105" s="18">
        <v>150200</v>
      </c>
      <c r="BL105" s="18">
        <v>2600</v>
      </c>
      <c r="BM105" s="18">
        <v>4300</v>
      </c>
      <c r="BN105" s="18">
        <v>262000</v>
      </c>
      <c r="BO105" s="18">
        <v>243600</v>
      </c>
      <c r="BP105" s="18">
        <v>9100</v>
      </c>
      <c r="BQ105" s="18">
        <v>9300</v>
      </c>
      <c r="BR105" s="18">
        <v>393600</v>
      </c>
      <c r="BS105" s="18">
        <v>334100</v>
      </c>
      <c r="BT105" s="18">
        <v>20600</v>
      </c>
      <c r="BU105" s="18">
        <v>38900</v>
      </c>
      <c r="BV105" s="18">
        <v>55500</v>
      </c>
      <c r="BW105" s="18">
        <v>53000</v>
      </c>
      <c r="BX105" s="18">
        <v>1500</v>
      </c>
      <c r="BY105" s="18">
        <v>1000</v>
      </c>
      <c r="BZ105" s="18">
        <v>48500</v>
      </c>
      <c r="CA105" s="18">
        <v>44300</v>
      </c>
      <c r="CB105" s="18">
        <v>1800</v>
      </c>
      <c r="CC105" s="18">
        <v>2400</v>
      </c>
      <c r="CD105" s="18">
        <v>19600</v>
      </c>
      <c r="CE105" s="18">
        <v>17400</v>
      </c>
      <c r="CF105" s="18">
        <v>1200</v>
      </c>
      <c r="CG105" s="19">
        <v>1000</v>
      </c>
    </row>
    <row r="106" spans="1:85" ht="16.350000000000001" customHeight="1" x14ac:dyDescent="0.25">
      <c r="A106" s="20" t="s">
        <v>210</v>
      </c>
      <c r="B106" s="21">
        <v>2641100</v>
      </c>
      <c r="C106" s="21">
        <v>2343500</v>
      </c>
      <c r="D106" s="21">
        <v>153800</v>
      </c>
      <c r="E106" s="21">
        <v>143800</v>
      </c>
      <c r="F106" s="21">
        <v>24200</v>
      </c>
      <c r="G106" s="21">
        <v>22000</v>
      </c>
      <c r="H106" s="21">
        <v>1600</v>
      </c>
      <c r="I106" s="21">
        <v>600</v>
      </c>
      <c r="J106" s="21">
        <v>4700</v>
      </c>
      <c r="K106" s="21">
        <v>4300</v>
      </c>
      <c r="L106" s="21">
        <v>200</v>
      </c>
      <c r="M106" s="21">
        <v>200</v>
      </c>
      <c r="N106" s="21">
        <v>215000</v>
      </c>
      <c r="O106" s="21">
        <v>184400</v>
      </c>
      <c r="P106" s="21">
        <v>23700</v>
      </c>
      <c r="Q106" s="21">
        <v>7000</v>
      </c>
      <c r="R106" s="21">
        <v>12000</v>
      </c>
      <c r="S106" s="21">
        <v>11300</v>
      </c>
      <c r="T106" s="21">
        <v>400</v>
      </c>
      <c r="U106" s="21">
        <v>400</v>
      </c>
      <c r="V106" s="21">
        <v>18900</v>
      </c>
      <c r="W106" s="21">
        <v>17800</v>
      </c>
      <c r="X106" s="21" t="s">
        <v>296</v>
      </c>
      <c r="Y106" s="21" t="s">
        <v>296</v>
      </c>
      <c r="Z106" s="21">
        <v>121400</v>
      </c>
      <c r="AA106" s="21">
        <v>115900</v>
      </c>
      <c r="AB106" s="21">
        <v>3700</v>
      </c>
      <c r="AC106" s="21">
        <v>1800</v>
      </c>
      <c r="AD106" s="21">
        <v>387100</v>
      </c>
      <c r="AE106" s="21">
        <v>356200</v>
      </c>
      <c r="AF106" s="21">
        <v>18200</v>
      </c>
      <c r="AG106" s="21">
        <v>12800</v>
      </c>
      <c r="AH106" s="21">
        <v>95200</v>
      </c>
      <c r="AI106" s="21">
        <v>80100</v>
      </c>
      <c r="AJ106" s="21">
        <v>10500</v>
      </c>
      <c r="AK106" s="21">
        <v>4700</v>
      </c>
      <c r="AL106" s="21">
        <v>216800</v>
      </c>
      <c r="AM106" s="21">
        <v>180700</v>
      </c>
      <c r="AN106" s="21">
        <v>18600</v>
      </c>
      <c r="AO106" s="21">
        <v>17600</v>
      </c>
      <c r="AP106" s="21">
        <v>98000</v>
      </c>
      <c r="AQ106" s="21">
        <v>86800</v>
      </c>
      <c r="AR106" s="21">
        <v>4300</v>
      </c>
      <c r="AS106" s="21">
        <v>6900</v>
      </c>
      <c r="AT106" s="21">
        <v>79600</v>
      </c>
      <c r="AU106" s="21">
        <v>72800</v>
      </c>
      <c r="AV106" s="21">
        <v>2800</v>
      </c>
      <c r="AW106" s="21">
        <v>4100</v>
      </c>
      <c r="AX106" s="21">
        <v>38100</v>
      </c>
      <c r="AY106" s="21">
        <v>36100</v>
      </c>
      <c r="AZ106" s="21">
        <v>1000</v>
      </c>
      <c r="BA106" s="21">
        <v>900</v>
      </c>
      <c r="BB106" s="21">
        <v>194800</v>
      </c>
      <c r="BC106" s="21">
        <v>175700</v>
      </c>
      <c r="BD106" s="21">
        <v>9600</v>
      </c>
      <c r="BE106" s="21">
        <v>9500</v>
      </c>
      <c r="BF106" s="21">
        <v>198000</v>
      </c>
      <c r="BG106" s="21">
        <v>157400</v>
      </c>
      <c r="BH106" s="21">
        <v>21700</v>
      </c>
      <c r="BI106" s="21">
        <v>18900</v>
      </c>
      <c r="BJ106" s="21">
        <v>156700</v>
      </c>
      <c r="BK106" s="21">
        <v>149900</v>
      </c>
      <c r="BL106" s="21">
        <v>2600</v>
      </c>
      <c r="BM106" s="21">
        <v>4300</v>
      </c>
      <c r="BN106" s="21">
        <v>263500</v>
      </c>
      <c r="BO106" s="21">
        <v>244800</v>
      </c>
      <c r="BP106" s="21">
        <v>9100</v>
      </c>
      <c r="BQ106" s="21">
        <v>9500</v>
      </c>
      <c r="BR106" s="21">
        <v>393000</v>
      </c>
      <c r="BS106" s="21">
        <v>332700</v>
      </c>
      <c r="BT106" s="21">
        <v>20500</v>
      </c>
      <c r="BU106" s="21">
        <v>39800</v>
      </c>
      <c r="BV106" s="21">
        <v>54900</v>
      </c>
      <c r="BW106" s="21">
        <v>52400</v>
      </c>
      <c r="BX106" s="21">
        <v>1500</v>
      </c>
      <c r="BY106" s="21">
        <v>1000</v>
      </c>
      <c r="BZ106" s="21">
        <v>48300</v>
      </c>
      <c r="CA106" s="21">
        <v>44000</v>
      </c>
      <c r="CB106" s="21">
        <v>1800</v>
      </c>
      <c r="CC106" s="21">
        <v>2500</v>
      </c>
      <c r="CD106" s="21">
        <v>20900</v>
      </c>
      <c r="CE106" s="21">
        <v>18400</v>
      </c>
      <c r="CF106" s="21">
        <v>1300</v>
      </c>
      <c r="CG106" s="22">
        <v>1200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2437500</v>
      </c>
      <c r="C5" s="18">
        <v>2260500</v>
      </c>
      <c r="D5" s="18">
        <v>115500</v>
      </c>
      <c r="E5" s="18">
        <v>61500</v>
      </c>
      <c r="F5" s="18">
        <v>29100</v>
      </c>
      <c r="G5" s="18">
        <v>21300</v>
      </c>
      <c r="H5" s="18">
        <v>7600</v>
      </c>
      <c r="I5" s="18">
        <v>200</v>
      </c>
      <c r="J5" s="18">
        <v>24500</v>
      </c>
      <c r="K5" s="18">
        <v>22800</v>
      </c>
      <c r="L5" s="18">
        <v>800</v>
      </c>
      <c r="M5" s="18">
        <v>900</v>
      </c>
      <c r="N5" s="18">
        <v>186000</v>
      </c>
      <c r="O5" s="18">
        <v>170100</v>
      </c>
      <c r="P5" s="18">
        <v>13600</v>
      </c>
      <c r="Q5" s="18">
        <v>2300</v>
      </c>
      <c r="R5" s="18">
        <v>19300</v>
      </c>
      <c r="S5" s="18">
        <v>18700</v>
      </c>
      <c r="T5" s="18" t="s">
        <v>296</v>
      </c>
      <c r="U5" s="18" t="s">
        <v>296</v>
      </c>
      <c r="V5" s="18">
        <v>12500</v>
      </c>
      <c r="W5" s="18">
        <v>11800</v>
      </c>
      <c r="X5" s="18">
        <v>600</v>
      </c>
      <c r="Y5" s="18">
        <v>100</v>
      </c>
      <c r="Z5" s="18">
        <v>107100</v>
      </c>
      <c r="AA5" s="18">
        <v>103800</v>
      </c>
      <c r="AB5" s="18">
        <v>2700</v>
      </c>
      <c r="AC5" s="18">
        <v>600</v>
      </c>
      <c r="AD5" s="18">
        <v>351100</v>
      </c>
      <c r="AE5" s="18">
        <v>333000</v>
      </c>
      <c r="AF5" s="18">
        <v>11200</v>
      </c>
      <c r="AG5" s="18">
        <v>6800</v>
      </c>
      <c r="AH5" s="18">
        <v>104000</v>
      </c>
      <c r="AI5" s="18">
        <v>99300</v>
      </c>
      <c r="AJ5" s="18">
        <v>3600</v>
      </c>
      <c r="AK5" s="18">
        <v>1100</v>
      </c>
      <c r="AL5" s="18">
        <v>176300</v>
      </c>
      <c r="AM5" s="18">
        <v>144000</v>
      </c>
      <c r="AN5" s="18">
        <v>22400</v>
      </c>
      <c r="AO5" s="18">
        <v>9800</v>
      </c>
      <c r="AP5" s="18">
        <v>66100</v>
      </c>
      <c r="AQ5" s="18">
        <v>60300</v>
      </c>
      <c r="AR5" s="18">
        <v>2400</v>
      </c>
      <c r="AS5" s="18">
        <v>3500</v>
      </c>
      <c r="AT5" s="18">
        <v>94900</v>
      </c>
      <c r="AU5" s="18">
        <v>90700</v>
      </c>
      <c r="AV5" s="18">
        <v>2000</v>
      </c>
      <c r="AW5" s="18">
        <v>2200</v>
      </c>
      <c r="AX5" s="18">
        <v>26700</v>
      </c>
      <c r="AY5" s="18">
        <v>25300</v>
      </c>
      <c r="AZ5" s="18">
        <v>900</v>
      </c>
      <c r="BA5" s="18">
        <v>400</v>
      </c>
      <c r="BB5" s="18">
        <v>156000</v>
      </c>
      <c r="BC5" s="18">
        <v>144600</v>
      </c>
      <c r="BD5" s="18">
        <v>6600</v>
      </c>
      <c r="BE5" s="18">
        <v>4800</v>
      </c>
      <c r="BF5" s="18">
        <v>181500</v>
      </c>
      <c r="BG5" s="18">
        <v>156900</v>
      </c>
      <c r="BH5" s="18">
        <v>18100</v>
      </c>
      <c r="BI5" s="18">
        <v>6500</v>
      </c>
      <c r="BJ5" s="18">
        <v>137000</v>
      </c>
      <c r="BK5" s="18">
        <v>135100</v>
      </c>
      <c r="BL5" s="18">
        <v>900</v>
      </c>
      <c r="BM5" s="18">
        <v>1000</v>
      </c>
      <c r="BN5" s="18">
        <v>317400</v>
      </c>
      <c r="BO5" s="18">
        <v>301300</v>
      </c>
      <c r="BP5" s="18">
        <v>8700</v>
      </c>
      <c r="BQ5" s="18">
        <v>7300</v>
      </c>
      <c r="BR5" s="18">
        <v>346400</v>
      </c>
      <c r="BS5" s="18">
        <v>325800</v>
      </c>
      <c r="BT5" s="18">
        <v>8900</v>
      </c>
      <c r="BU5" s="18">
        <v>11700</v>
      </c>
      <c r="BV5" s="18">
        <v>55000</v>
      </c>
      <c r="BW5" s="18">
        <v>52300</v>
      </c>
      <c r="BX5" s="18">
        <v>1900</v>
      </c>
      <c r="BY5" s="18">
        <v>700</v>
      </c>
      <c r="BZ5" s="18">
        <v>39200</v>
      </c>
      <c r="CA5" s="18">
        <v>36400</v>
      </c>
      <c r="CB5" s="18">
        <v>1700</v>
      </c>
      <c r="CC5" s="18">
        <v>1100</v>
      </c>
      <c r="CD5" s="18">
        <v>7500</v>
      </c>
      <c r="CE5" s="18">
        <v>7100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2448600</v>
      </c>
      <c r="C6" s="18">
        <v>2271200</v>
      </c>
      <c r="D6" s="18">
        <v>115900</v>
      </c>
      <c r="E6" s="18">
        <v>61500</v>
      </c>
      <c r="F6" s="18">
        <v>28300</v>
      </c>
      <c r="G6" s="18">
        <v>21500</v>
      </c>
      <c r="H6" s="18">
        <v>6600</v>
      </c>
      <c r="I6" s="18">
        <v>200</v>
      </c>
      <c r="J6" s="18">
        <v>24700</v>
      </c>
      <c r="K6" s="18">
        <v>22900</v>
      </c>
      <c r="L6" s="18">
        <v>800</v>
      </c>
      <c r="M6" s="18">
        <v>900</v>
      </c>
      <c r="N6" s="18">
        <v>189600</v>
      </c>
      <c r="O6" s="18">
        <v>173300</v>
      </c>
      <c r="P6" s="18">
        <v>14000</v>
      </c>
      <c r="Q6" s="18">
        <v>2300</v>
      </c>
      <c r="R6" s="18">
        <v>19300</v>
      </c>
      <c r="S6" s="18">
        <v>18700</v>
      </c>
      <c r="T6" s="18" t="s">
        <v>296</v>
      </c>
      <c r="U6" s="18" t="s">
        <v>296</v>
      </c>
      <c r="V6" s="18">
        <v>12500</v>
      </c>
      <c r="W6" s="18">
        <v>11700</v>
      </c>
      <c r="X6" s="18">
        <v>600</v>
      </c>
      <c r="Y6" s="18">
        <v>100</v>
      </c>
      <c r="Z6" s="18">
        <v>110800</v>
      </c>
      <c r="AA6" s="18">
        <v>107300</v>
      </c>
      <c r="AB6" s="18">
        <v>2800</v>
      </c>
      <c r="AC6" s="18">
        <v>700</v>
      </c>
      <c r="AD6" s="18">
        <v>351600</v>
      </c>
      <c r="AE6" s="18">
        <v>333500</v>
      </c>
      <c r="AF6" s="18">
        <v>11300</v>
      </c>
      <c r="AG6" s="18">
        <v>6800</v>
      </c>
      <c r="AH6" s="18">
        <v>104100</v>
      </c>
      <c r="AI6" s="18">
        <v>99300</v>
      </c>
      <c r="AJ6" s="18">
        <v>3600</v>
      </c>
      <c r="AK6" s="18">
        <v>1100</v>
      </c>
      <c r="AL6" s="18">
        <v>178200</v>
      </c>
      <c r="AM6" s="18">
        <v>145600</v>
      </c>
      <c r="AN6" s="18">
        <v>22700</v>
      </c>
      <c r="AO6" s="18">
        <v>9800</v>
      </c>
      <c r="AP6" s="18">
        <v>66400</v>
      </c>
      <c r="AQ6" s="18">
        <v>60500</v>
      </c>
      <c r="AR6" s="18">
        <v>2400</v>
      </c>
      <c r="AS6" s="18">
        <v>3500</v>
      </c>
      <c r="AT6" s="18">
        <v>94000</v>
      </c>
      <c r="AU6" s="18">
        <v>89800</v>
      </c>
      <c r="AV6" s="18">
        <v>2000</v>
      </c>
      <c r="AW6" s="18">
        <v>2200</v>
      </c>
      <c r="AX6" s="18">
        <v>26900</v>
      </c>
      <c r="AY6" s="18">
        <v>25500</v>
      </c>
      <c r="AZ6" s="18">
        <v>900</v>
      </c>
      <c r="BA6" s="18">
        <v>400</v>
      </c>
      <c r="BB6" s="18">
        <v>156500</v>
      </c>
      <c r="BC6" s="18">
        <v>145100</v>
      </c>
      <c r="BD6" s="18">
        <v>6700</v>
      </c>
      <c r="BE6" s="18">
        <v>4800</v>
      </c>
      <c r="BF6" s="18">
        <v>182100</v>
      </c>
      <c r="BG6" s="18">
        <v>157200</v>
      </c>
      <c r="BH6" s="18">
        <v>18400</v>
      </c>
      <c r="BI6" s="18">
        <v>6400</v>
      </c>
      <c r="BJ6" s="18">
        <v>133600</v>
      </c>
      <c r="BK6" s="18">
        <v>131700</v>
      </c>
      <c r="BL6" s="18">
        <v>900</v>
      </c>
      <c r="BM6" s="18">
        <v>1000</v>
      </c>
      <c r="BN6" s="18">
        <v>317800</v>
      </c>
      <c r="BO6" s="18">
        <v>301800</v>
      </c>
      <c r="BP6" s="18">
        <v>8700</v>
      </c>
      <c r="BQ6" s="18">
        <v>7200</v>
      </c>
      <c r="BR6" s="18">
        <v>348400</v>
      </c>
      <c r="BS6" s="18">
        <v>327500</v>
      </c>
      <c r="BT6" s="18">
        <v>9000</v>
      </c>
      <c r="BU6" s="18">
        <v>11900</v>
      </c>
      <c r="BV6" s="18">
        <v>57200</v>
      </c>
      <c r="BW6" s="18">
        <v>54400</v>
      </c>
      <c r="BX6" s="18">
        <v>2000</v>
      </c>
      <c r="BY6" s="18">
        <v>800</v>
      </c>
      <c r="BZ6" s="18">
        <v>39200</v>
      </c>
      <c r="CA6" s="18">
        <v>36400</v>
      </c>
      <c r="CB6" s="18">
        <v>1700</v>
      </c>
      <c r="CC6" s="18">
        <v>1100</v>
      </c>
      <c r="CD6" s="18">
        <v>7600</v>
      </c>
      <c r="CE6" s="18">
        <v>7100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2450300</v>
      </c>
      <c r="C7" s="18">
        <v>2273200</v>
      </c>
      <c r="D7" s="18">
        <v>115400</v>
      </c>
      <c r="E7" s="18">
        <v>61700</v>
      </c>
      <c r="F7" s="18">
        <v>26400</v>
      </c>
      <c r="G7" s="18">
        <v>21200</v>
      </c>
      <c r="H7" s="18">
        <v>5000</v>
      </c>
      <c r="I7" s="18">
        <v>200</v>
      </c>
      <c r="J7" s="18">
        <v>24900</v>
      </c>
      <c r="K7" s="18">
        <v>23200</v>
      </c>
      <c r="L7" s="18">
        <v>800</v>
      </c>
      <c r="M7" s="18">
        <v>900</v>
      </c>
      <c r="N7" s="18">
        <v>190900</v>
      </c>
      <c r="O7" s="18">
        <v>174400</v>
      </c>
      <c r="P7" s="18">
        <v>14300</v>
      </c>
      <c r="Q7" s="18">
        <v>2300</v>
      </c>
      <c r="R7" s="18">
        <v>19200</v>
      </c>
      <c r="S7" s="18">
        <v>18700</v>
      </c>
      <c r="T7" s="18" t="s">
        <v>296</v>
      </c>
      <c r="U7" s="18" t="s">
        <v>296</v>
      </c>
      <c r="V7" s="18">
        <v>12400</v>
      </c>
      <c r="W7" s="18">
        <v>11700</v>
      </c>
      <c r="X7" s="18">
        <v>600</v>
      </c>
      <c r="Y7" s="18">
        <v>100</v>
      </c>
      <c r="Z7" s="18">
        <v>111900</v>
      </c>
      <c r="AA7" s="18">
        <v>108400</v>
      </c>
      <c r="AB7" s="18">
        <v>2900</v>
      </c>
      <c r="AC7" s="18">
        <v>700</v>
      </c>
      <c r="AD7" s="18">
        <v>351600</v>
      </c>
      <c r="AE7" s="18">
        <v>333400</v>
      </c>
      <c r="AF7" s="18">
        <v>11400</v>
      </c>
      <c r="AG7" s="18">
        <v>6800</v>
      </c>
      <c r="AH7" s="18">
        <v>104400</v>
      </c>
      <c r="AI7" s="18">
        <v>99600</v>
      </c>
      <c r="AJ7" s="18">
        <v>3700</v>
      </c>
      <c r="AK7" s="18">
        <v>1100</v>
      </c>
      <c r="AL7" s="18">
        <v>176500</v>
      </c>
      <c r="AM7" s="18">
        <v>143900</v>
      </c>
      <c r="AN7" s="18">
        <v>22800</v>
      </c>
      <c r="AO7" s="18">
        <v>9800</v>
      </c>
      <c r="AP7" s="18">
        <v>66200</v>
      </c>
      <c r="AQ7" s="18">
        <v>60200</v>
      </c>
      <c r="AR7" s="18">
        <v>2500</v>
      </c>
      <c r="AS7" s="18">
        <v>3500</v>
      </c>
      <c r="AT7" s="18">
        <v>94400</v>
      </c>
      <c r="AU7" s="18">
        <v>90300</v>
      </c>
      <c r="AV7" s="18">
        <v>2000</v>
      </c>
      <c r="AW7" s="18">
        <v>2200</v>
      </c>
      <c r="AX7" s="18">
        <v>26900</v>
      </c>
      <c r="AY7" s="18">
        <v>25600</v>
      </c>
      <c r="AZ7" s="18">
        <v>900</v>
      </c>
      <c r="BA7" s="18">
        <v>400</v>
      </c>
      <c r="BB7" s="18">
        <v>157000</v>
      </c>
      <c r="BC7" s="18">
        <v>145500</v>
      </c>
      <c r="BD7" s="18">
        <v>6600</v>
      </c>
      <c r="BE7" s="18">
        <v>4900</v>
      </c>
      <c r="BF7" s="18">
        <v>179800</v>
      </c>
      <c r="BG7" s="18">
        <v>154700</v>
      </c>
      <c r="BH7" s="18">
        <v>18700</v>
      </c>
      <c r="BI7" s="18">
        <v>6400</v>
      </c>
      <c r="BJ7" s="18">
        <v>134400</v>
      </c>
      <c r="BK7" s="18">
        <v>132500</v>
      </c>
      <c r="BL7" s="18">
        <v>900</v>
      </c>
      <c r="BM7" s="18">
        <v>1000</v>
      </c>
      <c r="BN7" s="18">
        <v>322200</v>
      </c>
      <c r="BO7" s="18">
        <v>305900</v>
      </c>
      <c r="BP7" s="18">
        <v>8900</v>
      </c>
      <c r="BQ7" s="18">
        <v>7300</v>
      </c>
      <c r="BR7" s="18">
        <v>348100</v>
      </c>
      <c r="BS7" s="18">
        <v>327200</v>
      </c>
      <c r="BT7" s="18">
        <v>9100</v>
      </c>
      <c r="BU7" s="18">
        <v>11800</v>
      </c>
      <c r="BV7" s="18">
        <v>56000</v>
      </c>
      <c r="BW7" s="18">
        <v>53400</v>
      </c>
      <c r="BX7" s="18">
        <v>1900</v>
      </c>
      <c r="BY7" s="18">
        <v>700</v>
      </c>
      <c r="BZ7" s="18">
        <v>39300</v>
      </c>
      <c r="CA7" s="18">
        <v>36500</v>
      </c>
      <c r="CB7" s="18">
        <v>1700</v>
      </c>
      <c r="CC7" s="18">
        <v>1100</v>
      </c>
      <c r="CD7" s="18">
        <v>7600</v>
      </c>
      <c r="CE7" s="18">
        <v>7200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2447400</v>
      </c>
      <c r="C8" s="18">
        <v>2269800</v>
      </c>
      <c r="D8" s="18">
        <v>115700</v>
      </c>
      <c r="E8" s="18">
        <v>61900</v>
      </c>
      <c r="F8" s="18">
        <v>25000</v>
      </c>
      <c r="G8" s="18">
        <v>20900</v>
      </c>
      <c r="H8" s="18">
        <v>3900</v>
      </c>
      <c r="I8" s="18">
        <v>200</v>
      </c>
      <c r="J8" s="18">
        <v>25000</v>
      </c>
      <c r="K8" s="18">
        <v>23200</v>
      </c>
      <c r="L8" s="18">
        <v>800</v>
      </c>
      <c r="M8" s="18">
        <v>900</v>
      </c>
      <c r="N8" s="18">
        <v>191100</v>
      </c>
      <c r="O8" s="18">
        <v>174400</v>
      </c>
      <c r="P8" s="18">
        <v>14400</v>
      </c>
      <c r="Q8" s="18">
        <v>2300</v>
      </c>
      <c r="R8" s="18">
        <v>19200</v>
      </c>
      <c r="S8" s="18">
        <v>18700</v>
      </c>
      <c r="T8" s="18" t="s">
        <v>296</v>
      </c>
      <c r="U8" s="18" t="s">
        <v>296</v>
      </c>
      <c r="V8" s="18">
        <v>12400</v>
      </c>
      <c r="W8" s="18">
        <v>11700</v>
      </c>
      <c r="X8" s="18">
        <v>600</v>
      </c>
      <c r="Y8" s="18">
        <v>100</v>
      </c>
      <c r="Z8" s="18">
        <v>112200</v>
      </c>
      <c r="AA8" s="18">
        <v>108600</v>
      </c>
      <c r="AB8" s="18">
        <v>3000</v>
      </c>
      <c r="AC8" s="18">
        <v>700</v>
      </c>
      <c r="AD8" s="18">
        <v>353400</v>
      </c>
      <c r="AE8" s="18">
        <v>334800</v>
      </c>
      <c r="AF8" s="18">
        <v>11800</v>
      </c>
      <c r="AG8" s="18">
        <v>6900</v>
      </c>
      <c r="AH8" s="18">
        <v>103800</v>
      </c>
      <c r="AI8" s="18">
        <v>99100</v>
      </c>
      <c r="AJ8" s="18">
        <v>3600</v>
      </c>
      <c r="AK8" s="18">
        <v>1100</v>
      </c>
      <c r="AL8" s="18">
        <v>173800</v>
      </c>
      <c r="AM8" s="18">
        <v>141400</v>
      </c>
      <c r="AN8" s="18">
        <v>22600</v>
      </c>
      <c r="AO8" s="18">
        <v>9700</v>
      </c>
      <c r="AP8" s="18">
        <v>65900</v>
      </c>
      <c r="AQ8" s="18">
        <v>60000</v>
      </c>
      <c r="AR8" s="18">
        <v>2500</v>
      </c>
      <c r="AS8" s="18">
        <v>3500</v>
      </c>
      <c r="AT8" s="18">
        <v>94300</v>
      </c>
      <c r="AU8" s="18">
        <v>90100</v>
      </c>
      <c r="AV8" s="18">
        <v>2000</v>
      </c>
      <c r="AW8" s="18">
        <v>2200</v>
      </c>
      <c r="AX8" s="18">
        <v>26700</v>
      </c>
      <c r="AY8" s="18">
        <v>25300</v>
      </c>
      <c r="AZ8" s="18">
        <v>900</v>
      </c>
      <c r="BA8" s="18">
        <v>400</v>
      </c>
      <c r="BB8" s="18">
        <v>157400</v>
      </c>
      <c r="BC8" s="18">
        <v>145800</v>
      </c>
      <c r="BD8" s="18">
        <v>6800</v>
      </c>
      <c r="BE8" s="18">
        <v>4900</v>
      </c>
      <c r="BF8" s="18">
        <v>178300</v>
      </c>
      <c r="BG8" s="18">
        <v>153100</v>
      </c>
      <c r="BH8" s="18">
        <v>18900</v>
      </c>
      <c r="BI8" s="18">
        <v>6300</v>
      </c>
      <c r="BJ8" s="18">
        <v>133500</v>
      </c>
      <c r="BK8" s="18">
        <v>131500</v>
      </c>
      <c r="BL8" s="18">
        <v>1000</v>
      </c>
      <c r="BM8" s="18">
        <v>1000</v>
      </c>
      <c r="BN8" s="18">
        <v>324900</v>
      </c>
      <c r="BO8" s="18">
        <v>307800</v>
      </c>
      <c r="BP8" s="18">
        <v>9400</v>
      </c>
      <c r="BQ8" s="18">
        <v>7800</v>
      </c>
      <c r="BR8" s="18">
        <v>348500</v>
      </c>
      <c r="BS8" s="18">
        <v>327500</v>
      </c>
      <c r="BT8" s="18">
        <v>9200</v>
      </c>
      <c r="BU8" s="18">
        <v>11800</v>
      </c>
      <c r="BV8" s="18">
        <v>55000</v>
      </c>
      <c r="BW8" s="18">
        <v>52400</v>
      </c>
      <c r="BX8" s="18">
        <v>1900</v>
      </c>
      <c r="BY8" s="18">
        <v>700</v>
      </c>
      <c r="BZ8" s="18">
        <v>39200</v>
      </c>
      <c r="CA8" s="18">
        <v>36400</v>
      </c>
      <c r="CB8" s="18">
        <v>1700</v>
      </c>
      <c r="CC8" s="18">
        <v>1100</v>
      </c>
      <c r="CD8" s="18">
        <v>7700</v>
      </c>
      <c r="CE8" s="18">
        <v>7200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2455800</v>
      </c>
      <c r="C9" s="18">
        <v>2276600</v>
      </c>
      <c r="D9" s="18">
        <v>116800</v>
      </c>
      <c r="E9" s="18">
        <v>62400</v>
      </c>
      <c r="F9" s="18">
        <v>24100</v>
      </c>
      <c r="G9" s="18">
        <v>20800</v>
      </c>
      <c r="H9" s="18">
        <v>3100</v>
      </c>
      <c r="I9" s="18">
        <v>200</v>
      </c>
      <c r="J9" s="18">
        <v>25000</v>
      </c>
      <c r="K9" s="18">
        <v>23300</v>
      </c>
      <c r="L9" s="18">
        <v>800</v>
      </c>
      <c r="M9" s="18">
        <v>900</v>
      </c>
      <c r="N9" s="18">
        <v>191800</v>
      </c>
      <c r="O9" s="18">
        <v>174800</v>
      </c>
      <c r="P9" s="18">
        <v>14600</v>
      </c>
      <c r="Q9" s="18">
        <v>2300</v>
      </c>
      <c r="R9" s="18">
        <v>19300</v>
      </c>
      <c r="S9" s="18">
        <v>18700</v>
      </c>
      <c r="T9" s="18" t="s">
        <v>296</v>
      </c>
      <c r="U9" s="18" t="s">
        <v>296</v>
      </c>
      <c r="V9" s="18">
        <v>12400</v>
      </c>
      <c r="W9" s="18">
        <v>11700</v>
      </c>
      <c r="X9" s="18">
        <v>600</v>
      </c>
      <c r="Y9" s="18">
        <v>100</v>
      </c>
      <c r="Z9" s="18">
        <v>112900</v>
      </c>
      <c r="AA9" s="18">
        <v>109200</v>
      </c>
      <c r="AB9" s="18">
        <v>3000</v>
      </c>
      <c r="AC9" s="18">
        <v>600</v>
      </c>
      <c r="AD9" s="18">
        <v>360400</v>
      </c>
      <c r="AE9" s="18">
        <v>341200</v>
      </c>
      <c r="AF9" s="18">
        <v>12200</v>
      </c>
      <c r="AG9" s="18">
        <v>7000</v>
      </c>
      <c r="AH9" s="18">
        <v>105800</v>
      </c>
      <c r="AI9" s="18">
        <v>100900</v>
      </c>
      <c r="AJ9" s="18">
        <v>3800</v>
      </c>
      <c r="AK9" s="18">
        <v>1200</v>
      </c>
      <c r="AL9" s="18">
        <v>172800</v>
      </c>
      <c r="AM9" s="18">
        <v>140400</v>
      </c>
      <c r="AN9" s="18">
        <v>22700</v>
      </c>
      <c r="AO9" s="18">
        <v>9700</v>
      </c>
      <c r="AP9" s="18">
        <v>66000</v>
      </c>
      <c r="AQ9" s="18">
        <v>60000</v>
      </c>
      <c r="AR9" s="18">
        <v>2500</v>
      </c>
      <c r="AS9" s="18">
        <v>3500</v>
      </c>
      <c r="AT9" s="18">
        <v>94700</v>
      </c>
      <c r="AU9" s="18">
        <v>90500</v>
      </c>
      <c r="AV9" s="18">
        <v>2000</v>
      </c>
      <c r="AW9" s="18">
        <v>2200</v>
      </c>
      <c r="AX9" s="18">
        <v>26400</v>
      </c>
      <c r="AY9" s="18">
        <v>25100</v>
      </c>
      <c r="AZ9" s="18">
        <v>900</v>
      </c>
      <c r="BA9" s="18">
        <v>400</v>
      </c>
      <c r="BB9" s="18">
        <v>157000</v>
      </c>
      <c r="BC9" s="18">
        <v>145200</v>
      </c>
      <c r="BD9" s="18">
        <v>6900</v>
      </c>
      <c r="BE9" s="18">
        <v>4800</v>
      </c>
      <c r="BF9" s="18">
        <v>179100</v>
      </c>
      <c r="BG9" s="18">
        <v>153700</v>
      </c>
      <c r="BH9" s="18">
        <v>19100</v>
      </c>
      <c r="BI9" s="18">
        <v>6300</v>
      </c>
      <c r="BJ9" s="18">
        <v>133500</v>
      </c>
      <c r="BK9" s="18">
        <v>131600</v>
      </c>
      <c r="BL9" s="18">
        <v>1000</v>
      </c>
      <c r="BM9" s="18">
        <v>1000</v>
      </c>
      <c r="BN9" s="18">
        <v>322600</v>
      </c>
      <c r="BO9" s="18">
        <v>304600</v>
      </c>
      <c r="BP9" s="18">
        <v>9900</v>
      </c>
      <c r="BQ9" s="18">
        <v>8000</v>
      </c>
      <c r="BR9" s="18">
        <v>350300</v>
      </c>
      <c r="BS9" s="18">
        <v>329100</v>
      </c>
      <c r="BT9" s="18">
        <v>9400</v>
      </c>
      <c r="BU9" s="18">
        <v>11800</v>
      </c>
      <c r="BV9" s="18">
        <v>54200</v>
      </c>
      <c r="BW9" s="18">
        <v>51600</v>
      </c>
      <c r="BX9" s="18">
        <v>1900</v>
      </c>
      <c r="BY9" s="18">
        <v>700</v>
      </c>
      <c r="BZ9" s="18">
        <v>39500</v>
      </c>
      <c r="CA9" s="18">
        <v>36700</v>
      </c>
      <c r="CB9" s="18">
        <v>1700</v>
      </c>
      <c r="CC9" s="18">
        <v>1100</v>
      </c>
      <c r="CD9" s="18">
        <v>7800</v>
      </c>
      <c r="CE9" s="18">
        <v>7300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2410500</v>
      </c>
      <c r="C10" s="18">
        <v>2234100</v>
      </c>
      <c r="D10" s="18">
        <v>114400</v>
      </c>
      <c r="E10" s="18">
        <v>62000</v>
      </c>
      <c r="F10" s="18">
        <v>22900</v>
      </c>
      <c r="G10" s="18">
        <v>20000</v>
      </c>
      <c r="H10" s="18">
        <v>2700</v>
      </c>
      <c r="I10" s="18">
        <v>200</v>
      </c>
      <c r="J10" s="18">
        <v>25000</v>
      </c>
      <c r="K10" s="18">
        <v>23200</v>
      </c>
      <c r="L10" s="18">
        <v>800</v>
      </c>
      <c r="M10" s="18">
        <v>900</v>
      </c>
      <c r="N10" s="18">
        <v>182200</v>
      </c>
      <c r="O10" s="18">
        <v>166200</v>
      </c>
      <c r="P10" s="18">
        <v>13800</v>
      </c>
      <c r="Q10" s="18">
        <v>2200</v>
      </c>
      <c r="R10" s="18">
        <v>19300</v>
      </c>
      <c r="S10" s="18">
        <v>18700</v>
      </c>
      <c r="T10" s="18" t="s">
        <v>296</v>
      </c>
      <c r="U10" s="18" t="s">
        <v>296</v>
      </c>
      <c r="V10" s="18">
        <v>12100</v>
      </c>
      <c r="W10" s="18">
        <v>11400</v>
      </c>
      <c r="X10" s="18">
        <v>600</v>
      </c>
      <c r="Y10" s="18">
        <v>100</v>
      </c>
      <c r="Z10" s="18">
        <v>98300</v>
      </c>
      <c r="AA10" s="18">
        <v>95100</v>
      </c>
      <c r="AB10" s="18">
        <v>2600</v>
      </c>
      <c r="AC10" s="18">
        <v>600</v>
      </c>
      <c r="AD10" s="18">
        <v>362000</v>
      </c>
      <c r="AE10" s="18">
        <v>342800</v>
      </c>
      <c r="AF10" s="18">
        <v>12200</v>
      </c>
      <c r="AG10" s="18">
        <v>7100</v>
      </c>
      <c r="AH10" s="18">
        <v>105000</v>
      </c>
      <c r="AI10" s="18">
        <v>100100</v>
      </c>
      <c r="AJ10" s="18">
        <v>3700</v>
      </c>
      <c r="AK10" s="18">
        <v>1200</v>
      </c>
      <c r="AL10" s="18">
        <v>170700</v>
      </c>
      <c r="AM10" s="18">
        <v>138500</v>
      </c>
      <c r="AN10" s="18">
        <v>22500</v>
      </c>
      <c r="AO10" s="18">
        <v>9700</v>
      </c>
      <c r="AP10" s="18">
        <v>65300</v>
      </c>
      <c r="AQ10" s="18">
        <v>59300</v>
      </c>
      <c r="AR10" s="18">
        <v>2500</v>
      </c>
      <c r="AS10" s="18">
        <v>3500</v>
      </c>
      <c r="AT10" s="18">
        <v>94500</v>
      </c>
      <c r="AU10" s="18">
        <v>90300</v>
      </c>
      <c r="AV10" s="18">
        <v>2000</v>
      </c>
      <c r="AW10" s="18">
        <v>2200</v>
      </c>
      <c r="AX10" s="18">
        <v>26100</v>
      </c>
      <c r="AY10" s="18">
        <v>24700</v>
      </c>
      <c r="AZ10" s="18">
        <v>900</v>
      </c>
      <c r="BA10" s="18">
        <v>400</v>
      </c>
      <c r="BB10" s="18">
        <v>154700</v>
      </c>
      <c r="BC10" s="18">
        <v>143300</v>
      </c>
      <c r="BD10" s="18">
        <v>6700</v>
      </c>
      <c r="BE10" s="18">
        <v>4800</v>
      </c>
      <c r="BF10" s="18">
        <v>174200</v>
      </c>
      <c r="BG10" s="18">
        <v>149100</v>
      </c>
      <c r="BH10" s="18">
        <v>19000</v>
      </c>
      <c r="BI10" s="18">
        <v>6200</v>
      </c>
      <c r="BJ10" s="18">
        <v>132400</v>
      </c>
      <c r="BK10" s="18">
        <v>130500</v>
      </c>
      <c r="BL10" s="18">
        <v>1000</v>
      </c>
      <c r="BM10" s="18">
        <v>1000</v>
      </c>
      <c r="BN10" s="18">
        <v>320200</v>
      </c>
      <c r="BO10" s="18">
        <v>302300</v>
      </c>
      <c r="BP10" s="18">
        <v>9900</v>
      </c>
      <c r="BQ10" s="18">
        <v>8000</v>
      </c>
      <c r="BR10" s="18">
        <v>345700</v>
      </c>
      <c r="BS10" s="18">
        <v>324600</v>
      </c>
      <c r="BT10" s="18">
        <v>9400</v>
      </c>
      <c r="BU10" s="18">
        <v>11700</v>
      </c>
      <c r="BV10" s="18">
        <v>53000</v>
      </c>
      <c r="BW10" s="18">
        <v>50500</v>
      </c>
      <c r="BX10" s="18">
        <v>1800</v>
      </c>
      <c r="BY10" s="18">
        <v>700</v>
      </c>
      <c r="BZ10" s="18">
        <v>39000</v>
      </c>
      <c r="CA10" s="18">
        <v>36300</v>
      </c>
      <c r="CB10" s="18">
        <v>1700</v>
      </c>
      <c r="CC10" s="18">
        <v>1100</v>
      </c>
      <c r="CD10" s="18">
        <v>7800</v>
      </c>
      <c r="CE10" s="18">
        <v>7300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2419600</v>
      </c>
      <c r="C11" s="18">
        <v>2244200</v>
      </c>
      <c r="D11" s="18">
        <v>114100</v>
      </c>
      <c r="E11" s="18">
        <v>61400</v>
      </c>
      <c r="F11" s="18">
        <v>22700</v>
      </c>
      <c r="G11" s="18">
        <v>19800</v>
      </c>
      <c r="H11" s="18">
        <v>2700</v>
      </c>
      <c r="I11" s="18">
        <v>200</v>
      </c>
      <c r="J11" s="18">
        <v>25100</v>
      </c>
      <c r="K11" s="18">
        <v>23300</v>
      </c>
      <c r="L11" s="18">
        <v>800</v>
      </c>
      <c r="M11" s="18">
        <v>900</v>
      </c>
      <c r="N11" s="18">
        <v>188300</v>
      </c>
      <c r="O11" s="18">
        <v>171800</v>
      </c>
      <c r="P11" s="18">
        <v>14200</v>
      </c>
      <c r="Q11" s="18">
        <v>2300</v>
      </c>
      <c r="R11" s="18">
        <v>19300</v>
      </c>
      <c r="S11" s="18">
        <v>18700</v>
      </c>
      <c r="T11" s="18" t="s">
        <v>296</v>
      </c>
      <c r="U11" s="18" t="s">
        <v>296</v>
      </c>
      <c r="V11" s="18">
        <v>12300</v>
      </c>
      <c r="W11" s="18">
        <v>11600</v>
      </c>
      <c r="X11" s="18">
        <v>600</v>
      </c>
      <c r="Y11" s="18">
        <v>100</v>
      </c>
      <c r="Z11" s="18">
        <v>109800</v>
      </c>
      <c r="AA11" s="18">
        <v>106300</v>
      </c>
      <c r="AB11" s="18">
        <v>2900</v>
      </c>
      <c r="AC11" s="18">
        <v>600</v>
      </c>
      <c r="AD11" s="18">
        <v>358500</v>
      </c>
      <c r="AE11" s="18">
        <v>339400</v>
      </c>
      <c r="AF11" s="18">
        <v>12200</v>
      </c>
      <c r="AG11" s="18">
        <v>7000</v>
      </c>
      <c r="AH11" s="18">
        <v>104900</v>
      </c>
      <c r="AI11" s="18">
        <v>100000</v>
      </c>
      <c r="AJ11" s="18">
        <v>3800</v>
      </c>
      <c r="AK11" s="18">
        <v>1200</v>
      </c>
      <c r="AL11" s="18">
        <v>166400</v>
      </c>
      <c r="AM11" s="18">
        <v>135000</v>
      </c>
      <c r="AN11" s="18">
        <v>21900</v>
      </c>
      <c r="AO11" s="18">
        <v>9500</v>
      </c>
      <c r="AP11" s="18">
        <v>65400</v>
      </c>
      <c r="AQ11" s="18">
        <v>59400</v>
      </c>
      <c r="AR11" s="18">
        <v>2500</v>
      </c>
      <c r="AS11" s="18">
        <v>3500</v>
      </c>
      <c r="AT11" s="18">
        <v>94200</v>
      </c>
      <c r="AU11" s="18">
        <v>89900</v>
      </c>
      <c r="AV11" s="18">
        <v>2100</v>
      </c>
      <c r="AW11" s="18">
        <v>2200</v>
      </c>
      <c r="AX11" s="18">
        <v>26200</v>
      </c>
      <c r="AY11" s="18">
        <v>24900</v>
      </c>
      <c r="AZ11" s="18">
        <v>900</v>
      </c>
      <c r="BA11" s="18">
        <v>400</v>
      </c>
      <c r="BB11" s="18">
        <v>156000</v>
      </c>
      <c r="BC11" s="18">
        <v>144400</v>
      </c>
      <c r="BD11" s="18">
        <v>6800</v>
      </c>
      <c r="BE11" s="18">
        <v>4800</v>
      </c>
      <c r="BF11" s="18">
        <v>169200</v>
      </c>
      <c r="BG11" s="18">
        <v>145300</v>
      </c>
      <c r="BH11" s="18">
        <v>18100</v>
      </c>
      <c r="BI11" s="18">
        <v>5800</v>
      </c>
      <c r="BJ11" s="18">
        <v>132700</v>
      </c>
      <c r="BK11" s="18">
        <v>130800</v>
      </c>
      <c r="BL11" s="18">
        <v>1000</v>
      </c>
      <c r="BM11" s="18">
        <v>1000</v>
      </c>
      <c r="BN11" s="18">
        <v>321500</v>
      </c>
      <c r="BO11" s="18">
        <v>303700</v>
      </c>
      <c r="BP11" s="18">
        <v>9900</v>
      </c>
      <c r="BQ11" s="18">
        <v>7900</v>
      </c>
      <c r="BR11" s="18">
        <v>347700</v>
      </c>
      <c r="BS11" s="18">
        <v>326400</v>
      </c>
      <c r="BT11" s="18">
        <v>9500</v>
      </c>
      <c r="BU11" s="18">
        <v>11700</v>
      </c>
      <c r="BV11" s="18">
        <v>52300</v>
      </c>
      <c r="BW11" s="18">
        <v>49800</v>
      </c>
      <c r="BX11" s="18">
        <v>1800</v>
      </c>
      <c r="BY11" s="18">
        <v>700</v>
      </c>
      <c r="BZ11" s="18">
        <v>39200</v>
      </c>
      <c r="CA11" s="18">
        <v>36400</v>
      </c>
      <c r="CB11" s="18">
        <v>1700</v>
      </c>
      <c r="CC11" s="18">
        <v>1100</v>
      </c>
      <c r="CD11" s="18">
        <v>7800</v>
      </c>
      <c r="CE11" s="18">
        <v>7300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2426600</v>
      </c>
      <c r="C12" s="18">
        <v>2248300</v>
      </c>
      <c r="D12" s="18">
        <v>116500</v>
      </c>
      <c r="E12" s="18">
        <v>61700</v>
      </c>
      <c r="F12" s="18">
        <v>22600</v>
      </c>
      <c r="G12" s="18">
        <v>19300</v>
      </c>
      <c r="H12" s="18">
        <v>3200</v>
      </c>
      <c r="I12" s="18">
        <v>200</v>
      </c>
      <c r="J12" s="18">
        <v>25000</v>
      </c>
      <c r="K12" s="18">
        <v>23300</v>
      </c>
      <c r="L12" s="18">
        <v>800</v>
      </c>
      <c r="M12" s="18">
        <v>900</v>
      </c>
      <c r="N12" s="18">
        <v>189800</v>
      </c>
      <c r="O12" s="18">
        <v>173000</v>
      </c>
      <c r="P12" s="18">
        <v>14400</v>
      </c>
      <c r="Q12" s="18">
        <v>2300</v>
      </c>
      <c r="R12" s="18">
        <v>19300</v>
      </c>
      <c r="S12" s="18">
        <v>18800</v>
      </c>
      <c r="T12" s="18" t="s">
        <v>296</v>
      </c>
      <c r="U12" s="18" t="s">
        <v>296</v>
      </c>
      <c r="V12" s="18">
        <v>12500</v>
      </c>
      <c r="W12" s="18">
        <v>11800</v>
      </c>
      <c r="X12" s="18">
        <v>600</v>
      </c>
      <c r="Y12" s="18">
        <v>100</v>
      </c>
      <c r="Z12" s="18">
        <v>112600</v>
      </c>
      <c r="AA12" s="18">
        <v>108800</v>
      </c>
      <c r="AB12" s="18">
        <v>3100</v>
      </c>
      <c r="AC12" s="18">
        <v>600</v>
      </c>
      <c r="AD12" s="18">
        <v>353400</v>
      </c>
      <c r="AE12" s="18">
        <v>334200</v>
      </c>
      <c r="AF12" s="18">
        <v>12300</v>
      </c>
      <c r="AG12" s="18">
        <v>6900</v>
      </c>
      <c r="AH12" s="18">
        <v>104500</v>
      </c>
      <c r="AI12" s="18">
        <v>99500</v>
      </c>
      <c r="AJ12" s="18">
        <v>3800</v>
      </c>
      <c r="AK12" s="18">
        <v>1200</v>
      </c>
      <c r="AL12" s="18">
        <v>166300</v>
      </c>
      <c r="AM12" s="18">
        <v>134400</v>
      </c>
      <c r="AN12" s="18">
        <v>22400</v>
      </c>
      <c r="AO12" s="18">
        <v>9500</v>
      </c>
      <c r="AP12" s="18">
        <v>66300</v>
      </c>
      <c r="AQ12" s="18">
        <v>60100</v>
      </c>
      <c r="AR12" s="18">
        <v>2600</v>
      </c>
      <c r="AS12" s="18">
        <v>3600</v>
      </c>
      <c r="AT12" s="18">
        <v>94700</v>
      </c>
      <c r="AU12" s="18">
        <v>90300</v>
      </c>
      <c r="AV12" s="18">
        <v>2100</v>
      </c>
      <c r="AW12" s="18">
        <v>2300</v>
      </c>
      <c r="AX12" s="18">
        <v>26000</v>
      </c>
      <c r="AY12" s="18">
        <v>24700</v>
      </c>
      <c r="AZ12" s="18">
        <v>900</v>
      </c>
      <c r="BA12" s="18">
        <v>400</v>
      </c>
      <c r="BB12" s="18">
        <v>157200</v>
      </c>
      <c r="BC12" s="18">
        <v>145400</v>
      </c>
      <c r="BD12" s="18">
        <v>7000</v>
      </c>
      <c r="BE12" s="18">
        <v>4900</v>
      </c>
      <c r="BF12" s="18">
        <v>170100</v>
      </c>
      <c r="BG12" s="18">
        <v>145900</v>
      </c>
      <c r="BH12" s="18">
        <v>18400</v>
      </c>
      <c r="BI12" s="18">
        <v>5800</v>
      </c>
      <c r="BJ12" s="18">
        <v>133300</v>
      </c>
      <c r="BK12" s="18">
        <v>131300</v>
      </c>
      <c r="BL12" s="18">
        <v>1000</v>
      </c>
      <c r="BM12" s="18">
        <v>1000</v>
      </c>
      <c r="BN12" s="18">
        <v>323300</v>
      </c>
      <c r="BO12" s="18">
        <v>305200</v>
      </c>
      <c r="BP12" s="18">
        <v>10100</v>
      </c>
      <c r="BQ12" s="18">
        <v>8000</v>
      </c>
      <c r="BR12" s="18">
        <v>350400</v>
      </c>
      <c r="BS12" s="18">
        <v>328900</v>
      </c>
      <c r="BT12" s="18">
        <v>9700</v>
      </c>
      <c r="BU12" s="18">
        <v>11800</v>
      </c>
      <c r="BV12" s="18">
        <v>52200</v>
      </c>
      <c r="BW12" s="18">
        <v>49700</v>
      </c>
      <c r="BX12" s="18">
        <v>1800</v>
      </c>
      <c r="BY12" s="18">
        <v>700</v>
      </c>
      <c r="BZ12" s="18">
        <v>39000</v>
      </c>
      <c r="CA12" s="18">
        <v>36200</v>
      </c>
      <c r="CB12" s="18">
        <v>1700</v>
      </c>
      <c r="CC12" s="18">
        <v>1100</v>
      </c>
      <c r="CD12" s="18">
        <v>7900</v>
      </c>
      <c r="CE12" s="18">
        <v>7400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2439700</v>
      </c>
      <c r="C13" s="18">
        <v>2258500</v>
      </c>
      <c r="D13" s="18">
        <v>118900</v>
      </c>
      <c r="E13" s="18">
        <v>62300</v>
      </c>
      <c r="F13" s="18">
        <v>23100</v>
      </c>
      <c r="G13" s="18">
        <v>19500</v>
      </c>
      <c r="H13" s="18">
        <v>3400</v>
      </c>
      <c r="I13" s="18">
        <v>200</v>
      </c>
      <c r="J13" s="18">
        <v>25000</v>
      </c>
      <c r="K13" s="18">
        <v>23300</v>
      </c>
      <c r="L13" s="18">
        <v>800</v>
      </c>
      <c r="M13" s="18">
        <v>900</v>
      </c>
      <c r="N13" s="18">
        <v>190200</v>
      </c>
      <c r="O13" s="18">
        <v>173400</v>
      </c>
      <c r="P13" s="18">
        <v>14500</v>
      </c>
      <c r="Q13" s="18">
        <v>2300</v>
      </c>
      <c r="R13" s="18">
        <v>19300</v>
      </c>
      <c r="S13" s="18">
        <v>18700</v>
      </c>
      <c r="T13" s="18" t="s">
        <v>296</v>
      </c>
      <c r="U13" s="18" t="s">
        <v>296</v>
      </c>
      <c r="V13" s="18">
        <v>12500</v>
      </c>
      <c r="W13" s="18">
        <v>11800</v>
      </c>
      <c r="X13" s="18">
        <v>600</v>
      </c>
      <c r="Y13" s="18">
        <v>100</v>
      </c>
      <c r="Z13" s="18">
        <v>112800</v>
      </c>
      <c r="AA13" s="18">
        <v>109100</v>
      </c>
      <c r="AB13" s="18">
        <v>3200</v>
      </c>
      <c r="AC13" s="18">
        <v>600</v>
      </c>
      <c r="AD13" s="18">
        <v>352700</v>
      </c>
      <c r="AE13" s="18">
        <v>333500</v>
      </c>
      <c r="AF13" s="18">
        <v>12300</v>
      </c>
      <c r="AG13" s="18">
        <v>6900</v>
      </c>
      <c r="AH13" s="18">
        <v>105000</v>
      </c>
      <c r="AI13" s="18">
        <v>100100</v>
      </c>
      <c r="AJ13" s="18">
        <v>3800</v>
      </c>
      <c r="AK13" s="18">
        <v>1200</v>
      </c>
      <c r="AL13" s="18">
        <v>169100</v>
      </c>
      <c r="AM13" s="18">
        <v>136300</v>
      </c>
      <c r="AN13" s="18">
        <v>23200</v>
      </c>
      <c r="AO13" s="18">
        <v>9600</v>
      </c>
      <c r="AP13" s="18">
        <v>66800</v>
      </c>
      <c r="AQ13" s="18">
        <v>60400</v>
      </c>
      <c r="AR13" s="18">
        <v>2600</v>
      </c>
      <c r="AS13" s="18">
        <v>3800</v>
      </c>
      <c r="AT13" s="18">
        <v>95000</v>
      </c>
      <c r="AU13" s="18">
        <v>90600</v>
      </c>
      <c r="AV13" s="18">
        <v>2100</v>
      </c>
      <c r="AW13" s="18">
        <v>2300</v>
      </c>
      <c r="AX13" s="18">
        <v>26100</v>
      </c>
      <c r="AY13" s="18">
        <v>24800</v>
      </c>
      <c r="AZ13" s="18">
        <v>900</v>
      </c>
      <c r="BA13" s="18">
        <v>500</v>
      </c>
      <c r="BB13" s="18">
        <v>159500</v>
      </c>
      <c r="BC13" s="18">
        <v>147400</v>
      </c>
      <c r="BD13" s="18">
        <v>7200</v>
      </c>
      <c r="BE13" s="18">
        <v>4900</v>
      </c>
      <c r="BF13" s="18">
        <v>171600</v>
      </c>
      <c r="BG13" s="18">
        <v>146900</v>
      </c>
      <c r="BH13" s="18">
        <v>18900</v>
      </c>
      <c r="BI13" s="18">
        <v>5800</v>
      </c>
      <c r="BJ13" s="18">
        <v>133800</v>
      </c>
      <c r="BK13" s="18">
        <v>131800</v>
      </c>
      <c r="BL13" s="18">
        <v>1000</v>
      </c>
      <c r="BM13" s="18">
        <v>1000</v>
      </c>
      <c r="BN13" s="18">
        <v>323800</v>
      </c>
      <c r="BO13" s="18">
        <v>305400</v>
      </c>
      <c r="BP13" s="18">
        <v>10300</v>
      </c>
      <c r="BQ13" s="18">
        <v>8100</v>
      </c>
      <c r="BR13" s="18">
        <v>352500</v>
      </c>
      <c r="BS13" s="18">
        <v>330700</v>
      </c>
      <c r="BT13" s="18">
        <v>9900</v>
      </c>
      <c r="BU13" s="18">
        <v>12000</v>
      </c>
      <c r="BV13" s="18">
        <v>53500</v>
      </c>
      <c r="BW13" s="18">
        <v>50900</v>
      </c>
      <c r="BX13" s="18">
        <v>1900</v>
      </c>
      <c r="BY13" s="18">
        <v>700</v>
      </c>
      <c r="BZ13" s="18">
        <v>39200</v>
      </c>
      <c r="CA13" s="18">
        <v>36400</v>
      </c>
      <c r="CB13" s="18">
        <v>1700</v>
      </c>
      <c r="CC13" s="18">
        <v>1100</v>
      </c>
      <c r="CD13" s="18">
        <v>8200</v>
      </c>
      <c r="CE13" s="18">
        <v>7700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2452400</v>
      </c>
      <c r="C14" s="18">
        <v>2268600</v>
      </c>
      <c r="D14" s="18">
        <v>121100</v>
      </c>
      <c r="E14" s="18">
        <v>62700</v>
      </c>
      <c r="F14" s="18">
        <v>23600</v>
      </c>
      <c r="G14" s="18">
        <v>19800</v>
      </c>
      <c r="H14" s="18">
        <v>3600</v>
      </c>
      <c r="I14" s="18">
        <v>200</v>
      </c>
      <c r="J14" s="18">
        <v>24700</v>
      </c>
      <c r="K14" s="18">
        <v>23000</v>
      </c>
      <c r="L14" s="18">
        <v>800</v>
      </c>
      <c r="M14" s="18">
        <v>900</v>
      </c>
      <c r="N14" s="18">
        <v>189900</v>
      </c>
      <c r="O14" s="18">
        <v>173000</v>
      </c>
      <c r="P14" s="18">
        <v>14600</v>
      </c>
      <c r="Q14" s="18">
        <v>2300</v>
      </c>
      <c r="R14" s="18">
        <v>19200</v>
      </c>
      <c r="S14" s="18">
        <v>18700</v>
      </c>
      <c r="T14" s="18" t="s">
        <v>296</v>
      </c>
      <c r="U14" s="18" t="s">
        <v>296</v>
      </c>
      <c r="V14" s="18">
        <v>12600</v>
      </c>
      <c r="W14" s="18">
        <v>11900</v>
      </c>
      <c r="X14" s="18">
        <v>600</v>
      </c>
      <c r="Y14" s="18">
        <v>100</v>
      </c>
      <c r="Z14" s="18">
        <v>114100</v>
      </c>
      <c r="AA14" s="18">
        <v>110200</v>
      </c>
      <c r="AB14" s="18">
        <v>3300</v>
      </c>
      <c r="AC14" s="18">
        <v>600</v>
      </c>
      <c r="AD14" s="18">
        <v>353100</v>
      </c>
      <c r="AE14" s="18">
        <v>333700</v>
      </c>
      <c r="AF14" s="18">
        <v>12400</v>
      </c>
      <c r="AG14" s="18">
        <v>7000</v>
      </c>
      <c r="AH14" s="18">
        <v>105000</v>
      </c>
      <c r="AI14" s="18">
        <v>100000</v>
      </c>
      <c r="AJ14" s="18">
        <v>3900</v>
      </c>
      <c r="AK14" s="18">
        <v>1100</v>
      </c>
      <c r="AL14" s="18">
        <v>175200</v>
      </c>
      <c r="AM14" s="18">
        <v>141100</v>
      </c>
      <c r="AN14" s="18">
        <v>24200</v>
      </c>
      <c r="AO14" s="18">
        <v>9900</v>
      </c>
      <c r="AP14" s="18">
        <v>66500</v>
      </c>
      <c r="AQ14" s="18">
        <v>60300</v>
      </c>
      <c r="AR14" s="18">
        <v>2600</v>
      </c>
      <c r="AS14" s="18">
        <v>3600</v>
      </c>
      <c r="AT14" s="18">
        <v>94700</v>
      </c>
      <c r="AU14" s="18">
        <v>90300</v>
      </c>
      <c r="AV14" s="18">
        <v>2100</v>
      </c>
      <c r="AW14" s="18">
        <v>2300</v>
      </c>
      <c r="AX14" s="18">
        <v>26500</v>
      </c>
      <c r="AY14" s="18">
        <v>25100</v>
      </c>
      <c r="AZ14" s="18">
        <v>900</v>
      </c>
      <c r="BA14" s="18">
        <v>500</v>
      </c>
      <c r="BB14" s="18">
        <v>158500</v>
      </c>
      <c r="BC14" s="18">
        <v>146500</v>
      </c>
      <c r="BD14" s="18">
        <v>7100</v>
      </c>
      <c r="BE14" s="18">
        <v>4900</v>
      </c>
      <c r="BF14" s="18">
        <v>173500</v>
      </c>
      <c r="BG14" s="18">
        <v>148400</v>
      </c>
      <c r="BH14" s="18">
        <v>19200</v>
      </c>
      <c r="BI14" s="18">
        <v>5900</v>
      </c>
      <c r="BJ14" s="18">
        <v>135000</v>
      </c>
      <c r="BK14" s="18">
        <v>133000</v>
      </c>
      <c r="BL14" s="18">
        <v>1000</v>
      </c>
      <c r="BM14" s="18">
        <v>1000</v>
      </c>
      <c r="BN14" s="18">
        <v>324100</v>
      </c>
      <c r="BO14" s="18">
        <v>305600</v>
      </c>
      <c r="BP14" s="18">
        <v>10400</v>
      </c>
      <c r="BQ14" s="18">
        <v>8200</v>
      </c>
      <c r="BR14" s="18">
        <v>352000</v>
      </c>
      <c r="BS14" s="18">
        <v>330100</v>
      </c>
      <c r="BT14" s="18">
        <v>10000</v>
      </c>
      <c r="BU14" s="18">
        <v>11900</v>
      </c>
      <c r="BV14" s="18">
        <v>55900</v>
      </c>
      <c r="BW14" s="18">
        <v>53200</v>
      </c>
      <c r="BX14" s="18">
        <v>2000</v>
      </c>
      <c r="BY14" s="18">
        <v>700</v>
      </c>
      <c r="BZ14" s="18">
        <v>39800</v>
      </c>
      <c r="CA14" s="18">
        <v>36900</v>
      </c>
      <c r="CB14" s="18">
        <v>1800</v>
      </c>
      <c r="CC14" s="18">
        <v>1200</v>
      </c>
      <c r="CD14" s="18">
        <v>8500</v>
      </c>
      <c r="CE14" s="18">
        <v>8000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2465100</v>
      </c>
      <c r="C15" s="18">
        <v>2278800</v>
      </c>
      <c r="D15" s="18">
        <v>123300</v>
      </c>
      <c r="E15" s="18">
        <v>62900</v>
      </c>
      <c r="F15" s="18">
        <v>24900</v>
      </c>
      <c r="G15" s="18">
        <v>20000</v>
      </c>
      <c r="H15" s="18">
        <v>4700</v>
      </c>
      <c r="I15" s="18">
        <v>200</v>
      </c>
      <c r="J15" s="18">
        <v>24400</v>
      </c>
      <c r="K15" s="18">
        <v>22800</v>
      </c>
      <c r="L15" s="18">
        <v>800</v>
      </c>
      <c r="M15" s="18">
        <v>900</v>
      </c>
      <c r="N15" s="18">
        <v>190100</v>
      </c>
      <c r="O15" s="18">
        <v>173000</v>
      </c>
      <c r="P15" s="18">
        <v>14800</v>
      </c>
      <c r="Q15" s="18">
        <v>2300</v>
      </c>
      <c r="R15" s="18">
        <v>19400</v>
      </c>
      <c r="S15" s="18">
        <v>18800</v>
      </c>
      <c r="T15" s="18" t="s">
        <v>296</v>
      </c>
      <c r="U15" s="18" t="s">
        <v>296</v>
      </c>
      <c r="V15" s="18">
        <v>12600</v>
      </c>
      <c r="W15" s="18">
        <v>11900</v>
      </c>
      <c r="X15" s="18">
        <v>600</v>
      </c>
      <c r="Y15" s="18">
        <v>100</v>
      </c>
      <c r="Z15" s="18">
        <v>114900</v>
      </c>
      <c r="AA15" s="18">
        <v>110900</v>
      </c>
      <c r="AB15" s="18">
        <v>3400</v>
      </c>
      <c r="AC15" s="18">
        <v>600</v>
      </c>
      <c r="AD15" s="18">
        <v>355000</v>
      </c>
      <c r="AE15" s="18">
        <v>335500</v>
      </c>
      <c r="AF15" s="18">
        <v>12500</v>
      </c>
      <c r="AG15" s="18">
        <v>7000</v>
      </c>
      <c r="AH15" s="18">
        <v>105800</v>
      </c>
      <c r="AI15" s="18">
        <v>100700</v>
      </c>
      <c r="AJ15" s="18">
        <v>3900</v>
      </c>
      <c r="AK15" s="18">
        <v>1100</v>
      </c>
      <c r="AL15" s="18">
        <v>178600</v>
      </c>
      <c r="AM15" s="18">
        <v>143900</v>
      </c>
      <c r="AN15" s="18">
        <v>24700</v>
      </c>
      <c r="AO15" s="18">
        <v>10100</v>
      </c>
      <c r="AP15" s="18">
        <v>65900</v>
      </c>
      <c r="AQ15" s="18">
        <v>59500</v>
      </c>
      <c r="AR15" s="18">
        <v>2600</v>
      </c>
      <c r="AS15" s="18">
        <v>3700</v>
      </c>
      <c r="AT15" s="18">
        <v>94900</v>
      </c>
      <c r="AU15" s="18">
        <v>90400</v>
      </c>
      <c r="AV15" s="18">
        <v>2200</v>
      </c>
      <c r="AW15" s="18">
        <v>2300</v>
      </c>
      <c r="AX15" s="18">
        <v>26600</v>
      </c>
      <c r="AY15" s="18">
        <v>25200</v>
      </c>
      <c r="AZ15" s="18">
        <v>1000</v>
      </c>
      <c r="BA15" s="18">
        <v>500</v>
      </c>
      <c r="BB15" s="18">
        <v>158300</v>
      </c>
      <c r="BC15" s="18">
        <v>146300</v>
      </c>
      <c r="BD15" s="18">
        <v>7100</v>
      </c>
      <c r="BE15" s="18">
        <v>4900</v>
      </c>
      <c r="BF15" s="18">
        <v>174400</v>
      </c>
      <c r="BG15" s="18">
        <v>149100</v>
      </c>
      <c r="BH15" s="18">
        <v>19400</v>
      </c>
      <c r="BI15" s="18">
        <v>5900</v>
      </c>
      <c r="BJ15" s="18">
        <v>137000</v>
      </c>
      <c r="BK15" s="18">
        <v>134900</v>
      </c>
      <c r="BL15" s="18">
        <v>1100</v>
      </c>
      <c r="BM15" s="18">
        <v>1000</v>
      </c>
      <c r="BN15" s="18">
        <v>327000</v>
      </c>
      <c r="BO15" s="18">
        <v>308700</v>
      </c>
      <c r="BP15" s="18">
        <v>10200</v>
      </c>
      <c r="BQ15" s="18">
        <v>8100</v>
      </c>
      <c r="BR15" s="18">
        <v>351000</v>
      </c>
      <c r="BS15" s="18">
        <v>329000</v>
      </c>
      <c r="BT15" s="18">
        <v>10000</v>
      </c>
      <c r="BU15" s="18">
        <v>11900</v>
      </c>
      <c r="BV15" s="18">
        <v>55700</v>
      </c>
      <c r="BW15" s="18">
        <v>53000</v>
      </c>
      <c r="BX15" s="18">
        <v>2000</v>
      </c>
      <c r="BY15" s="18">
        <v>700</v>
      </c>
      <c r="BZ15" s="18">
        <v>40000</v>
      </c>
      <c r="CA15" s="18">
        <v>37000</v>
      </c>
      <c r="CB15" s="18">
        <v>1800</v>
      </c>
      <c r="CC15" s="18">
        <v>1200</v>
      </c>
      <c r="CD15" s="18">
        <v>8600</v>
      </c>
      <c r="CE15" s="18">
        <v>8100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2478400</v>
      </c>
      <c r="C16" s="18">
        <v>2287300</v>
      </c>
      <c r="D16" s="18">
        <v>127700</v>
      </c>
      <c r="E16" s="18">
        <v>63400</v>
      </c>
      <c r="F16" s="18">
        <v>28300</v>
      </c>
      <c r="G16" s="18">
        <v>20700</v>
      </c>
      <c r="H16" s="18">
        <v>7400</v>
      </c>
      <c r="I16" s="18">
        <v>200</v>
      </c>
      <c r="J16" s="18">
        <v>23900</v>
      </c>
      <c r="K16" s="18">
        <v>22300</v>
      </c>
      <c r="L16" s="18">
        <v>800</v>
      </c>
      <c r="M16" s="18">
        <v>900</v>
      </c>
      <c r="N16" s="18">
        <v>190200</v>
      </c>
      <c r="O16" s="18">
        <v>173100</v>
      </c>
      <c r="P16" s="18">
        <v>14800</v>
      </c>
      <c r="Q16" s="18">
        <v>2300</v>
      </c>
      <c r="R16" s="18">
        <v>19500</v>
      </c>
      <c r="S16" s="18">
        <v>18900</v>
      </c>
      <c r="T16" s="18" t="s">
        <v>296</v>
      </c>
      <c r="U16" s="18" t="s">
        <v>296</v>
      </c>
      <c r="V16" s="18">
        <v>12800</v>
      </c>
      <c r="W16" s="18">
        <v>12000</v>
      </c>
      <c r="X16" s="18">
        <v>600</v>
      </c>
      <c r="Y16" s="18">
        <v>100</v>
      </c>
      <c r="Z16" s="18">
        <v>115500</v>
      </c>
      <c r="AA16" s="18">
        <v>111400</v>
      </c>
      <c r="AB16" s="18">
        <v>3500</v>
      </c>
      <c r="AC16" s="18">
        <v>600</v>
      </c>
      <c r="AD16" s="18">
        <v>356900</v>
      </c>
      <c r="AE16" s="18">
        <v>337300</v>
      </c>
      <c r="AF16" s="18">
        <v>12500</v>
      </c>
      <c r="AG16" s="18">
        <v>7000</v>
      </c>
      <c r="AH16" s="18">
        <v>105800</v>
      </c>
      <c r="AI16" s="18">
        <v>100700</v>
      </c>
      <c r="AJ16" s="18">
        <v>4000</v>
      </c>
      <c r="AK16" s="18">
        <v>1200</v>
      </c>
      <c r="AL16" s="18">
        <v>181700</v>
      </c>
      <c r="AM16" s="18">
        <v>146400</v>
      </c>
      <c r="AN16" s="18">
        <v>25100</v>
      </c>
      <c r="AO16" s="18">
        <v>10200</v>
      </c>
      <c r="AP16" s="18">
        <v>66900</v>
      </c>
      <c r="AQ16" s="18">
        <v>60500</v>
      </c>
      <c r="AR16" s="18">
        <v>2700</v>
      </c>
      <c r="AS16" s="18">
        <v>3700</v>
      </c>
      <c r="AT16" s="18">
        <v>95300</v>
      </c>
      <c r="AU16" s="18">
        <v>90800</v>
      </c>
      <c r="AV16" s="18">
        <v>2200</v>
      </c>
      <c r="AW16" s="18">
        <v>2300</v>
      </c>
      <c r="AX16" s="18">
        <v>26800</v>
      </c>
      <c r="AY16" s="18">
        <v>25400</v>
      </c>
      <c r="AZ16" s="18">
        <v>1000</v>
      </c>
      <c r="BA16" s="18">
        <v>500</v>
      </c>
      <c r="BB16" s="18">
        <v>159200</v>
      </c>
      <c r="BC16" s="18">
        <v>146900</v>
      </c>
      <c r="BD16" s="18">
        <v>7300</v>
      </c>
      <c r="BE16" s="18">
        <v>4900</v>
      </c>
      <c r="BF16" s="18">
        <v>177400</v>
      </c>
      <c r="BG16" s="18">
        <v>151400</v>
      </c>
      <c r="BH16" s="18">
        <v>20000</v>
      </c>
      <c r="BI16" s="18">
        <v>6100</v>
      </c>
      <c r="BJ16" s="18">
        <v>139500</v>
      </c>
      <c r="BK16" s="18">
        <v>137400</v>
      </c>
      <c r="BL16" s="18">
        <v>1100</v>
      </c>
      <c r="BM16" s="18">
        <v>1000</v>
      </c>
      <c r="BN16" s="18">
        <v>322200</v>
      </c>
      <c r="BO16" s="18">
        <v>304200</v>
      </c>
      <c r="BP16" s="18">
        <v>10100</v>
      </c>
      <c r="BQ16" s="18">
        <v>7900</v>
      </c>
      <c r="BR16" s="18">
        <v>352200</v>
      </c>
      <c r="BS16" s="18">
        <v>330100</v>
      </c>
      <c r="BT16" s="18">
        <v>10100</v>
      </c>
      <c r="BU16" s="18">
        <v>12000</v>
      </c>
      <c r="BV16" s="18">
        <v>55100</v>
      </c>
      <c r="BW16" s="18">
        <v>52300</v>
      </c>
      <c r="BX16" s="18">
        <v>2000</v>
      </c>
      <c r="BY16" s="18">
        <v>700</v>
      </c>
      <c r="BZ16" s="18">
        <v>40300</v>
      </c>
      <c r="CA16" s="18">
        <v>37200</v>
      </c>
      <c r="CB16" s="18">
        <v>1900</v>
      </c>
      <c r="CC16" s="18">
        <v>1200</v>
      </c>
      <c r="CD16" s="18">
        <v>8800</v>
      </c>
      <c r="CE16" s="18">
        <v>8300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2473700</v>
      </c>
      <c r="C17" s="18">
        <v>2281300</v>
      </c>
      <c r="D17" s="18">
        <v>129100</v>
      </c>
      <c r="E17" s="18">
        <v>63300</v>
      </c>
      <c r="F17" s="18">
        <v>29800</v>
      </c>
      <c r="G17" s="18">
        <v>21300</v>
      </c>
      <c r="H17" s="18">
        <v>8200</v>
      </c>
      <c r="I17" s="18">
        <v>200</v>
      </c>
      <c r="J17" s="18">
        <v>23600</v>
      </c>
      <c r="K17" s="18">
        <v>22000</v>
      </c>
      <c r="L17" s="18">
        <v>700</v>
      </c>
      <c r="M17" s="18">
        <v>800</v>
      </c>
      <c r="N17" s="18">
        <v>186700</v>
      </c>
      <c r="O17" s="18">
        <v>169900</v>
      </c>
      <c r="P17" s="18">
        <v>14500</v>
      </c>
      <c r="Q17" s="18">
        <v>2300</v>
      </c>
      <c r="R17" s="18">
        <v>19600</v>
      </c>
      <c r="S17" s="18">
        <v>19000</v>
      </c>
      <c r="T17" s="18" t="s">
        <v>296</v>
      </c>
      <c r="U17" s="18" t="s">
        <v>296</v>
      </c>
      <c r="V17" s="18">
        <v>12800</v>
      </c>
      <c r="W17" s="18">
        <v>12100</v>
      </c>
      <c r="X17" s="18">
        <v>600</v>
      </c>
      <c r="Y17" s="18">
        <v>100</v>
      </c>
      <c r="Z17" s="18">
        <v>112400</v>
      </c>
      <c r="AA17" s="18">
        <v>108400</v>
      </c>
      <c r="AB17" s="18">
        <v>3400</v>
      </c>
      <c r="AC17" s="18">
        <v>600</v>
      </c>
      <c r="AD17" s="18">
        <v>357900</v>
      </c>
      <c r="AE17" s="18">
        <v>338300</v>
      </c>
      <c r="AF17" s="18">
        <v>12600</v>
      </c>
      <c r="AG17" s="18">
        <v>7000</v>
      </c>
      <c r="AH17" s="18">
        <v>105500</v>
      </c>
      <c r="AI17" s="18">
        <v>100300</v>
      </c>
      <c r="AJ17" s="18">
        <v>4000</v>
      </c>
      <c r="AK17" s="18">
        <v>1200</v>
      </c>
      <c r="AL17" s="18">
        <v>184400</v>
      </c>
      <c r="AM17" s="18">
        <v>148500</v>
      </c>
      <c r="AN17" s="18">
        <v>25600</v>
      </c>
      <c r="AO17" s="18">
        <v>10300</v>
      </c>
      <c r="AP17" s="18">
        <v>68200</v>
      </c>
      <c r="AQ17" s="18">
        <v>61600</v>
      </c>
      <c r="AR17" s="18">
        <v>2800</v>
      </c>
      <c r="AS17" s="18">
        <v>3800</v>
      </c>
      <c r="AT17" s="18">
        <v>95400</v>
      </c>
      <c r="AU17" s="18">
        <v>90800</v>
      </c>
      <c r="AV17" s="18">
        <v>2300</v>
      </c>
      <c r="AW17" s="18">
        <v>2300</v>
      </c>
      <c r="AX17" s="18">
        <v>27000</v>
      </c>
      <c r="AY17" s="18">
        <v>25500</v>
      </c>
      <c r="AZ17" s="18">
        <v>1000</v>
      </c>
      <c r="BA17" s="18">
        <v>500</v>
      </c>
      <c r="BB17" s="18">
        <v>159800</v>
      </c>
      <c r="BC17" s="18">
        <v>147600</v>
      </c>
      <c r="BD17" s="18">
        <v>7300</v>
      </c>
      <c r="BE17" s="18">
        <v>4900</v>
      </c>
      <c r="BF17" s="18">
        <v>179500</v>
      </c>
      <c r="BG17" s="18">
        <v>152900</v>
      </c>
      <c r="BH17" s="18">
        <v>20400</v>
      </c>
      <c r="BI17" s="18">
        <v>6200</v>
      </c>
      <c r="BJ17" s="18">
        <v>136100</v>
      </c>
      <c r="BK17" s="18">
        <v>134100</v>
      </c>
      <c r="BL17" s="18">
        <v>1100</v>
      </c>
      <c r="BM17" s="18">
        <v>1000</v>
      </c>
      <c r="BN17" s="18">
        <v>316800</v>
      </c>
      <c r="BO17" s="18">
        <v>299300</v>
      </c>
      <c r="BP17" s="18">
        <v>9800</v>
      </c>
      <c r="BQ17" s="18">
        <v>7700</v>
      </c>
      <c r="BR17" s="18">
        <v>352600</v>
      </c>
      <c r="BS17" s="18">
        <v>330600</v>
      </c>
      <c r="BT17" s="18">
        <v>10100</v>
      </c>
      <c r="BU17" s="18">
        <v>11900</v>
      </c>
      <c r="BV17" s="18">
        <v>56300</v>
      </c>
      <c r="BW17" s="18">
        <v>53400</v>
      </c>
      <c r="BX17" s="18">
        <v>2100</v>
      </c>
      <c r="BY17" s="18">
        <v>800</v>
      </c>
      <c r="BZ17" s="18">
        <v>40200</v>
      </c>
      <c r="CA17" s="18">
        <v>37200</v>
      </c>
      <c r="CB17" s="18">
        <v>1900</v>
      </c>
      <c r="CC17" s="18">
        <v>1200</v>
      </c>
      <c r="CD17" s="18">
        <v>9000</v>
      </c>
      <c r="CE17" s="18">
        <v>8500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2478800</v>
      </c>
      <c r="C18" s="18">
        <v>2286300</v>
      </c>
      <c r="D18" s="18">
        <v>129000</v>
      </c>
      <c r="E18" s="18">
        <v>63600</v>
      </c>
      <c r="F18" s="18">
        <v>28700</v>
      </c>
      <c r="G18" s="18">
        <v>21200</v>
      </c>
      <c r="H18" s="18">
        <v>7300</v>
      </c>
      <c r="I18" s="18">
        <v>200</v>
      </c>
      <c r="J18" s="18">
        <v>23300</v>
      </c>
      <c r="K18" s="18">
        <v>21800</v>
      </c>
      <c r="L18" s="18">
        <v>700</v>
      </c>
      <c r="M18" s="18">
        <v>800</v>
      </c>
      <c r="N18" s="18">
        <v>188400</v>
      </c>
      <c r="O18" s="18">
        <v>171400</v>
      </c>
      <c r="P18" s="18">
        <v>14700</v>
      </c>
      <c r="Q18" s="18">
        <v>2300</v>
      </c>
      <c r="R18" s="18">
        <v>19600</v>
      </c>
      <c r="S18" s="18">
        <v>18900</v>
      </c>
      <c r="T18" s="18" t="s">
        <v>296</v>
      </c>
      <c r="U18" s="18" t="s">
        <v>296</v>
      </c>
      <c r="V18" s="18">
        <v>12800</v>
      </c>
      <c r="W18" s="18">
        <v>12100</v>
      </c>
      <c r="X18" s="18">
        <v>700</v>
      </c>
      <c r="Y18" s="18">
        <v>100</v>
      </c>
      <c r="Z18" s="18">
        <v>116300</v>
      </c>
      <c r="AA18" s="18">
        <v>112100</v>
      </c>
      <c r="AB18" s="18">
        <v>3500</v>
      </c>
      <c r="AC18" s="18">
        <v>700</v>
      </c>
      <c r="AD18" s="18">
        <v>357100</v>
      </c>
      <c r="AE18" s="18">
        <v>337400</v>
      </c>
      <c r="AF18" s="18">
        <v>12800</v>
      </c>
      <c r="AG18" s="18">
        <v>7000</v>
      </c>
      <c r="AH18" s="18">
        <v>105700</v>
      </c>
      <c r="AI18" s="18">
        <v>100500</v>
      </c>
      <c r="AJ18" s="18">
        <v>4100</v>
      </c>
      <c r="AK18" s="18">
        <v>1200</v>
      </c>
      <c r="AL18" s="18">
        <v>185900</v>
      </c>
      <c r="AM18" s="18">
        <v>149700</v>
      </c>
      <c r="AN18" s="18">
        <v>25700</v>
      </c>
      <c r="AO18" s="18">
        <v>10400</v>
      </c>
      <c r="AP18" s="18">
        <v>68500</v>
      </c>
      <c r="AQ18" s="18">
        <v>61900</v>
      </c>
      <c r="AR18" s="18">
        <v>2800</v>
      </c>
      <c r="AS18" s="18">
        <v>3900</v>
      </c>
      <c r="AT18" s="18">
        <v>95200</v>
      </c>
      <c r="AU18" s="18">
        <v>90500</v>
      </c>
      <c r="AV18" s="18">
        <v>2300</v>
      </c>
      <c r="AW18" s="18">
        <v>2300</v>
      </c>
      <c r="AX18" s="18">
        <v>27100</v>
      </c>
      <c r="AY18" s="18">
        <v>25700</v>
      </c>
      <c r="AZ18" s="18">
        <v>1000</v>
      </c>
      <c r="BA18" s="18">
        <v>500</v>
      </c>
      <c r="BB18" s="18">
        <v>159700</v>
      </c>
      <c r="BC18" s="18">
        <v>147500</v>
      </c>
      <c r="BD18" s="18">
        <v>7300</v>
      </c>
      <c r="BE18" s="18">
        <v>4900</v>
      </c>
      <c r="BF18" s="18">
        <v>179500</v>
      </c>
      <c r="BG18" s="18">
        <v>152800</v>
      </c>
      <c r="BH18" s="18">
        <v>20500</v>
      </c>
      <c r="BI18" s="18">
        <v>6200</v>
      </c>
      <c r="BJ18" s="18">
        <v>133600</v>
      </c>
      <c r="BK18" s="18">
        <v>131600</v>
      </c>
      <c r="BL18" s="18">
        <v>1000</v>
      </c>
      <c r="BM18" s="18">
        <v>1000</v>
      </c>
      <c r="BN18" s="18">
        <v>315000</v>
      </c>
      <c r="BO18" s="18">
        <v>297800</v>
      </c>
      <c r="BP18" s="18">
        <v>9700</v>
      </c>
      <c r="BQ18" s="18">
        <v>7500</v>
      </c>
      <c r="BR18" s="18">
        <v>354300</v>
      </c>
      <c r="BS18" s="18">
        <v>331900</v>
      </c>
      <c r="BT18" s="18">
        <v>10300</v>
      </c>
      <c r="BU18" s="18">
        <v>12100</v>
      </c>
      <c r="BV18" s="18">
        <v>58500</v>
      </c>
      <c r="BW18" s="18">
        <v>55600</v>
      </c>
      <c r="BX18" s="18">
        <v>2100</v>
      </c>
      <c r="BY18" s="18">
        <v>800</v>
      </c>
      <c r="BZ18" s="18">
        <v>40500</v>
      </c>
      <c r="CA18" s="18">
        <v>37400</v>
      </c>
      <c r="CB18" s="18">
        <v>1900</v>
      </c>
      <c r="CC18" s="18">
        <v>1200</v>
      </c>
      <c r="CD18" s="18">
        <v>9100</v>
      </c>
      <c r="CE18" s="18">
        <v>8600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2478700</v>
      </c>
      <c r="C19" s="18">
        <v>2286400</v>
      </c>
      <c r="D19" s="18">
        <v>128300</v>
      </c>
      <c r="E19" s="18">
        <v>63900</v>
      </c>
      <c r="F19" s="18">
        <v>27100</v>
      </c>
      <c r="G19" s="18">
        <v>21100</v>
      </c>
      <c r="H19" s="18">
        <v>5800</v>
      </c>
      <c r="I19" s="18">
        <v>200</v>
      </c>
      <c r="J19" s="18">
        <v>23100</v>
      </c>
      <c r="K19" s="18">
        <v>21600</v>
      </c>
      <c r="L19" s="18">
        <v>700</v>
      </c>
      <c r="M19" s="18">
        <v>800</v>
      </c>
      <c r="N19" s="18">
        <v>189100</v>
      </c>
      <c r="O19" s="18">
        <v>171800</v>
      </c>
      <c r="P19" s="18">
        <v>14900</v>
      </c>
      <c r="Q19" s="18">
        <v>2300</v>
      </c>
      <c r="R19" s="18">
        <v>19600</v>
      </c>
      <c r="S19" s="18">
        <v>19000</v>
      </c>
      <c r="T19" s="18" t="s">
        <v>296</v>
      </c>
      <c r="U19" s="18" t="s">
        <v>296</v>
      </c>
      <c r="V19" s="18">
        <v>12900</v>
      </c>
      <c r="W19" s="18">
        <v>12200</v>
      </c>
      <c r="X19" s="18">
        <v>700</v>
      </c>
      <c r="Y19" s="18">
        <v>100</v>
      </c>
      <c r="Z19" s="18">
        <v>117200</v>
      </c>
      <c r="AA19" s="18">
        <v>113000</v>
      </c>
      <c r="AB19" s="18">
        <v>3600</v>
      </c>
      <c r="AC19" s="18">
        <v>600</v>
      </c>
      <c r="AD19" s="18">
        <v>357400</v>
      </c>
      <c r="AE19" s="18">
        <v>337400</v>
      </c>
      <c r="AF19" s="18">
        <v>13000</v>
      </c>
      <c r="AG19" s="18">
        <v>7000</v>
      </c>
      <c r="AH19" s="18">
        <v>105900</v>
      </c>
      <c r="AI19" s="18">
        <v>100600</v>
      </c>
      <c r="AJ19" s="18">
        <v>4100</v>
      </c>
      <c r="AK19" s="18">
        <v>1200</v>
      </c>
      <c r="AL19" s="18">
        <v>184700</v>
      </c>
      <c r="AM19" s="18">
        <v>148500</v>
      </c>
      <c r="AN19" s="18">
        <v>25700</v>
      </c>
      <c r="AO19" s="18">
        <v>10400</v>
      </c>
      <c r="AP19" s="18">
        <v>68800</v>
      </c>
      <c r="AQ19" s="18">
        <v>62000</v>
      </c>
      <c r="AR19" s="18">
        <v>2800</v>
      </c>
      <c r="AS19" s="18">
        <v>3900</v>
      </c>
      <c r="AT19" s="18">
        <v>95000</v>
      </c>
      <c r="AU19" s="18">
        <v>90300</v>
      </c>
      <c r="AV19" s="18">
        <v>2300</v>
      </c>
      <c r="AW19" s="18">
        <v>2300</v>
      </c>
      <c r="AX19" s="18">
        <v>27300</v>
      </c>
      <c r="AY19" s="18">
        <v>25800</v>
      </c>
      <c r="AZ19" s="18">
        <v>1000</v>
      </c>
      <c r="BA19" s="18">
        <v>500</v>
      </c>
      <c r="BB19" s="18">
        <v>158800</v>
      </c>
      <c r="BC19" s="18">
        <v>146600</v>
      </c>
      <c r="BD19" s="18">
        <v>7200</v>
      </c>
      <c r="BE19" s="18">
        <v>5000</v>
      </c>
      <c r="BF19" s="18">
        <v>180600</v>
      </c>
      <c r="BG19" s="18">
        <v>154000</v>
      </c>
      <c r="BH19" s="18">
        <v>20400</v>
      </c>
      <c r="BI19" s="18">
        <v>6300</v>
      </c>
      <c r="BJ19" s="18">
        <v>133200</v>
      </c>
      <c r="BK19" s="18">
        <v>131100</v>
      </c>
      <c r="BL19" s="18">
        <v>1100</v>
      </c>
      <c r="BM19" s="18">
        <v>1000</v>
      </c>
      <c r="BN19" s="18">
        <v>315100</v>
      </c>
      <c r="BO19" s="18">
        <v>297700</v>
      </c>
      <c r="BP19" s="18">
        <v>9800</v>
      </c>
      <c r="BQ19" s="18">
        <v>7600</v>
      </c>
      <c r="BR19" s="18">
        <v>354700</v>
      </c>
      <c r="BS19" s="18">
        <v>332200</v>
      </c>
      <c r="BT19" s="18">
        <v>10300</v>
      </c>
      <c r="BU19" s="18">
        <v>12100</v>
      </c>
      <c r="BV19" s="18">
        <v>58100</v>
      </c>
      <c r="BW19" s="18">
        <v>55200</v>
      </c>
      <c r="BX19" s="18">
        <v>2100</v>
      </c>
      <c r="BY19" s="18">
        <v>800</v>
      </c>
      <c r="BZ19" s="18">
        <v>40800</v>
      </c>
      <c r="CA19" s="18">
        <v>37700</v>
      </c>
      <c r="CB19" s="18">
        <v>1900</v>
      </c>
      <c r="CC19" s="18">
        <v>1300</v>
      </c>
      <c r="CD19" s="18">
        <v>9300</v>
      </c>
      <c r="CE19" s="18">
        <v>8700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2483200</v>
      </c>
      <c r="C20" s="18">
        <v>2290300</v>
      </c>
      <c r="D20" s="18">
        <v>128400</v>
      </c>
      <c r="E20" s="18">
        <v>64600</v>
      </c>
      <c r="F20" s="18">
        <v>25400</v>
      </c>
      <c r="G20" s="18">
        <v>20800</v>
      </c>
      <c r="H20" s="18">
        <v>4400</v>
      </c>
      <c r="I20" s="18">
        <v>200</v>
      </c>
      <c r="J20" s="18">
        <v>22900</v>
      </c>
      <c r="K20" s="18">
        <v>21400</v>
      </c>
      <c r="L20" s="18">
        <v>700</v>
      </c>
      <c r="M20" s="18">
        <v>800</v>
      </c>
      <c r="N20" s="18">
        <v>188800</v>
      </c>
      <c r="O20" s="18">
        <v>171500</v>
      </c>
      <c r="P20" s="18">
        <v>15000</v>
      </c>
      <c r="Q20" s="18">
        <v>2300</v>
      </c>
      <c r="R20" s="18">
        <v>19700</v>
      </c>
      <c r="S20" s="18">
        <v>19100</v>
      </c>
      <c r="T20" s="18" t="s">
        <v>296</v>
      </c>
      <c r="U20" s="18" t="s">
        <v>296</v>
      </c>
      <c r="V20" s="18">
        <v>13100</v>
      </c>
      <c r="W20" s="18">
        <v>12400</v>
      </c>
      <c r="X20" s="18">
        <v>700</v>
      </c>
      <c r="Y20" s="18">
        <v>100</v>
      </c>
      <c r="Z20" s="18">
        <v>117800</v>
      </c>
      <c r="AA20" s="18">
        <v>113400</v>
      </c>
      <c r="AB20" s="18">
        <v>3700</v>
      </c>
      <c r="AC20" s="18">
        <v>600</v>
      </c>
      <c r="AD20" s="18">
        <v>358800</v>
      </c>
      <c r="AE20" s="18">
        <v>338400</v>
      </c>
      <c r="AF20" s="18">
        <v>13400</v>
      </c>
      <c r="AG20" s="18">
        <v>7000</v>
      </c>
      <c r="AH20" s="18">
        <v>106000</v>
      </c>
      <c r="AI20" s="18">
        <v>100600</v>
      </c>
      <c r="AJ20" s="18">
        <v>4100</v>
      </c>
      <c r="AK20" s="18">
        <v>1200</v>
      </c>
      <c r="AL20" s="18">
        <v>182800</v>
      </c>
      <c r="AM20" s="18">
        <v>146600</v>
      </c>
      <c r="AN20" s="18">
        <v>25800</v>
      </c>
      <c r="AO20" s="18">
        <v>10400</v>
      </c>
      <c r="AP20" s="18">
        <v>68900</v>
      </c>
      <c r="AQ20" s="18">
        <v>62100</v>
      </c>
      <c r="AR20" s="18">
        <v>2800</v>
      </c>
      <c r="AS20" s="18">
        <v>4000</v>
      </c>
      <c r="AT20" s="18">
        <v>95000</v>
      </c>
      <c r="AU20" s="18">
        <v>90300</v>
      </c>
      <c r="AV20" s="18">
        <v>2300</v>
      </c>
      <c r="AW20" s="18">
        <v>2300</v>
      </c>
      <c r="AX20" s="18">
        <v>27100</v>
      </c>
      <c r="AY20" s="18">
        <v>25600</v>
      </c>
      <c r="AZ20" s="18">
        <v>1000</v>
      </c>
      <c r="BA20" s="18">
        <v>500</v>
      </c>
      <c r="BB20" s="18">
        <v>158600</v>
      </c>
      <c r="BC20" s="18">
        <v>146200</v>
      </c>
      <c r="BD20" s="18">
        <v>7400</v>
      </c>
      <c r="BE20" s="18">
        <v>5000</v>
      </c>
      <c r="BF20" s="18">
        <v>180900</v>
      </c>
      <c r="BG20" s="18">
        <v>154200</v>
      </c>
      <c r="BH20" s="18">
        <v>20400</v>
      </c>
      <c r="BI20" s="18">
        <v>6400</v>
      </c>
      <c r="BJ20" s="18">
        <v>133500</v>
      </c>
      <c r="BK20" s="18">
        <v>131400</v>
      </c>
      <c r="BL20" s="18">
        <v>1100</v>
      </c>
      <c r="BM20" s="18">
        <v>1000</v>
      </c>
      <c r="BN20" s="18">
        <v>320500</v>
      </c>
      <c r="BO20" s="18">
        <v>302000</v>
      </c>
      <c r="BP20" s="18">
        <v>10400</v>
      </c>
      <c r="BQ20" s="18">
        <v>8100</v>
      </c>
      <c r="BR20" s="18">
        <v>354500</v>
      </c>
      <c r="BS20" s="18">
        <v>332000</v>
      </c>
      <c r="BT20" s="18">
        <v>10400</v>
      </c>
      <c r="BU20" s="18">
        <v>12100</v>
      </c>
      <c r="BV20" s="18">
        <v>58600</v>
      </c>
      <c r="BW20" s="18">
        <v>55600</v>
      </c>
      <c r="BX20" s="18">
        <v>2200</v>
      </c>
      <c r="BY20" s="18">
        <v>800</v>
      </c>
      <c r="BZ20" s="18">
        <v>41000</v>
      </c>
      <c r="CA20" s="18">
        <v>37800</v>
      </c>
      <c r="CB20" s="18">
        <v>1900</v>
      </c>
      <c r="CC20" s="18">
        <v>1300</v>
      </c>
      <c r="CD20" s="18">
        <v>9500</v>
      </c>
      <c r="CE20" s="18">
        <v>8900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2495700</v>
      </c>
      <c r="C21" s="18">
        <v>2301200</v>
      </c>
      <c r="D21" s="18">
        <v>129300</v>
      </c>
      <c r="E21" s="18">
        <v>65200</v>
      </c>
      <c r="F21" s="18">
        <v>24100</v>
      </c>
      <c r="G21" s="18">
        <v>20400</v>
      </c>
      <c r="H21" s="18">
        <v>3400</v>
      </c>
      <c r="I21" s="18">
        <v>200</v>
      </c>
      <c r="J21" s="18">
        <v>22500</v>
      </c>
      <c r="K21" s="18">
        <v>21100</v>
      </c>
      <c r="L21" s="18">
        <v>700</v>
      </c>
      <c r="M21" s="18">
        <v>800</v>
      </c>
      <c r="N21" s="18">
        <v>188500</v>
      </c>
      <c r="O21" s="18">
        <v>171200</v>
      </c>
      <c r="P21" s="18">
        <v>15000</v>
      </c>
      <c r="Q21" s="18">
        <v>2300</v>
      </c>
      <c r="R21" s="18">
        <v>19800</v>
      </c>
      <c r="S21" s="18">
        <v>19100</v>
      </c>
      <c r="T21" s="18" t="s">
        <v>296</v>
      </c>
      <c r="U21" s="18" t="s">
        <v>296</v>
      </c>
      <c r="V21" s="18">
        <v>13200</v>
      </c>
      <c r="W21" s="18">
        <v>12400</v>
      </c>
      <c r="X21" s="18">
        <v>700</v>
      </c>
      <c r="Y21" s="18">
        <v>100</v>
      </c>
      <c r="Z21" s="18">
        <v>118200</v>
      </c>
      <c r="AA21" s="18">
        <v>113800</v>
      </c>
      <c r="AB21" s="18">
        <v>3800</v>
      </c>
      <c r="AC21" s="18">
        <v>600</v>
      </c>
      <c r="AD21" s="18">
        <v>364800</v>
      </c>
      <c r="AE21" s="18">
        <v>343900</v>
      </c>
      <c r="AF21" s="18">
        <v>13700</v>
      </c>
      <c r="AG21" s="18">
        <v>7100</v>
      </c>
      <c r="AH21" s="18">
        <v>106200</v>
      </c>
      <c r="AI21" s="18">
        <v>100800</v>
      </c>
      <c r="AJ21" s="18">
        <v>4200</v>
      </c>
      <c r="AK21" s="18">
        <v>1200</v>
      </c>
      <c r="AL21" s="18">
        <v>181300</v>
      </c>
      <c r="AM21" s="18">
        <v>145100</v>
      </c>
      <c r="AN21" s="18">
        <v>25800</v>
      </c>
      <c r="AO21" s="18">
        <v>10400</v>
      </c>
      <c r="AP21" s="18">
        <v>69100</v>
      </c>
      <c r="AQ21" s="18">
        <v>62300</v>
      </c>
      <c r="AR21" s="18">
        <v>2900</v>
      </c>
      <c r="AS21" s="18">
        <v>3900</v>
      </c>
      <c r="AT21" s="18">
        <v>94900</v>
      </c>
      <c r="AU21" s="18">
        <v>90100</v>
      </c>
      <c r="AV21" s="18">
        <v>2400</v>
      </c>
      <c r="AW21" s="18">
        <v>2400</v>
      </c>
      <c r="AX21" s="18">
        <v>27100</v>
      </c>
      <c r="AY21" s="18">
        <v>25600</v>
      </c>
      <c r="AZ21" s="18">
        <v>1000</v>
      </c>
      <c r="BA21" s="18">
        <v>500</v>
      </c>
      <c r="BB21" s="18">
        <v>158400</v>
      </c>
      <c r="BC21" s="18">
        <v>145900</v>
      </c>
      <c r="BD21" s="18">
        <v>7500</v>
      </c>
      <c r="BE21" s="18">
        <v>5000</v>
      </c>
      <c r="BF21" s="18">
        <v>182700</v>
      </c>
      <c r="BG21" s="18">
        <v>155700</v>
      </c>
      <c r="BH21" s="18">
        <v>20600</v>
      </c>
      <c r="BI21" s="18">
        <v>6500</v>
      </c>
      <c r="BJ21" s="18">
        <v>134000</v>
      </c>
      <c r="BK21" s="18">
        <v>131900</v>
      </c>
      <c r="BL21" s="18">
        <v>1100</v>
      </c>
      <c r="BM21" s="18">
        <v>1000</v>
      </c>
      <c r="BN21" s="18">
        <v>326800</v>
      </c>
      <c r="BO21" s="18">
        <v>307300</v>
      </c>
      <c r="BP21" s="18">
        <v>11000</v>
      </c>
      <c r="BQ21" s="18">
        <v>8500</v>
      </c>
      <c r="BR21" s="18">
        <v>355200</v>
      </c>
      <c r="BS21" s="18">
        <v>332400</v>
      </c>
      <c r="BT21" s="18">
        <v>10600</v>
      </c>
      <c r="BU21" s="18">
        <v>12200</v>
      </c>
      <c r="BV21" s="18">
        <v>58100</v>
      </c>
      <c r="BW21" s="18">
        <v>55100</v>
      </c>
      <c r="BX21" s="18">
        <v>2200</v>
      </c>
      <c r="BY21" s="18">
        <v>800</v>
      </c>
      <c r="BZ21" s="18">
        <v>41000</v>
      </c>
      <c r="CA21" s="18">
        <v>37800</v>
      </c>
      <c r="CB21" s="18">
        <v>1900</v>
      </c>
      <c r="CC21" s="18">
        <v>1300</v>
      </c>
      <c r="CD21" s="18">
        <v>9800</v>
      </c>
      <c r="CE21" s="18">
        <v>9200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2448600</v>
      </c>
      <c r="C22" s="18">
        <v>2257700</v>
      </c>
      <c r="D22" s="18">
        <v>126300</v>
      </c>
      <c r="E22" s="18">
        <v>64500</v>
      </c>
      <c r="F22" s="18">
        <v>23100</v>
      </c>
      <c r="G22" s="18">
        <v>20000</v>
      </c>
      <c r="H22" s="18">
        <v>2800</v>
      </c>
      <c r="I22" s="18">
        <v>200</v>
      </c>
      <c r="J22" s="18">
        <v>21800</v>
      </c>
      <c r="K22" s="18">
        <v>20400</v>
      </c>
      <c r="L22" s="18">
        <v>700</v>
      </c>
      <c r="M22" s="18">
        <v>700</v>
      </c>
      <c r="N22" s="18">
        <v>180600</v>
      </c>
      <c r="O22" s="18">
        <v>164100</v>
      </c>
      <c r="P22" s="18">
        <v>14300</v>
      </c>
      <c r="Q22" s="18">
        <v>2200</v>
      </c>
      <c r="R22" s="18">
        <v>19700</v>
      </c>
      <c r="S22" s="18">
        <v>19100</v>
      </c>
      <c r="T22" s="18" t="s">
        <v>296</v>
      </c>
      <c r="U22" s="18" t="s">
        <v>296</v>
      </c>
      <c r="V22" s="18">
        <v>12900</v>
      </c>
      <c r="W22" s="18">
        <v>12200</v>
      </c>
      <c r="X22" s="18">
        <v>700</v>
      </c>
      <c r="Y22" s="18">
        <v>100</v>
      </c>
      <c r="Z22" s="18">
        <v>105200</v>
      </c>
      <c r="AA22" s="18">
        <v>101200</v>
      </c>
      <c r="AB22" s="18">
        <v>3400</v>
      </c>
      <c r="AC22" s="18">
        <v>600</v>
      </c>
      <c r="AD22" s="18">
        <v>365300</v>
      </c>
      <c r="AE22" s="18">
        <v>344400</v>
      </c>
      <c r="AF22" s="18">
        <v>13700</v>
      </c>
      <c r="AG22" s="18">
        <v>7200</v>
      </c>
      <c r="AH22" s="18">
        <v>105300</v>
      </c>
      <c r="AI22" s="18">
        <v>99900</v>
      </c>
      <c r="AJ22" s="18">
        <v>4200</v>
      </c>
      <c r="AK22" s="18">
        <v>1200</v>
      </c>
      <c r="AL22" s="18">
        <v>179200</v>
      </c>
      <c r="AM22" s="18">
        <v>143200</v>
      </c>
      <c r="AN22" s="18">
        <v>25700</v>
      </c>
      <c r="AO22" s="18">
        <v>10300</v>
      </c>
      <c r="AP22" s="18">
        <v>68500</v>
      </c>
      <c r="AQ22" s="18">
        <v>61700</v>
      </c>
      <c r="AR22" s="18">
        <v>2900</v>
      </c>
      <c r="AS22" s="18">
        <v>3900</v>
      </c>
      <c r="AT22" s="18">
        <v>94800</v>
      </c>
      <c r="AU22" s="18">
        <v>90000</v>
      </c>
      <c r="AV22" s="18">
        <v>2400</v>
      </c>
      <c r="AW22" s="18">
        <v>2400</v>
      </c>
      <c r="AX22" s="18">
        <v>26800</v>
      </c>
      <c r="AY22" s="18">
        <v>25300</v>
      </c>
      <c r="AZ22" s="18">
        <v>1000</v>
      </c>
      <c r="BA22" s="18">
        <v>500</v>
      </c>
      <c r="BB22" s="18">
        <v>156400</v>
      </c>
      <c r="BC22" s="18">
        <v>144100</v>
      </c>
      <c r="BD22" s="18">
        <v>7400</v>
      </c>
      <c r="BE22" s="18">
        <v>5000</v>
      </c>
      <c r="BF22" s="18">
        <v>178700</v>
      </c>
      <c r="BG22" s="18">
        <v>152200</v>
      </c>
      <c r="BH22" s="18">
        <v>20200</v>
      </c>
      <c r="BI22" s="18">
        <v>6400</v>
      </c>
      <c r="BJ22" s="18">
        <v>133200</v>
      </c>
      <c r="BK22" s="18">
        <v>131100</v>
      </c>
      <c r="BL22" s="18">
        <v>1100</v>
      </c>
      <c r="BM22" s="18">
        <v>1000</v>
      </c>
      <c r="BN22" s="18">
        <v>319100</v>
      </c>
      <c r="BO22" s="18">
        <v>300100</v>
      </c>
      <c r="BP22" s="18">
        <v>10700</v>
      </c>
      <c r="BQ22" s="18">
        <v>8300</v>
      </c>
      <c r="BR22" s="18">
        <v>351900</v>
      </c>
      <c r="BS22" s="18">
        <v>329200</v>
      </c>
      <c r="BT22" s="18">
        <v>10600</v>
      </c>
      <c r="BU22" s="18">
        <v>12000</v>
      </c>
      <c r="BV22" s="18">
        <v>55800</v>
      </c>
      <c r="BW22" s="18">
        <v>52900</v>
      </c>
      <c r="BX22" s="18">
        <v>2100</v>
      </c>
      <c r="BY22" s="18">
        <v>800</v>
      </c>
      <c r="BZ22" s="18">
        <v>40400</v>
      </c>
      <c r="CA22" s="18">
        <v>37300</v>
      </c>
      <c r="CB22" s="18">
        <v>1800</v>
      </c>
      <c r="CC22" s="18">
        <v>1300</v>
      </c>
      <c r="CD22" s="18">
        <v>10000</v>
      </c>
      <c r="CE22" s="18">
        <v>9400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2441300</v>
      </c>
      <c r="C23" s="18">
        <v>2253000</v>
      </c>
      <c r="D23" s="18">
        <v>124600</v>
      </c>
      <c r="E23" s="18">
        <v>63800</v>
      </c>
      <c r="F23" s="18">
        <v>22800</v>
      </c>
      <c r="G23" s="18">
        <v>19800</v>
      </c>
      <c r="H23" s="18">
        <v>2800</v>
      </c>
      <c r="I23" s="18">
        <v>200</v>
      </c>
      <c r="J23" s="18">
        <v>21600</v>
      </c>
      <c r="K23" s="18">
        <v>20300</v>
      </c>
      <c r="L23" s="18">
        <v>700</v>
      </c>
      <c r="M23" s="18">
        <v>700</v>
      </c>
      <c r="N23" s="18">
        <v>184600</v>
      </c>
      <c r="O23" s="18">
        <v>167800</v>
      </c>
      <c r="P23" s="18">
        <v>14600</v>
      </c>
      <c r="Q23" s="18">
        <v>2200</v>
      </c>
      <c r="R23" s="18">
        <v>19700</v>
      </c>
      <c r="S23" s="18">
        <v>19100</v>
      </c>
      <c r="T23" s="18" t="s">
        <v>296</v>
      </c>
      <c r="U23" s="18" t="s">
        <v>296</v>
      </c>
      <c r="V23" s="18">
        <v>13200</v>
      </c>
      <c r="W23" s="18">
        <v>12400</v>
      </c>
      <c r="X23" s="18">
        <v>700</v>
      </c>
      <c r="Y23" s="18">
        <v>100</v>
      </c>
      <c r="Z23" s="18">
        <v>115000</v>
      </c>
      <c r="AA23" s="18">
        <v>110700</v>
      </c>
      <c r="AB23" s="18">
        <v>3600</v>
      </c>
      <c r="AC23" s="18">
        <v>600</v>
      </c>
      <c r="AD23" s="18">
        <v>360600</v>
      </c>
      <c r="AE23" s="18">
        <v>339900</v>
      </c>
      <c r="AF23" s="18">
        <v>13700</v>
      </c>
      <c r="AG23" s="18">
        <v>7000</v>
      </c>
      <c r="AH23" s="18">
        <v>104700</v>
      </c>
      <c r="AI23" s="18">
        <v>99300</v>
      </c>
      <c r="AJ23" s="18">
        <v>4200</v>
      </c>
      <c r="AK23" s="18">
        <v>1200</v>
      </c>
      <c r="AL23" s="18">
        <v>173800</v>
      </c>
      <c r="AM23" s="18">
        <v>138900</v>
      </c>
      <c r="AN23" s="18">
        <v>24900</v>
      </c>
      <c r="AO23" s="18">
        <v>10100</v>
      </c>
      <c r="AP23" s="18">
        <v>68300</v>
      </c>
      <c r="AQ23" s="18">
        <v>61500</v>
      </c>
      <c r="AR23" s="18">
        <v>2900</v>
      </c>
      <c r="AS23" s="18">
        <v>3900</v>
      </c>
      <c r="AT23" s="18">
        <v>95100</v>
      </c>
      <c r="AU23" s="18">
        <v>90200</v>
      </c>
      <c r="AV23" s="18">
        <v>2400</v>
      </c>
      <c r="AW23" s="18">
        <v>2400</v>
      </c>
      <c r="AX23" s="18">
        <v>26700</v>
      </c>
      <c r="AY23" s="18">
        <v>25300</v>
      </c>
      <c r="AZ23" s="18">
        <v>1000</v>
      </c>
      <c r="BA23" s="18">
        <v>500</v>
      </c>
      <c r="BB23" s="18">
        <v>155300</v>
      </c>
      <c r="BC23" s="18">
        <v>143200</v>
      </c>
      <c r="BD23" s="18">
        <v>7300</v>
      </c>
      <c r="BE23" s="18">
        <v>4900</v>
      </c>
      <c r="BF23" s="18">
        <v>170900</v>
      </c>
      <c r="BG23" s="18">
        <v>146100</v>
      </c>
      <c r="BH23" s="18">
        <v>18800</v>
      </c>
      <c r="BI23" s="18">
        <v>5900</v>
      </c>
      <c r="BJ23" s="18">
        <v>133400</v>
      </c>
      <c r="BK23" s="18">
        <v>131200</v>
      </c>
      <c r="BL23" s="18">
        <v>1100</v>
      </c>
      <c r="BM23" s="18">
        <v>1000</v>
      </c>
      <c r="BN23" s="18">
        <v>319200</v>
      </c>
      <c r="BO23" s="18">
        <v>300300</v>
      </c>
      <c r="BP23" s="18">
        <v>10700</v>
      </c>
      <c r="BQ23" s="18">
        <v>8200</v>
      </c>
      <c r="BR23" s="18">
        <v>351000</v>
      </c>
      <c r="BS23" s="18">
        <v>328300</v>
      </c>
      <c r="BT23" s="18">
        <v>10700</v>
      </c>
      <c r="BU23" s="18">
        <v>12100</v>
      </c>
      <c r="BV23" s="18">
        <v>55000</v>
      </c>
      <c r="BW23" s="18">
        <v>52100</v>
      </c>
      <c r="BX23" s="18">
        <v>2100</v>
      </c>
      <c r="BY23" s="18">
        <v>800</v>
      </c>
      <c r="BZ23" s="18">
        <v>40200</v>
      </c>
      <c r="CA23" s="18">
        <v>37000</v>
      </c>
      <c r="CB23" s="18">
        <v>1800</v>
      </c>
      <c r="CC23" s="18">
        <v>1300</v>
      </c>
      <c r="CD23" s="18">
        <v>10200</v>
      </c>
      <c r="CE23" s="18">
        <v>9600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2446700</v>
      </c>
      <c r="C24" s="18">
        <v>2255900</v>
      </c>
      <c r="D24" s="18">
        <v>126800</v>
      </c>
      <c r="E24" s="18">
        <v>64000</v>
      </c>
      <c r="F24" s="18">
        <v>22700</v>
      </c>
      <c r="G24" s="18">
        <v>19300</v>
      </c>
      <c r="H24" s="18">
        <v>3200</v>
      </c>
      <c r="I24" s="18">
        <v>200</v>
      </c>
      <c r="J24" s="18">
        <v>21600</v>
      </c>
      <c r="K24" s="18">
        <v>20200</v>
      </c>
      <c r="L24" s="18">
        <v>600</v>
      </c>
      <c r="M24" s="18">
        <v>700</v>
      </c>
      <c r="N24" s="18">
        <v>185100</v>
      </c>
      <c r="O24" s="18">
        <v>168200</v>
      </c>
      <c r="P24" s="18">
        <v>14700</v>
      </c>
      <c r="Q24" s="18">
        <v>2300</v>
      </c>
      <c r="R24" s="18">
        <v>19700</v>
      </c>
      <c r="S24" s="18">
        <v>19100</v>
      </c>
      <c r="T24" s="18" t="s">
        <v>296</v>
      </c>
      <c r="U24" s="18" t="s">
        <v>296</v>
      </c>
      <c r="V24" s="18">
        <v>13300</v>
      </c>
      <c r="W24" s="18">
        <v>12500</v>
      </c>
      <c r="X24" s="18">
        <v>700</v>
      </c>
      <c r="Y24" s="18">
        <v>100</v>
      </c>
      <c r="Z24" s="18">
        <v>118400</v>
      </c>
      <c r="AA24" s="18">
        <v>113800</v>
      </c>
      <c r="AB24" s="18">
        <v>3900</v>
      </c>
      <c r="AC24" s="18">
        <v>600</v>
      </c>
      <c r="AD24" s="18">
        <v>355000</v>
      </c>
      <c r="AE24" s="18">
        <v>334200</v>
      </c>
      <c r="AF24" s="18">
        <v>13800</v>
      </c>
      <c r="AG24" s="18">
        <v>7000</v>
      </c>
      <c r="AH24" s="18">
        <v>104100</v>
      </c>
      <c r="AI24" s="18">
        <v>98800</v>
      </c>
      <c r="AJ24" s="18">
        <v>4200</v>
      </c>
      <c r="AK24" s="18">
        <v>1100</v>
      </c>
      <c r="AL24" s="18">
        <v>174700</v>
      </c>
      <c r="AM24" s="18">
        <v>139400</v>
      </c>
      <c r="AN24" s="18">
        <v>25300</v>
      </c>
      <c r="AO24" s="18">
        <v>10100</v>
      </c>
      <c r="AP24" s="18">
        <v>68800</v>
      </c>
      <c r="AQ24" s="18">
        <v>61800</v>
      </c>
      <c r="AR24" s="18">
        <v>2900</v>
      </c>
      <c r="AS24" s="18">
        <v>4100</v>
      </c>
      <c r="AT24" s="18">
        <v>95200</v>
      </c>
      <c r="AU24" s="18">
        <v>90300</v>
      </c>
      <c r="AV24" s="18">
        <v>2400</v>
      </c>
      <c r="AW24" s="18">
        <v>2500</v>
      </c>
      <c r="AX24" s="18">
        <v>26600</v>
      </c>
      <c r="AY24" s="18">
        <v>25200</v>
      </c>
      <c r="AZ24" s="18">
        <v>1000</v>
      </c>
      <c r="BA24" s="18">
        <v>500</v>
      </c>
      <c r="BB24" s="18">
        <v>155300</v>
      </c>
      <c r="BC24" s="18">
        <v>143000</v>
      </c>
      <c r="BD24" s="18">
        <v>7400</v>
      </c>
      <c r="BE24" s="18">
        <v>4900</v>
      </c>
      <c r="BF24" s="18">
        <v>172100</v>
      </c>
      <c r="BG24" s="18">
        <v>146900</v>
      </c>
      <c r="BH24" s="18">
        <v>19200</v>
      </c>
      <c r="BI24" s="18">
        <v>5900</v>
      </c>
      <c r="BJ24" s="18">
        <v>134300</v>
      </c>
      <c r="BK24" s="18">
        <v>132100</v>
      </c>
      <c r="BL24" s="18">
        <v>1100</v>
      </c>
      <c r="BM24" s="18">
        <v>1000</v>
      </c>
      <c r="BN24" s="18">
        <v>319700</v>
      </c>
      <c r="BO24" s="18">
        <v>300800</v>
      </c>
      <c r="BP24" s="18">
        <v>10800</v>
      </c>
      <c r="BQ24" s="18">
        <v>8200</v>
      </c>
      <c r="BR24" s="18">
        <v>354400</v>
      </c>
      <c r="BS24" s="18">
        <v>331300</v>
      </c>
      <c r="BT24" s="18">
        <v>10900</v>
      </c>
      <c r="BU24" s="18">
        <v>12200</v>
      </c>
      <c r="BV24" s="18">
        <v>55000</v>
      </c>
      <c r="BW24" s="18">
        <v>52200</v>
      </c>
      <c r="BX24" s="18">
        <v>2100</v>
      </c>
      <c r="BY24" s="18">
        <v>700</v>
      </c>
      <c r="BZ24" s="18">
        <v>40300</v>
      </c>
      <c r="CA24" s="18">
        <v>37100</v>
      </c>
      <c r="CB24" s="18">
        <v>1900</v>
      </c>
      <c r="CC24" s="18">
        <v>1300</v>
      </c>
      <c r="CD24" s="18">
        <v>10500</v>
      </c>
      <c r="CE24" s="18">
        <v>9900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2456900</v>
      </c>
      <c r="C25" s="18">
        <v>2263700</v>
      </c>
      <c r="D25" s="18">
        <v>128700</v>
      </c>
      <c r="E25" s="18">
        <v>64400</v>
      </c>
      <c r="F25" s="18">
        <v>23100</v>
      </c>
      <c r="G25" s="18">
        <v>19500</v>
      </c>
      <c r="H25" s="18">
        <v>3400</v>
      </c>
      <c r="I25" s="18">
        <v>200</v>
      </c>
      <c r="J25" s="18">
        <v>21300</v>
      </c>
      <c r="K25" s="18">
        <v>20000</v>
      </c>
      <c r="L25" s="18">
        <v>600</v>
      </c>
      <c r="M25" s="18">
        <v>700</v>
      </c>
      <c r="N25" s="18">
        <v>184800</v>
      </c>
      <c r="O25" s="18">
        <v>167700</v>
      </c>
      <c r="P25" s="18">
        <v>14800</v>
      </c>
      <c r="Q25" s="18">
        <v>2300</v>
      </c>
      <c r="R25" s="18">
        <v>19900</v>
      </c>
      <c r="S25" s="18">
        <v>19200</v>
      </c>
      <c r="T25" s="18" t="s">
        <v>296</v>
      </c>
      <c r="U25" s="18" t="s">
        <v>296</v>
      </c>
      <c r="V25" s="18">
        <v>13500</v>
      </c>
      <c r="W25" s="18">
        <v>12600</v>
      </c>
      <c r="X25" s="18">
        <v>700</v>
      </c>
      <c r="Y25" s="18">
        <v>100</v>
      </c>
      <c r="Z25" s="18">
        <v>118900</v>
      </c>
      <c r="AA25" s="18">
        <v>114400</v>
      </c>
      <c r="AB25" s="18">
        <v>3900</v>
      </c>
      <c r="AC25" s="18">
        <v>700</v>
      </c>
      <c r="AD25" s="18">
        <v>353500</v>
      </c>
      <c r="AE25" s="18">
        <v>332700</v>
      </c>
      <c r="AF25" s="18">
        <v>13900</v>
      </c>
      <c r="AG25" s="18">
        <v>6900</v>
      </c>
      <c r="AH25" s="18">
        <v>104900</v>
      </c>
      <c r="AI25" s="18">
        <v>99500</v>
      </c>
      <c r="AJ25" s="18">
        <v>4300</v>
      </c>
      <c r="AK25" s="18">
        <v>1200</v>
      </c>
      <c r="AL25" s="18">
        <v>176900</v>
      </c>
      <c r="AM25" s="18">
        <v>140900</v>
      </c>
      <c r="AN25" s="18">
        <v>25800</v>
      </c>
      <c r="AO25" s="18">
        <v>10100</v>
      </c>
      <c r="AP25" s="18">
        <v>69200</v>
      </c>
      <c r="AQ25" s="18">
        <v>62000</v>
      </c>
      <c r="AR25" s="18">
        <v>3000</v>
      </c>
      <c r="AS25" s="18">
        <v>4300</v>
      </c>
      <c r="AT25" s="18">
        <v>95200</v>
      </c>
      <c r="AU25" s="18">
        <v>90300</v>
      </c>
      <c r="AV25" s="18">
        <v>2500</v>
      </c>
      <c r="AW25" s="18">
        <v>2400</v>
      </c>
      <c r="AX25" s="18">
        <v>26600</v>
      </c>
      <c r="AY25" s="18">
        <v>25100</v>
      </c>
      <c r="AZ25" s="18">
        <v>1000</v>
      </c>
      <c r="BA25" s="18">
        <v>500</v>
      </c>
      <c r="BB25" s="18">
        <v>155800</v>
      </c>
      <c r="BC25" s="18">
        <v>143500</v>
      </c>
      <c r="BD25" s="18">
        <v>7400</v>
      </c>
      <c r="BE25" s="18">
        <v>4900</v>
      </c>
      <c r="BF25" s="18">
        <v>174000</v>
      </c>
      <c r="BG25" s="18">
        <v>148500</v>
      </c>
      <c r="BH25" s="18">
        <v>19500</v>
      </c>
      <c r="BI25" s="18">
        <v>6000</v>
      </c>
      <c r="BJ25" s="18">
        <v>134800</v>
      </c>
      <c r="BK25" s="18">
        <v>132600</v>
      </c>
      <c r="BL25" s="18">
        <v>1100</v>
      </c>
      <c r="BM25" s="18">
        <v>1100</v>
      </c>
      <c r="BN25" s="18">
        <v>320500</v>
      </c>
      <c r="BO25" s="18">
        <v>301100</v>
      </c>
      <c r="BP25" s="18">
        <v>11000</v>
      </c>
      <c r="BQ25" s="18">
        <v>8300</v>
      </c>
      <c r="BR25" s="18">
        <v>356600</v>
      </c>
      <c r="BS25" s="18">
        <v>333200</v>
      </c>
      <c r="BT25" s="18">
        <v>11000</v>
      </c>
      <c r="BU25" s="18">
        <v>12300</v>
      </c>
      <c r="BV25" s="18">
        <v>56200</v>
      </c>
      <c r="BW25" s="18">
        <v>53300</v>
      </c>
      <c r="BX25" s="18">
        <v>2200</v>
      </c>
      <c r="BY25" s="18">
        <v>800</v>
      </c>
      <c r="BZ25" s="18">
        <v>40500</v>
      </c>
      <c r="CA25" s="18">
        <v>37300</v>
      </c>
      <c r="CB25" s="18">
        <v>1900</v>
      </c>
      <c r="CC25" s="18">
        <v>1300</v>
      </c>
      <c r="CD25" s="18">
        <v>10700</v>
      </c>
      <c r="CE25" s="18">
        <v>10100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2464600</v>
      </c>
      <c r="C26" s="18">
        <v>2269700</v>
      </c>
      <c r="D26" s="18">
        <v>130100</v>
      </c>
      <c r="E26" s="18">
        <v>64700</v>
      </c>
      <c r="F26" s="18">
        <v>23600</v>
      </c>
      <c r="G26" s="18">
        <v>19700</v>
      </c>
      <c r="H26" s="18">
        <v>3700</v>
      </c>
      <c r="I26" s="18">
        <v>200</v>
      </c>
      <c r="J26" s="18">
        <v>20800</v>
      </c>
      <c r="K26" s="18">
        <v>19500</v>
      </c>
      <c r="L26" s="18">
        <v>600</v>
      </c>
      <c r="M26" s="18">
        <v>700</v>
      </c>
      <c r="N26" s="18">
        <v>184800</v>
      </c>
      <c r="O26" s="18">
        <v>167700</v>
      </c>
      <c r="P26" s="18">
        <v>14800</v>
      </c>
      <c r="Q26" s="18">
        <v>2300</v>
      </c>
      <c r="R26" s="18">
        <v>20400</v>
      </c>
      <c r="S26" s="18">
        <v>19800</v>
      </c>
      <c r="T26" s="18" t="s">
        <v>296</v>
      </c>
      <c r="U26" s="18" t="s">
        <v>296</v>
      </c>
      <c r="V26" s="18">
        <v>13500</v>
      </c>
      <c r="W26" s="18">
        <v>12700</v>
      </c>
      <c r="X26" s="18">
        <v>700</v>
      </c>
      <c r="Y26" s="18">
        <v>100</v>
      </c>
      <c r="Z26" s="18">
        <v>119300</v>
      </c>
      <c r="AA26" s="18">
        <v>114700</v>
      </c>
      <c r="AB26" s="18">
        <v>3900</v>
      </c>
      <c r="AC26" s="18">
        <v>700</v>
      </c>
      <c r="AD26" s="18">
        <v>354500</v>
      </c>
      <c r="AE26" s="18">
        <v>333400</v>
      </c>
      <c r="AF26" s="18">
        <v>14000</v>
      </c>
      <c r="AG26" s="18">
        <v>7000</v>
      </c>
      <c r="AH26" s="18">
        <v>105700</v>
      </c>
      <c r="AI26" s="18">
        <v>100200</v>
      </c>
      <c r="AJ26" s="18">
        <v>4300</v>
      </c>
      <c r="AK26" s="18">
        <v>1200</v>
      </c>
      <c r="AL26" s="18">
        <v>182100</v>
      </c>
      <c r="AM26" s="18">
        <v>145500</v>
      </c>
      <c r="AN26" s="18">
        <v>26400</v>
      </c>
      <c r="AO26" s="18">
        <v>10300</v>
      </c>
      <c r="AP26" s="18">
        <v>69300</v>
      </c>
      <c r="AQ26" s="18">
        <v>62300</v>
      </c>
      <c r="AR26" s="18">
        <v>3000</v>
      </c>
      <c r="AS26" s="18">
        <v>4100</v>
      </c>
      <c r="AT26" s="18">
        <v>94800</v>
      </c>
      <c r="AU26" s="18">
        <v>89900</v>
      </c>
      <c r="AV26" s="18">
        <v>2500</v>
      </c>
      <c r="AW26" s="18">
        <v>2400</v>
      </c>
      <c r="AX26" s="18">
        <v>26900</v>
      </c>
      <c r="AY26" s="18">
        <v>25400</v>
      </c>
      <c r="AZ26" s="18">
        <v>1000</v>
      </c>
      <c r="BA26" s="18">
        <v>500</v>
      </c>
      <c r="BB26" s="18">
        <v>154200</v>
      </c>
      <c r="BC26" s="18">
        <v>141900</v>
      </c>
      <c r="BD26" s="18">
        <v>7400</v>
      </c>
      <c r="BE26" s="18">
        <v>4900</v>
      </c>
      <c r="BF26" s="18">
        <v>174300</v>
      </c>
      <c r="BG26" s="18">
        <v>148900</v>
      </c>
      <c r="BH26" s="18">
        <v>19400</v>
      </c>
      <c r="BI26" s="18">
        <v>6000</v>
      </c>
      <c r="BJ26" s="18">
        <v>134700</v>
      </c>
      <c r="BK26" s="18">
        <v>132500</v>
      </c>
      <c r="BL26" s="18">
        <v>1100</v>
      </c>
      <c r="BM26" s="18">
        <v>1000</v>
      </c>
      <c r="BN26" s="18">
        <v>320500</v>
      </c>
      <c r="BO26" s="18">
        <v>301000</v>
      </c>
      <c r="BP26" s="18">
        <v>11100</v>
      </c>
      <c r="BQ26" s="18">
        <v>8400</v>
      </c>
      <c r="BR26" s="18">
        <v>355700</v>
      </c>
      <c r="BS26" s="18">
        <v>332200</v>
      </c>
      <c r="BT26" s="18">
        <v>11100</v>
      </c>
      <c r="BU26" s="18">
        <v>12300</v>
      </c>
      <c r="BV26" s="18">
        <v>57700</v>
      </c>
      <c r="BW26" s="18">
        <v>54700</v>
      </c>
      <c r="BX26" s="18">
        <v>2200</v>
      </c>
      <c r="BY26" s="18">
        <v>800</v>
      </c>
      <c r="BZ26" s="18">
        <v>40700</v>
      </c>
      <c r="CA26" s="18">
        <v>37300</v>
      </c>
      <c r="CB26" s="18">
        <v>2000</v>
      </c>
      <c r="CC26" s="18">
        <v>1300</v>
      </c>
      <c r="CD26" s="18">
        <v>11000</v>
      </c>
      <c r="CE26" s="18">
        <v>10400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2478600</v>
      </c>
      <c r="C27" s="18">
        <v>2281700</v>
      </c>
      <c r="D27" s="18">
        <v>131800</v>
      </c>
      <c r="E27" s="18">
        <v>65100</v>
      </c>
      <c r="F27" s="18">
        <v>24700</v>
      </c>
      <c r="G27" s="18">
        <v>19900</v>
      </c>
      <c r="H27" s="18">
        <v>4600</v>
      </c>
      <c r="I27" s="18">
        <v>200</v>
      </c>
      <c r="J27" s="18">
        <v>20600</v>
      </c>
      <c r="K27" s="18">
        <v>19300</v>
      </c>
      <c r="L27" s="18">
        <v>600</v>
      </c>
      <c r="M27" s="18">
        <v>700</v>
      </c>
      <c r="N27" s="18">
        <v>185200</v>
      </c>
      <c r="O27" s="18">
        <v>168000</v>
      </c>
      <c r="P27" s="18">
        <v>14900</v>
      </c>
      <c r="Q27" s="18">
        <v>2300</v>
      </c>
      <c r="R27" s="18">
        <v>20500</v>
      </c>
      <c r="S27" s="18">
        <v>19800</v>
      </c>
      <c r="T27" s="18" t="s">
        <v>296</v>
      </c>
      <c r="U27" s="18" t="s">
        <v>296</v>
      </c>
      <c r="V27" s="18">
        <v>13500</v>
      </c>
      <c r="W27" s="18">
        <v>12700</v>
      </c>
      <c r="X27" s="18">
        <v>700</v>
      </c>
      <c r="Y27" s="18">
        <v>100</v>
      </c>
      <c r="Z27" s="18">
        <v>119700</v>
      </c>
      <c r="AA27" s="18">
        <v>115000</v>
      </c>
      <c r="AB27" s="18">
        <v>4000</v>
      </c>
      <c r="AC27" s="18">
        <v>700</v>
      </c>
      <c r="AD27" s="18">
        <v>356000</v>
      </c>
      <c r="AE27" s="18">
        <v>334700</v>
      </c>
      <c r="AF27" s="18">
        <v>14200</v>
      </c>
      <c r="AG27" s="18">
        <v>7100</v>
      </c>
      <c r="AH27" s="18">
        <v>106100</v>
      </c>
      <c r="AI27" s="18">
        <v>100400</v>
      </c>
      <c r="AJ27" s="18">
        <v>4400</v>
      </c>
      <c r="AK27" s="18">
        <v>1200</v>
      </c>
      <c r="AL27" s="18">
        <v>184600</v>
      </c>
      <c r="AM27" s="18">
        <v>147500</v>
      </c>
      <c r="AN27" s="18">
        <v>26700</v>
      </c>
      <c r="AO27" s="18">
        <v>10400</v>
      </c>
      <c r="AP27" s="18">
        <v>69500</v>
      </c>
      <c r="AQ27" s="18">
        <v>62400</v>
      </c>
      <c r="AR27" s="18">
        <v>3000</v>
      </c>
      <c r="AS27" s="18">
        <v>4100</v>
      </c>
      <c r="AT27" s="18">
        <v>94900</v>
      </c>
      <c r="AU27" s="18">
        <v>89900</v>
      </c>
      <c r="AV27" s="18">
        <v>2500</v>
      </c>
      <c r="AW27" s="18">
        <v>2400</v>
      </c>
      <c r="AX27" s="18">
        <v>27100</v>
      </c>
      <c r="AY27" s="18">
        <v>25600</v>
      </c>
      <c r="AZ27" s="18">
        <v>1000</v>
      </c>
      <c r="BA27" s="18">
        <v>500</v>
      </c>
      <c r="BB27" s="18">
        <v>154200</v>
      </c>
      <c r="BC27" s="18">
        <v>141800</v>
      </c>
      <c r="BD27" s="18">
        <v>7400</v>
      </c>
      <c r="BE27" s="18">
        <v>4900</v>
      </c>
      <c r="BF27" s="18">
        <v>174800</v>
      </c>
      <c r="BG27" s="18">
        <v>149300</v>
      </c>
      <c r="BH27" s="18">
        <v>19400</v>
      </c>
      <c r="BI27" s="18">
        <v>6100</v>
      </c>
      <c r="BJ27" s="18">
        <v>137600</v>
      </c>
      <c r="BK27" s="18">
        <v>135300</v>
      </c>
      <c r="BL27" s="18">
        <v>1200</v>
      </c>
      <c r="BM27" s="18">
        <v>1100</v>
      </c>
      <c r="BN27" s="18">
        <v>326000</v>
      </c>
      <c r="BO27" s="18">
        <v>306600</v>
      </c>
      <c r="BP27" s="18">
        <v>11100</v>
      </c>
      <c r="BQ27" s="18">
        <v>8400</v>
      </c>
      <c r="BR27" s="18">
        <v>354100</v>
      </c>
      <c r="BS27" s="18">
        <v>330700</v>
      </c>
      <c r="BT27" s="18">
        <v>11100</v>
      </c>
      <c r="BU27" s="18">
        <v>12300</v>
      </c>
      <c r="BV27" s="18">
        <v>57600</v>
      </c>
      <c r="BW27" s="18">
        <v>54700</v>
      </c>
      <c r="BX27" s="18">
        <v>2200</v>
      </c>
      <c r="BY27" s="18">
        <v>800</v>
      </c>
      <c r="BZ27" s="18">
        <v>40700</v>
      </c>
      <c r="CA27" s="18">
        <v>37400</v>
      </c>
      <c r="CB27" s="18">
        <v>1900</v>
      </c>
      <c r="CC27" s="18">
        <v>1400</v>
      </c>
      <c r="CD27" s="18">
        <v>11200</v>
      </c>
      <c r="CE27" s="18">
        <v>10600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2496000</v>
      </c>
      <c r="C28" s="18">
        <v>2295500</v>
      </c>
      <c r="D28" s="18">
        <v>135300</v>
      </c>
      <c r="E28" s="18">
        <v>65200</v>
      </c>
      <c r="F28" s="18">
        <v>27900</v>
      </c>
      <c r="G28" s="18">
        <v>20800</v>
      </c>
      <c r="H28" s="18">
        <v>7000</v>
      </c>
      <c r="I28" s="18">
        <v>200</v>
      </c>
      <c r="J28" s="18">
        <v>20500</v>
      </c>
      <c r="K28" s="18">
        <v>19200</v>
      </c>
      <c r="L28" s="18">
        <v>600</v>
      </c>
      <c r="M28" s="18">
        <v>700</v>
      </c>
      <c r="N28" s="18">
        <v>185400</v>
      </c>
      <c r="O28" s="18">
        <v>168200</v>
      </c>
      <c r="P28" s="18">
        <v>14900</v>
      </c>
      <c r="Q28" s="18">
        <v>2300</v>
      </c>
      <c r="R28" s="18">
        <v>20400</v>
      </c>
      <c r="S28" s="18">
        <v>19800</v>
      </c>
      <c r="T28" s="18" t="s">
        <v>296</v>
      </c>
      <c r="U28" s="18" t="s">
        <v>296</v>
      </c>
      <c r="V28" s="18">
        <v>13600</v>
      </c>
      <c r="W28" s="18">
        <v>12800</v>
      </c>
      <c r="X28" s="18">
        <v>800</v>
      </c>
      <c r="Y28" s="18">
        <v>100</v>
      </c>
      <c r="Z28" s="18">
        <v>120300</v>
      </c>
      <c r="AA28" s="18">
        <v>115600</v>
      </c>
      <c r="AB28" s="18">
        <v>4000</v>
      </c>
      <c r="AC28" s="18">
        <v>700</v>
      </c>
      <c r="AD28" s="18">
        <v>357700</v>
      </c>
      <c r="AE28" s="18">
        <v>336400</v>
      </c>
      <c r="AF28" s="18">
        <v>14200</v>
      </c>
      <c r="AG28" s="18">
        <v>7100</v>
      </c>
      <c r="AH28" s="18">
        <v>106500</v>
      </c>
      <c r="AI28" s="18">
        <v>100800</v>
      </c>
      <c r="AJ28" s="18">
        <v>4500</v>
      </c>
      <c r="AK28" s="18">
        <v>1200</v>
      </c>
      <c r="AL28" s="18">
        <v>187500</v>
      </c>
      <c r="AM28" s="18">
        <v>150200</v>
      </c>
      <c r="AN28" s="18">
        <v>26900</v>
      </c>
      <c r="AO28" s="18">
        <v>10400</v>
      </c>
      <c r="AP28" s="18">
        <v>70200</v>
      </c>
      <c r="AQ28" s="18">
        <v>62900</v>
      </c>
      <c r="AR28" s="18">
        <v>3200</v>
      </c>
      <c r="AS28" s="18">
        <v>4100</v>
      </c>
      <c r="AT28" s="18">
        <v>95000</v>
      </c>
      <c r="AU28" s="18">
        <v>90000</v>
      </c>
      <c r="AV28" s="18">
        <v>2600</v>
      </c>
      <c r="AW28" s="18">
        <v>2400</v>
      </c>
      <c r="AX28" s="18">
        <v>27300</v>
      </c>
      <c r="AY28" s="18">
        <v>25800</v>
      </c>
      <c r="AZ28" s="18">
        <v>1000</v>
      </c>
      <c r="BA28" s="18">
        <v>500</v>
      </c>
      <c r="BB28" s="18">
        <v>155100</v>
      </c>
      <c r="BC28" s="18">
        <v>142600</v>
      </c>
      <c r="BD28" s="18">
        <v>7600</v>
      </c>
      <c r="BE28" s="18">
        <v>4900</v>
      </c>
      <c r="BF28" s="18">
        <v>178100</v>
      </c>
      <c r="BG28" s="18">
        <v>151800</v>
      </c>
      <c r="BH28" s="18">
        <v>20000</v>
      </c>
      <c r="BI28" s="18">
        <v>6300</v>
      </c>
      <c r="BJ28" s="18">
        <v>139400</v>
      </c>
      <c r="BK28" s="18">
        <v>137100</v>
      </c>
      <c r="BL28" s="18">
        <v>1200</v>
      </c>
      <c r="BM28" s="18">
        <v>1100</v>
      </c>
      <c r="BN28" s="18">
        <v>325300</v>
      </c>
      <c r="BO28" s="18">
        <v>306400</v>
      </c>
      <c r="BP28" s="18">
        <v>10800</v>
      </c>
      <c r="BQ28" s="18">
        <v>8200</v>
      </c>
      <c r="BR28" s="18">
        <v>355800</v>
      </c>
      <c r="BS28" s="18">
        <v>332300</v>
      </c>
      <c r="BT28" s="18">
        <v>11100</v>
      </c>
      <c r="BU28" s="18">
        <v>12400</v>
      </c>
      <c r="BV28" s="18">
        <v>57300</v>
      </c>
      <c r="BW28" s="18">
        <v>54300</v>
      </c>
      <c r="BX28" s="18">
        <v>2200</v>
      </c>
      <c r="BY28" s="18">
        <v>800</v>
      </c>
      <c r="BZ28" s="18">
        <v>41000</v>
      </c>
      <c r="CA28" s="18">
        <v>37600</v>
      </c>
      <c r="CB28" s="18">
        <v>2000</v>
      </c>
      <c r="CC28" s="18">
        <v>1400</v>
      </c>
      <c r="CD28" s="18">
        <v>11700</v>
      </c>
      <c r="CE28" s="18">
        <v>11000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2488700</v>
      </c>
      <c r="C29" s="18">
        <v>2287900</v>
      </c>
      <c r="D29" s="18">
        <v>136000</v>
      </c>
      <c r="E29" s="18">
        <v>64900</v>
      </c>
      <c r="F29" s="18">
        <v>29300</v>
      </c>
      <c r="G29" s="18">
        <v>21400</v>
      </c>
      <c r="H29" s="18">
        <v>7700</v>
      </c>
      <c r="I29" s="18">
        <v>200</v>
      </c>
      <c r="J29" s="18">
        <v>20300</v>
      </c>
      <c r="K29" s="18">
        <v>19000</v>
      </c>
      <c r="L29" s="18">
        <v>600</v>
      </c>
      <c r="M29" s="18">
        <v>700</v>
      </c>
      <c r="N29" s="18">
        <v>182400</v>
      </c>
      <c r="O29" s="18">
        <v>165500</v>
      </c>
      <c r="P29" s="18">
        <v>14600</v>
      </c>
      <c r="Q29" s="18">
        <v>2300</v>
      </c>
      <c r="R29" s="18">
        <v>20400</v>
      </c>
      <c r="S29" s="18">
        <v>19800</v>
      </c>
      <c r="T29" s="18" t="s">
        <v>296</v>
      </c>
      <c r="U29" s="18" t="s">
        <v>296</v>
      </c>
      <c r="V29" s="18">
        <v>13700</v>
      </c>
      <c r="W29" s="18">
        <v>12900</v>
      </c>
      <c r="X29" s="18">
        <v>800</v>
      </c>
      <c r="Y29" s="18">
        <v>100</v>
      </c>
      <c r="Z29" s="18">
        <v>117000</v>
      </c>
      <c r="AA29" s="18">
        <v>112400</v>
      </c>
      <c r="AB29" s="18">
        <v>3900</v>
      </c>
      <c r="AC29" s="18">
        <v>700</v>
      </c>
      <c r="AD29" s="18">
        <v>357600</v>
      </c>
      <c r="AE29" s="18">
        <v>336200</v>
      </c>
      <c r="AF29" s="18">
        <v>14200</v>
      </c>
      <c r="AG29" s="18">
        <v>7100</v>
      </c>
      <c r="AH29" s="18">
        <v>106300</v>
      </c>
      <c r="AI29" s="18">
        <v>100600</v>
      </c>
      <c r="AJ29" s="18">
        <v>4500</v>
      </c>
      <c r="AK29" s="18">
        <v>1200</v>
      </c>
      <c r="AL29" s="18">
        <v>188700</v>
      </c>
      <c r="AM29" s="18">
        <v>151300</v>
      </c>
      <c r="AN29" s="18">
        <v>27100</v>
      </c>
      <c r="AO29" s="18">
        <v>10300</v>
      </c>
      <c r="AP29" s="18">
        <v>71400</v>
      </c>
      <c r="AQ29" s="18">
        <v>64100</v>
      </c>
      <c r="AR29" s="18">
        <v>3200</v>
      </c>
      <c r="AS29" s="18">
        <v>4100</v>
      </c>
      <c r="AT29" s="18">
        <v>94700</v>
      </c>
      <c r="AU29" s="18">
        <v>89700</v>
      </c>
      <c r="AV29" s="18">
        <v>2600</v>
      </c>
      <c r="AW29" s="18">
        <v>2500</v>
      </c>
      <c r="AX29" s="18">
        <v>27400</v>
      </c>
      <c r="AY29" s="18">
        <v>25900</v>
      </c>
      <c r="AZ29" s="18">
        <v>1100</v>
      </c>
      <c r="BA29" s="18">
        <v>500</v>
      </c>
      <c r="BB29" s="18">
        <v>156300</v>
      </c>
      <c r="BC29" s="18">
        <v>143700</v>
      </c>
      <c r="BD29" s="18">
        <v>7600</v>
      </c>
      <c r="BE29" s="18">
        <v>4900</v>
      </c>
      <c r="BF29" s="18">
        <v>180300</v>
      </c>
      <c r="BG29" s="18">
        <v>153600</v>
      </c>
      <c r="BH29" s="18">
        <v>20300</v>
      </c>
      <c r="BI29" s="18">
        <v>6400</v>
      </c>
      <c r="BJ29" s="18">
        <v>136800</v>
      </c>
      <c r="BK29" s="18">
        <v>134500</v>
      </c>
      <c r="BL29" s="18">
        <v>1200</v>
      </c>
      <c r="BM29" s="18">
        <v>1100</v>
      </c>
      <c r="BN29" s="18">
        <v>320000</v>
      </c>
      <c r="BO29" s="18">
        <v>301600</v>
      </c>
      <c r="BP29" s="18">
        <v>10500</v>
      </c>
      <c r="BQ29" s="18">
        <v>7900</v>
      </c>
      <c r="BR29" s="18">
        <v>355300</v>
      </c>
      <c r="BS29" s="18">
        <v>331900</v>
      </c>
      <c r="BT29" s="18">
        <v>11100</v>
      </c>
      <c r="BU29" s="18">
        <v>12300</v>
      </c>
      <c r="BV29" s="18">
        <v>58000</v>
      </c>
      <c r="BW29" s="18">
        <v>55100</v>
      </c>
      <c r="BX29" s="18">
        <v>2200</v>
      </c>
      <c r="BY29" s="18">
        <v>800</v>
      </c>
      <c r="BZ29" s="18">
        <v>40900</v>
      </c>
      <c r="CA29" s="18">
        <v>37600</v>
      </c>
      <c r="CB29" s="18">
        <v>2000</v>
      </c>
      <c r="CC29" s="18">
        <v>1400</v>
      </c>
      <c r="CD29" s="18">
        <v>11700</v>
      </c>
      <c r="CE29" s="18">
        <v>11100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2486700</v>
      </c>
      <c r="C30" s="18">
        <v>2286300</v>
      </c>
      <c r="D30" s="18">
        <v>135400</v>
      </c>
      <c r="E30" s="18">
        <v>65000</v>
      </c>
      <c r="F30" s="18">
        <v>28500</v>
      </c>
      <c r="G30" s="18">
        <v>21400</v>
      </c>
      <c r="H30" s="18">
        <v>6900</v>
      </c>
      <c r="I30" s="18">
        <v>200</v>
      </c>
      <c r="J30" s="18">
        <v>20100</v>
      </c>
      <c r="K30" s="18">
        <v>18800</v>
      </c>
      <c r="L30" s="18">
        <v>600</v>
      </c>
      <c r="M30" s="18">
        <v>600</v>
      </c>
      <c r="N30" s="18">
        <v>184700</v>
      </c>
      <c r="O30" s="18">
        <v>167600</v>
      </c>
      <c r="P30" s="18">
        <v>14800</v>
      </c>
      <c r="Q30" s="18">
        <v>2300</v>
      </c>
      <c r="R30" s="18">
        <v>20400</v>
      </c>
      <c r="S30" s="18">
        <v>19800</v>
      </c>
      <c r="T30" s="18" t="s">
        <v>296</v>
      </c>
      <c r="U30" s="18" t="s">
        <v>296</v>
      </c>
      <c r="V30" s="18">
        <v>13700</v>
      </c>
      <c r="W30" s="18">
        <v>12800</v>
      </c>
      <c r="X30" s="18">
        <v>800</v>
      </c>
      <c r="Y30" s="18">
        <v>100</v>
      </c>
      <c r="Z30" s="18">
        <v>120700</v>
      </c>
      <c r="AA30" s="18">
        <v>116000</v>
      </c>
      <c r="AB30" s="18">
        <v>4000</v>
      </c>
      <c r="AC30" s="18">
        <v>700</v>
      </c>
      <c r="AD30" s="18">
        <v>357300</v>
      </c>
      <c r="AE30" s="18">
        <v>335900</v>
      </c>
      <c r="AF30" s="18">
        <v>14300</v>
      </c>
      <c r="AG30" s="18">
        <v>7100</v>
      </c>
      <c r="AH30" s="18">
        <v>105900</v>
      </c>
      <c r="AI30" s="18">
        <v>100200</v>
      </c>
      <c r="AJ30" s="18">
        <v>4500</v>
      </c>
      <c r="AK30" s="18">
        <v>1200</v>
      </c>
      <c r="AL30" s="18">
        <v>190200</v>
      </c>
      <c r="AM30" s="18">
        <v>152700</v>
      </c>
      <c r="AN30" s="18">
        <v>27200</v>
      </c>
      <c r="AO30" s="18">
        <v>10400</v>
      </c>
      <c r="AP30" s="18">
        <v>71700</v>
      </c>
      <c r="AQ30" s="18">
        <v>64300</v>
      </c>
      <c r="AR30" s="18">
        <v>3200</v>
      </c>
      <c r="AS30" s="18">
        <v>4100</v>
      </c>
      <c r="AT30" s="18">
        <v>94900</v>
      </c>
      <c r="AU30" s="18">
        <v>89800</v>
      </c>
      <c r="AV30" s="18">
        <v>2600</v>
      </c>
      <c r="AW30" s="18">
        <v>2500</v>
      </c>
      <c r="AX30" s="18">
        <v>27600</v>
      </c>
      <c r="AY30" s="18">
        <v>26000</v>
      </c>
      <c r="AZ30" s="18">
        <v>1100</v>
      </c>
      <c r="BA30" s="18">
        <v>500</v>
      </c>
      <c r="BB30" s="18">
        <v>155500</v>
      </c>
      <c r="BC30" s="18">
        <v>143100</v>
      </c>
      <c r="BD30" s="18">
        <v>7500</v>
      </c>
      <c r="BE30" s="18">
        <v>4900</v>
      </c>
      <c r="BF30" s="18">
        <v>180000</v>
      </c>
      <c r="BG30" s="18">
        <v>153100</v>
      </c>
      <c r="BH30" s="18">
        <v>20500</v>
      </c>
      <c r="BI30" s="18">
        <v>6400</v>
      </c>
      <c r="BJ30" s="18">
        <v>134100</v>
      </c>
      <c r="BK30" s="18">
        <v>131900</v>
      </c>
      <c r="BL30" s="18">
        <v>1100</v>
      </c>
      <c r="BM30" s="18">
        <v>1100</v>
      </c>
      <c r="BN30" s="18">
        <v>311800</v>
      </c>
      <c r="BO30" s="18">
        <v>293900</v>
      </c>
      <c r="BP30" s="18">
        <v>10200</v>
      </c>
      <c r="BQ30" s="18">
        <v>7600</v>
      </c>
      <c r="BR30" s="18">
        <v>356700</v>
      </c>
      <c r="BS30" s="18">
        <v>333100</v>
      </c>
      <c r="BT30" s="18">
        <v>11100</v>
      </c>
      <c r="BU30" s="18">
        <v>12400</v>
      </c>
      <c r="BV30" s="18">
        <v>60100</v>
      </c>
      <c r="BW30" s="18">
        <v>57100</v>
      </c>
      <c r="BX30" s="18">
        <v>2200</v>
      </c>
      <c r="BY30" s="18">
        <v>800</v>
      </c>
      <c r="BZ30" s="18">
        <v>41200</v>
      </c>
      <c r="CA30" s="18">
        <v>37800</v>
      </c>
      <c r="CB30" s="18">
        <v>2000</v>
      </c>
      <c r="CC30" s="18">
        <v>1400</v>
      </c>
      <c r="CD30" s="18">
        <v>11600</v>
      </c>
      <c r="CE30" s="18">
        <v>11000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2487200</v>
      </c>
      <c r="C31" s="18">
        <v>2286800</v>
      </c>
      <c r="D31" s="18">
        <v>134900</v>
      </c>
      <c r="E31" s="18">
        <v>65400</v>
      </c>
      <c r="F31" s="18">
        <v>27200</v>
      </c>
      <c r="G31" s="18">
        <v>21400</v>
      </c>
      <c r="H31" s="18">
        <v>5600</v>
      </c>
      <c r="I31" s="18">
        <v>200</v>
      </c>
      <c r="J31" s="18">
        <v>20400</v>
      </c>
      <c r="K31" s="18">
        <v>19200</v>
      </c>
      <c r="L31" s="18">
        <v>600</v>
      </c>
      <c r="M31" s="18">
        <v>600</v>
      </c>
      <c r="N31" s="18">
        <v>185200</v>
      </c>
      <c r="O31" s="18">
        <v>167900</v>
      </c>
      <c r="P31" s="18">
        <v>15000</v>
      </c>
      <c r="Q31" s="18">
        <v>2300</v>
      </c>
      <c r="R31" s="18">
        <v>20500</v>
      </c>
      <c r="S31" s="18">
        <v>19800</v>
      </c>
      <c r="T31" s="18" t="s">
        <v>296</v>
      </c>
      <c r="U31" s="18" t="s">
        <v>296</v>
      </c>
      <c r="V31" s="18">
        <v>13800</v>
      </c>
      <c r="W31" s="18">
        <v>13000</v>
      </c>
      <c r="X31" s="18">
        <v>800</v>
      </c>
      <c r="Y31" s="18">
        <v>100</v>
      </c>
      <c r="Z31" s="18">
        <v>121700</v>
      </c>
      <c r="AA31" s="18">
        <v>116900</v>
      </c>
      <c r="AB31" s="18">
        <v>4100</v>
      </c>
      <c r="AC31" s="18">
        <v>700</v>
      </c>
      <c r="AD31" s="18">
        <v>357400</v>
      </c>
      <c r="AE31" s="18">
        <v>335800</v>
      </c>
      <c r="AF31" s="18">
        <v>14400</v>
      </c>
      <c r="AG31" s="18">
        <v>7200</v>
      </c>
      <c r="AH31" s="18">
        <v>106200</v>
      </c>
      <c r="AI31" s="18">
        <v>100400</v>
      </c>
      <c r="AJ31" s="18">
        <v>4600</v>
      </c>
      <c r="AK31" s="18">
        <v>1200</v>
      </c>
      <c r="AL31" s="18">
        <v>189700</v>
      </c>
      <c r="AM31" s="18">
        <v>152000</v>
      </c>
      <c r="AN31" s="18">
        <v>27200</v>
      </c>
      <c r="AO31" s="18">
        <v>10500</v>
      </c>
      <c r="AP31" s="18">
        <v>71800</v>
      </c>
      <c r="AQ31" s="18">
        <v>64400</v>
      </c>
      <c r="AR31" s="18">
        <v>3200</v>
      </c>
      <c r="AS31" s="18">
        <v>4200</v>
      </c>
      <c r="AT31" s="18">
        <v>94600</v>
      </c>
      <c r="AU31" s="18">
        <v>89400</v>
      </c>
      <c r="AV31" s="18">
        <v>2600</v>
      </c>
      <c r="AW31" s="18">
        <v>2500</v>
      </c>
      <c r="AX31" s="18">
        <v>27600</v>
      </c>
      <c r="AY31" s="18">
        <v>26000</v>
      </c>
      <c r="AZ31" s="18">
        <v>1100</v>
      </c>
      <c r="BA31" s="18">
        <v>500</v>
      </c>
      <c r="BB31" s="18">
        <v>154600</v>
      </c>
      <c r="BC31" s="18">
        <v>142200</v>
      </c>
      <c r="BD31" s="18">
        <v>7500</v>
      </c>
      <c r="BE31" s="18">
        <v>4900</v>
      </c>
      <c r="BF31" s="18">
        <v>180100</v>
      </c>
      <c r="BG31" s="18">
        <v>153100</v>
      </c>
      <c r="BH31" s="18">
        <v>20500</v>
      </c>
      <c r="BI31" s="18">
        <v>6500</v>
      </c>
      <c r="BJ31" s="18">
        <v>133700</v>
      </c>
      <c r="BK31" s="18">
        <v>131400</v>
      </c>
      <c r="BL31" s="18">
        <v>1200</v>
      </c>
      <c r="BM31" s="18">
        <v>1100</v>
      </c>
      <c r="BN31" s="18">
        <v>312200</v>
      </c>
      <c r="BO31" s="18">
        <v>294000</v>
      </c>
      <c r="BP31" s="18">
        <v>10500</v>
      </c>
      <c r="BQ31" s="18">
        <v>7800</v>
      </c>
      <c r="BR31" s="18">
        <v>358300</v>
      </c>
      <c r="BS31" s="18">
        <v>334500</v>
      </c>
      <c r="BT31" s="18">
        <v>11300</v>
      </c>
      <c r="BU31" s="18">
        <v>12500</v>
      </c>
      <c r="BV31" s="18">
        <v>59400</v>
      </c>
      <c r="BW31" s="18">
        <v>56500</v>
      </c>
      <c r="BX31" s="18">
        <v>2100</v>
      </c>
      <c r="BY31" s="18">
        <v>800</v>
      </c>
      <c r="BZ31" s="18">
        <v>41300</v>
      </c>
      <c r="CA31" s="18">
        <v>37900</v>
      </c>
      <c r="CB31" s="18">
        <v>2000</v>
      </c>
      <c r="CC31" s="18">
        <v>1400</v>
      </c>
      <c r="CD31" s="18">
        <v>11500</v>
      </c>
      <c r="CE31" s="18">
        <v>10900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2484300</v>
      </c>
      <c r="C32" s="18">
        <v>2283900</v>
      </c>
      <c r="D32" s="18">
        <v>134300</v>
      </c>
      <c r="E32" s="18">
        <v>66000</v>
      </c>
      <c r="F32" s="18">
        <v>25700</v>
      </c>
      <c r="G32" s="18">
        <v>21100</v>
      </c>
      <c r="H32" s="18">
        <v>4400</v>
      </c>
      <c r="I32" s="18">
        <v>200</v>
      </c>
      <c r="J32" s="18">
        <v>20400</v>
      </c>
      <c r="K32" s="18">
        <v>19200</v>
      </c>
      <c r="L32" s="18">
        <v>600</v>
      </c>
      <c r="M32" s="18">
        <v>600</v>
      </c>
      <c r="N32" s="18">
        <v>184600</v>
      </c>
      <c r="O32" s="18">
        <v>167400</v>
      </c>
      <c r="P32" s="18">
        <v>15000</v>
      </c>
      <c r="Q32" s="18">
        <v>2300</v>
      </c>
      <c r="R32" s="18">
        <v>20400</v>
      </c>
      <c r="S32" s="18">
        <v>19800</v>
      </c>
      <c r="T32" s="18" t="s">
        <v>296</v>
      </c>
      <c r="U32" s="18" t="s">
        <v>296</v>
      </c>
      <c r="V32" s="18">
        <v>13900</v>
      </c>
      <c r="W32" s="18">
        <v>13000</v>
      </c>
      <c r="X32" s="18">
        <v>800</v>
      </c>
      <c r="Y32" s="18">
        <v>100</v>
      </c>
      <c r="Z32" s="18">
        <v>122000</v>
      </c>
      <c r="AA32" s="18">
        <v>117200</v>
      </c>
      <c r="AB32" s="18">
        <v>4100</v>
      </c>
      <c r="AC32" s="18">
        <v>700</v>
      </c>
      <c r="AD32" s="18">
        <v>358600</v>
      </c>
      <c r="AE32" s="18">
        <v>337000</v>
      </c>
      <c r="AF32" s="18">
        <v>14500</v>
      </c>
      <c r="AG32" s="18">
        <v>7200</v>
      </c>
      <c r="AH32" s="18">
        <v>106200</v>
      </c>
      <c r="AI32" s="18">
        <v>100400</v>
      </c>
      <c r="AJ32" s="18">
        <v>4600</v>
      </c>
      <c r="AK32" s="18">
        <v>1200</v>
      </c>
      <c r="AL32" s="18">
        <v>187600</v>
      </c>
      <c r="AM32" s="18">
        <v>149900</v>
      </c>
      <c r="AN32" s="18">
        <v>27100</v>
      </c>
      <c r="AO32" s="18">
        <v>10500</v>
      </c>
      <c r="AP32" s="18">
        <v>71700</v>
      </c>
      <c r="AQ32" s="18">
        <v>64300</v>
      </c>
      <c r="AR32" s="18">
        <v>3200</v>
      </c>
      <c r="AS32" s="18">
        <v>4200</v>
      </c>
      <c r="AT32" s="18">
        <v>94200</v>
      </c>
      <c r="AU32" s="18">
        <v>89100</v>
      </c>
      <c r="AV32" s="18">
        <v>2600</v>
      </c>
      <c r="AW32" s="18">
        <v>2500</v>
      </c>
      <c r="AX32" s="18">
        <v>27400</v>
      </c>
      <c r="AY32" s="18">
        <v>25900</v>
      </c>
      <c r="AZ32" s="18">
        <v>1000</v>
      </c>
      <c r="BA32" s="18">
        <v>500</v>
      </c>
      <c r="BB32" s="18">
        <v>153500</v>
      </c>
      <c r="BC32" s="18">
        <v>141200</v>
      </c>
      <c r="BD32" s="18">
        <v>7400</v>
      </c>
      <c r="BE32" s="18">
        <v>4900</v>
      </c>
      <c r="BF32" s="18">
        <v>180100</v>
      </c>
      <c r="BG32" s="18">
        <v>152800</v>
      </c>
      <c r="BH32" s="18">
        <v>20700</v>
      </c>
      <c r="BI32" s="18">
        <v>6600</v>
      </c>
      <c r="BJ32" s="18">
        <v>133800</v>
      </c>
      <c r="BK32" s="18">
        <v>131600</v>
      </c>
      <c r="BL32" s="18">
        <v>1200</v>
      </c>
      <c r="BM32" s="18">
        <v>1100</v>
      </c>
      <c r="BN32" s="18">
        <v>315000</v>
      </c>
      <c r="BO32" s="18">
        <v>295900</v>
      </c>
      <c r="BP32" s="18">
        <v>10900</v>
      </c>
      <c r="BQ32" s="18">
        <v>8200</v>
      </c>
      <c r="BR32" s="18">
        <v>357800</v>
      </c>
      <c r="BS32" s="18">
        <v>334000</v>
      </c>
      <c r="BT32" s="18">
        <v>11400</v>
      </c>
      <c r="BU32" s="18">
        <v>12400</v>
      </c>
      <c r="BV32" s="18">
        <v>58600</v>
      </c>
      <c r="BW32" s="18">
        <v>55800</v>
      </c>
      <c r="BX32" s="18">
        <v>2100</v>
      </c>
      <c r="BY32" s="18">
        <v>800</v>
      </c>
      <c r="BZ32" s="18">
        <v>41200</v>
      </c>
      <c r="CA32" s="18">
        <v>37800</v>
      </c>
      <c r="CB32" s="18">
        <v>2000</v>
      </c>
      <c r="CC32" s="18">
        <v>1400</v>
      </c>
      <c r="CD32" s="18">
        <v>11300</v>
      </c>
      <c r="CE32" s="18">
        <v>10700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2492600</v>
      </c>
      <c r="C33" s="18">
        <v>2291400</v>
      </c>
      <c r="D33" s="18">
        <v>134600</v>
      </c>
      <c r="E33" s="18">
        <v>66600</v>
      </c>
      <c r="F33" s="18">
        <v>24200</v>
      </c>
      <c r="G33" s="18">
        <v>20700</v>
      </c>
      <c r="H33" s="18">
        <v>3300</v>
      </c>
      <c r="I33" s="18">
        <v>200</v>
      </c>
      <c r="J33" s="18">
        <v>20300</v>
      </c>
      <c r="K33" s="18">
        <v>19100</v>
      </c>
      <c r="L33" s="18">
        <v>600</v>
      </c>
      <c r="M33" s="18">
        <v>600</v>
      </c>
      <c r="N33" s="18">
        <v>184700</v>
      </c>
      <c r="O33" s="18">
        <v>167300</v>
      </c>
      <c r="P33" s="18">
        <v>15100</v>
      </c>
      <c r="Q33" s="18">
        <v>2300</v>
      </c>
      <c r="R33" s="18">
        <v>20400</v>
      </c>
      <c r="S33" s="18">
        <v>19800</v>
      </c>
      <c r="T33" s="18" t="s">
        <v>296</v>
      </c>
      <c r="U33" s="18" t="s">
        <v>296</v>
      </c>
      <c r="V33" s="18">
        <v>14000</v>
      </c>
      <c r="W33" s="18">
        <v>13100</v>
      </c>
      <c r="X33" s="18">
        <v>800</v>
      </c>
      <c r="Y33" s="18">
        <v>100</v>
      </c>
      <c r="Z33" s="18">
        <v>122500</v>
      </c>
      <c r="AA33" s="18">
        <v>117600</v>
      </c>
      <c r="AB33" s="18">
        <v>4200</v>
      </c>
      <c r="AC33" s="18">
        <v>700</v>
      </c>
      <c r="AD33" s="18">
        <v>364900</v>
      </c>
      <c r="AE33" s="18">
        <v>342800</v>
      </c>
      <c r="AF33" s="18">
        <v>14900</v>
      </c>
      <c r="AG33" s="18">
        <v>7300</v>
      </c>
      <c r="AH33" s="18">
        <v>106800</v>
      </c>
      <c r="AI33" s="18">
        <v>100900</v>
      </c>
      <c r="AJ33" s="18">
        <v>4700</v>
      </c>
      <c r="AK33" s="18">
        <v>1200</v>
      </c>
      <c r="AL33" s="18">
        <v>185500</v>
      </c>
      <c r="AM33" s="18">
        <v>148100</v>
      </c>
      <c r="AN33" s="18">
        <v>26900</v>
      </c>
      <c r="AO33" s="18">
        <v>10500</v>
      </c>
      <c r="AP33" s="18">
        <v>72000</v>
      </c>
      <c r="AQ33" s="18">
        <v>64600</v>
      </c>
      <c r="AR33" s="18">
        <v>3200</v>
      </c>
      <c r="AS33" s="18">
        <v>4200</v>
      </c>
      <c r="AT33" s="18">
        <v>94300</v>
      </c>
      <c r="AU33" s="18">
        <v>89100</v>
      </c>
      <c r="AV33" s="18">
        <v>2600</v>
      </c>
      <c r="AW33" s="18">
        <v>2600</v>
      </c>
      <c r="AX33" s="18">
        <v>27600</v>
      </c>
      <c r="AY33" s="18">
        <v>26100</v>
      </c>
      <c r="AZ33" s="18">
        <v>1100</v>
      </c>
      <c r="BA33" s="18">
        <v>500</v>
      </c>
      <c r="BB33" s="18">
        <v>153300</v>
      </c>
      <c r="BC33" s="18">
        <v>141000</v>
      </c>
      <c r="BD33" s="18">
        <v>7400</v>
      </c>
      <c r="BE33" s="18">
        <v>5000</v>
      </c>
      <c r="BF33" s="18">
        <v>181400</v>
      </c>
      <c r="BG33" s="18">
        <v>153700</v>
      </c>
      <c r="BH33" s="18">
        <v>21000</v>
      </c>
      <c r="BI33" s="18">
        <v>6700</v>
      </c>
      <c r="BJ33" s="18">
        <v>133600</v>
      </c>
      <c r="BK33" s="18">
        <v>131300</v>
      </c>
      <c r="BL33" s="18">
        <v>1200</v>
      </c>
      <c r="BM33" s="18">
        <v>1100</v>
      </c>
      <c r="BN33" s="18">
        <v>317600</v>
      </c>
      <c r="BO33" s="18">
        <v>297500</v>
      </c>
      <c r="BP33" s="18">
        <v>11400</v>
      </c>
      <c r="BQ33" s="18">
        <v>8600</v>
      </c>
      <c r="BR33" s="18">
        <v>358600</v>
      </c>
      <c r="BS33" s="18">
        <v>334700</v>
      </c>
      <c r="BT33" s="18">
        <v>11500</v>
      </c>
      <c r="BU33" s="18">
        <v>12500</v>
      </c>
      <c r="BV33" s="18">
        <v>57800</v>
      </c>
      <c r="BW33" s="18">
        <v>55000</v>
      </c>
      <c r="BX33" s="18">
        <v>2100</v>
      </c>
      <c r="BY33" s="18">
        <v>800</v>
      </c>
      <c r="BZ33" s="18">
        <v>41600</v>
      </c>
      <c r="CA33" s="18">
        <v>38100</v>
      </c>
      <c r="CB33" s="18">
        <v>2000</v>
      </c>
      <c r="CC33" s="18">
        <v>1500</v>
      </c>
      <c r="CD33" s="18">
        <v>11500</v>
      </c>
      <c r="CE33" s="18">
        <v>10800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2459500</v>
      </c>
      <c r="C34" s="18">
        <v>2261200</v>
      </c>
      <c r="D34" s="18">
        <v>132200</v>
      </c>
      <c r="E34" s="18">
        <v>66000</v>
      </c>
      <c r="F34" s="18">
        <v>23100</v>
      </c>
      <c r="G34" s="18">
        <v>20200</v>
      </c>
      <c r="H34" s="18">
        <v>2700</v>
      </c>
      <c r="I34" s="18">
        <v>200</v>
      </c>
      <c r="J34" s="18">
        <v>19800</v>
      </c>
      <c r="K34" s="18">
        <v>18600</v>
      </c>
      <c r="L34" s="18">
        <v>600</v>
      </c>
      <c r="M34" s="18">
        <v>600</v>
      </c>
      <c r="N34" s="18">
        <v>179400</v>
      </c>
      <c r="O34" s="18">
        <v>162500</v>
      </c>
      <c r="P34" s="18">
        <v>14600</v>
      </c>
      <c r="Q34" s="18">
        <v>2200</v>
      </c>
      <c r="R34" s="18">
        <v>20300</v>
      </c>
      <c r="S34" s="18">
        <v>19600</v>
      </c>
      <c r="T34" s="18">
        <v>400</v>
      </c>
      <c r="U34" s="18">
        <v>200</v>
      </c>
      <c r="V34" s="18">
        <v>13600</v>
      </c>
      <c r="W34" s="18">
        <v>12800</v>
      </c>
      <c r="X34" s="18">
        <v>700</v>
      </c>
      <c r="Y34" s="18">
        <v>100</v>
      </c>
      <c r="Z34" s="18">
        <v>112500</v>
      </c>
      <c r="AA34" s="18">
        <v>108100</v>
      </c>
      <c r="AB34" s="18">
        <v>3800</v>
      </c>
      <c r="AC34" s="18">
        <v>700</v>
      </c>
      <c r="AD34" s="18">
        <v>366500</v>
      </c>
      <c r="AE34" s="18">
        <v>344400</v>
      </c>
      <c r="AF34" s="18">
        <v>14900</v>
      </c>
      <c r="AG34" s="18">
        <v>7300</v>
      </c>
      <c r="AH34" s="18">
        <v>106000</v>
      </c>
      <c r="AI34" s="18">
        <v>100000</v>
      </c>
      <c r="AJ34" s="18">
        <v>4700</v>
      </c>
      <c r="AK34" s="18">
        <v>1300</v>
      </c>
      <c r="AL34" s="18">
        <v>183400</v>
      </c>
      <c r="AM34" s="18">
        <v>146300</v>
      </c>
      <c r="AN34" s="18">
        <v>26700</v>
      </c>
      <c r="AO34" s="18">
        <v>10400</v>
      </c>
      <c r="AP34" s="18">
        <v>70700</v>
      </c>
      <c r="AQ34" s="18">
        <v>63400</v>
      </c>
      <c r="AR34" s="18">
        <v>3200</v>
      </c>
      <c r="AS34" s="18">
        <v>4100</v>
      </c>
      <c r="AT34" s="18">
        <v>93900</v>
      </c>
      <c r="AU34" s="18">
        <v>88700</v>
      </c>
      <c r="AV34" s="18">
        <v>2600</v>
      </c>
      <c r="AW34" s="18">
        <v>2500</v>
      </c>
      <c r="AX34" s="18">
        <v>27600</v>
      </c>
      <c r="AY34" s="18">
        <v>26000</v>
      </c>
      <c r="AZ34" s="18">
        <v>1100</v>
      </c>
      <c r="BA34" s="18">
        <v>500</v>
      </c>
      <c r="BB34" s="18">
        <v>151600</v>
      </c>
      <c r="BC34" s="18">
        <v>139600</v>
      </c>
      <c r="BD34" s="18">
        <v>7200</v>
      </c>
      <c r="BE34" s="18">
        <v>4900</v>
      </c>
      <c r="BF34" s="18">
        <v>178400</v>
      </c>
      <c r="BG34" s="18">
        <v>151100</v>
      </c>
      <c r="BH34" s="18">
        <v>20700</v>
      </c>
      <c r="BI34" s="18">
        <v>6600</v>
      </c>
      <c r="BJ34" s="18">
        <v>132900</v>
      </c>
      <c r="BK34" s="18">
        <v>130700</v>
      </c>
      <c r="BL34" s="18">
        <v>1200</v>
      </c>
      <c r="BM34" s="18">
        <v>1100</v>
      </c>
      <c r="BN34" s="18">
        <v>315700</v>
      </c>
      <c r="BO34" s="18">
        <v>295900</v>
      </c>
      <c r="BP34" s="18">
        <v>11300</v>
      </c>
      <c r="BQ34" s="18">
        <v>8500</v>
      </c>
      <c r="BR34" s="18">
        <v>354900</v>
      </c>
      <c r="BS34" s="18">
        <v>331100</v>
      </c>
      <c r="BT34" s="18">
        <v>11400</v>
      </c>
      <c r="BU34" s="18">
        <v>12300</v>
      </c>
      <c r="BV34" s="18">
        <v>56900</v>
      </c>
      <c r="BW34" s="18">
        <v>54100</v>
      </c>
      <c r="BX34" s="18">
        <v>2100</v>
      </c>
      <c r="BY34" s="18">
        <v>700</v>
      </c>
      <c r="BZ34" s="18">
        <v>40900</v>
      </c>
      <c r="CA34" s="18">
        <v>37500</v>
      </c>
      <c r="CB34" s="18">
        <v>1900</v>
      </c>
      <c r="CC34" s="18">
        <v>1500</v>
      </c>
      <c r="CD34" s="18">
        <v>11300</v>
      </c>
      <c r="CE34" s="18">
        <v>10700</v>
      </c>
      <c r="CF34" s="18">
        <v>400</v>
      </c>
      <c r="CG34" s="19">
        <v>300</v>
      </c>
    </row>
    <row r="35" spans="1:85" ht="16.350000000000001" customHeight="1" x14ac:dyDescent="0.25">
      <c r="A35" s="17" t="s">
        <v>139</v>
      </c>
      <c r="B35" s="18">
        <v>2441600</v>
      </c>
      <c r="C35" s="18">
        <v>2246900</v>
      </c>
      <c r="D35" s="18">
        <v>129700</v>
      </c>
      <c r="E35" s="18">
        <v>65000</v>
      </c>
      <c r="F35" s="18">
        <v>23100</v>
      </c>
      <c r="G35" s="18">
        <v>20100</v>
      </c>
      <c r="H35" s="18">
        <v>2800</v>
      </c>
      <c r="I35" s="18">
        <v>200</v>
      </c>
      <c r="J35" s="18">
        <v>19800</v>
      </c>
      <c r="K35" s="18">
        <v>18600</v>
      </c>
      <c r="L35" s="18">
        <v>600</v>
      </c>
      <c r="M35" s="18">
        <v>600</v>
      </c>
      <c r="N35" s="18">
        <v>180200</v>
      </c>
      <c r="O35" s="18">
        <v>163300</v>
      </c>
      <c r="P35" s="18">
        <v>14600</v>
      </c>
      <c r="Q35" s="18">
        <v>2200</v>
      </c>
      <c r="R35" s="18">
        <v>20200</v>
      </c>
      <c r="S35" s="18">
        <v>19600</v>
      </c>
      <c r="T35" s="18" t="s">
        <v>296</v>
      </c>
      <c r="U35" s="18" t="s">
        <v>296</v>
      </c>
      <c r="V35" s="18">
        <v>13700</v>
      </c>
      <c r="W35" s="18">
        <v>12900</v>
      </c>
      <c r="X35" s="18">
        <v>800</v>
      </c>
      <c r="Y35" s="18">
        <v>100</v>
      </c>
      <c r="Z35" s="18">
        <v>115500</v>
      </c>
      <c r="AA35" s="18">
        <v>111000</v>
      </c>
      <c r="AB35" s="18">
        <v>3800</v>
      </c>
      <c r="AC35" s="18">
        <v>700</v>
      </c>
      <c r="AD35" s="18">
        <v>361700</v>
      </c>
      <c r="AE35" s="18">
        <v>339800</v>
      </c>
      <c r="AF35" s="18">
        <v>14800</v>
      </c>
      <c r="AG35" s="18">
        <v>7200</v>
      </c>
      <c r="AH35" s="18">
        <v>105200</v>
      </c>
      <c r="AI35" s="18">
        <v>99300</v>
      </c>
      <c r="AJ35" s="18">
        <v>4700</v>
      </c>
      <c r="AK35" s="18">
        <v>1200</v>
      </c>
      <c r="AL35" s="18">
        <v>178500</v>
      </c>
      <c r="AM35" s="18">
        <v>142400</v>
      </c>
      <c r="AN35" s="18">
        <v>25900</v>
      </c>
      <c r="AO35" s="18">
        <v>10200</v>
      </c>
      <c r="AP35" s="18">
        <v>69700</v>
      </c>
      <c r="AQ35" s="18">
        <v>62300</v>
      </c>
      <c r="AR35" s="18">
        <v>3200</v>
      </c>
      <c r="AS35" s="18">
        <v>4200</v>
      </c>
      <c r="AT35" s="18">
        <v>93900</v>
      </c>
      <c r="AU35" s="18">
        <v>88700</v>
      </c>
      <c r="AV35" s="18">
        <v>2600</v>
      </c>
      <c r="AW35" s="18">
        <v>2500</v>
      </c>
      <c r="AX35" s="18">
        <v>27500</v>
      </c>
      <c r="AY35" s="18">
        <v>25900</v>
      </c>
      <c r="AZ35" s="18">
        <v>1100</v>
      </c>
      <c r="BA35" s="18">
        <v>500</v>
      </c>
      <c r="BB35" s="18">
        <v>150600</v>
      </c>
      <c r="BC35" s="18">
        <v>138700</v>
      </c>
      <c r="BD35" s="18">
        <v>7100</v>
      </c>
      <c r="BE35" s="18">
        <v>4800</v>
      </c>
      <c r="BF35" s="18">
        <v>169700</v>
      </c>
      <c r="BG35" s="18">
        <v>144400</v>
      </c>
      <c r="BH35" s="18">
        <v>19200</v>
      </c>
      <c r="BI35" s="18">
        <v>6100</v>
      </c>
      <c r="BJ35" s="18">
        <v>133100</v>
      </c>
      <c r="BK35" s="18">
        <v>130800</v>
      </c>
      <c r="BL35" s="18">
        <v>1200</v>
      </c>
      <c r="BM35" s="18">
        <v>1100</v>
      </c>
      <c r="BN35" s="18">
        <v>316400</v>
      </c>
      <c r="BO35" s="18">
        <v>296800</v>
      </c>
      <c r="BP35" s="18">
        <v>11200</v>
      </c>
      <c r="BQ35" s="18">
        <v>8400</v>
      </c>
      <c r="BR35" s="18">
        <v>355400</v>
      </c>
      <c r="BS35" s="18">
        <v>331500</v>
      </c>
      <c r="BT35" s="18">
        <v>11500</v>
      </c>
      <c r="BU35" s="18">
        <v>12300</v>
      </c>
      <c r="BV35" s="18">
        <v>55800</v>
      </c>
      <c r="BW35" s="18">
        <v>53100</v>
      </c>
      <c r="BX35" s="18">
        <v>2000</v>
      </c>
      <c r="BY35" s="18">
        <v>700</v>
      </c>
      <c r="BZ35" s="18">
        <v>40400</v>
      </c>
      <c r="CA35" s="18">
        <v>37000</v>
      </c>
      <c r="CB35" s="18">
        <v>1900</v>
      </c>
      <c r="CC35" s="18">
        <v>1400</v>
      </c>
      <c r="CD35" s="18">
        <v>11300</v>
      </c>
      <c r="CE35" s="18">
        <v>10700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2454200</v>
      </c>
      <c r="C36" s="18">
        <v>2257200</v>
      </c>
      <c r="D36" s="18">
        <v>131900</v>
      </c>
      <c r="E36" s="18">
        <v>65000</v>
      </c>
      <c r="F36" s="18">
        <v>23100</v>
      </c>
      <c r="G36" s="18">
        <v>19700</v>
      </c>
      <c r="H36" s="18">
        <v>3300</v>
      </c>
      <c r="I36" s="18">
        <v>200</v>
      </c>
      <c r="J36" s="18">
        <v>20000</v>
      </c>
      <c r="K36" s="18">
        <v>18800</v>
      </c>
      <c r="L36" s="18">
        <v>600</v>
      </c>
      <c r="M36" s="18">
        <v>600</v>
      </c>
      <c r="N36" s="18">
        <v>182800</v>
      </c>
      <c r="O36" s="18">
        <v>165700</v>
      </c>
      <c r="P36" s="18">
        <v>14900</v>
      </c>
      <c r="Q36" s="18">
        <v>2300</v>
      </c>
      <c r="R36" s="18">
        <v>20200</v>
      </c>
      <c r="S36" s="18">
        <v>19500</v>
      </c>
      <c r="T36" s="18">
        <v>400</v>
      </c>
      <c r="U36" s="18">
        <v>200</v>
      </c>
      <c r="V36" s="18">
        <v>14100</v>
      </c>
      <c r="W36" s="18">
        <v>13200</v>
      </c>
      <c r="X36" s="18">
        <v>800</v>
      </c>
      <c r="Y36" s="18">
        <v>100</v>
      </c>
      <c r="Z36" s="18">
        <v>121100</v>
      </c>
      <c r="AA36" s="18">
        <v>116300</v>
      </c>
      <c r="AB36" s="18">
        <v>4100</v>
      </c>
      <c r="AC36" s="18">
        <v>700</v>
      </c>
      <c r="AD36" s="18">
        <v>357600</v>
      </c>
      <c r="AE36" s="18">
        <v>335700</v>
      </c>
      <c r="AF36" s="18">
        <v>14800</v>
      </c>
      <c r="AG36" s="18">
        <v>7100</v>
      </c>
      <c r="AH36" s="18">
        <v>104900</v>
      </c>
      <c r="AI36" s="18">
        <v>99000</v>
      </c>
      <c r="AJ36" s="18">
        <v>4700</v>
      </c>
      <c r="AK36" s="18">
        <v>1200</v>
      </c>
      <c r="AL36" s="18">
        <v>178800</v>
      </c>
      <c r="AM36" s="18">
        <v>142500</v>
      </c>
      <c r="AN36" s="18">
        <v>26100</v>
      </c>
      <c r="AO36" s="18">
        <v>10200</v>
      </c>
      <c r="AP36" s="18">
        <v>70400</v>
      </c>
      <c r="AQ36" s="18">
        <v>62900</v>
      </c>
      <c r="AR36" s="18">
        <v>3200</v>
      </c>
      <c r="AS36" s="18">
        <v>4200</v>
      </c>
      <c r="AT36" s="18">
        <v>94200</v>
      </c>
      <c r="AU36" s="18">
        <v>89000</v>
      </c>
      <c r="AV36" s="18">
        <v>2600</v>
      </c>
      <c r="AW36" s="18">
        <v>2600</v>
      </c>
      <c r="AX36" s="18">
        <v>27400</v>
      </c>
      <c r="AY36" s="18">
        <v>25800</v>
      </c>
      <c r="AZ36" s="18">
        <v>1100</v>
      </c>
      <c r="BA36" s="18">
        <v>500</v>
      </c>
      <c r="BB36" s="18">
        <v>151800</v>
      </c>
      <c r="BC36" s="18">
        <v>139700</v>
      </c>
      <c r="BD36" s="18">
        <v>7200</v>
      </c>
      <c r="BE36" s="18">
        <v>4900</v>
      </c>
      <c r="BF36" s="18">
        <v>171000</v>
      </c>
      <c r="BG36" s="18">
        <v>145500</v>
      </c>
      <c r="BH36" s="18">
        <v>19600</v>
      </c>
      <c r="BI36" s="18">
        <v>6000</v>
      </c>
      <c r="BJ36" s="18">
        <v>133600</v>
      </c>
      <c r="BK36" s="18">
        <v>131300</v>
      </c>
      <c r="BL36" s="18">
        <v>1200</v>
      </c>
      <c r="BM36" s="18">
        <v>1100</v>
      </c>
      <c r="BN36" s="18">
        <v>317100</v>
      </c>
      <c r="BO36" s="18">
        <v>297400</v>
      </c>
      <c r="BP36" s="18">
        <v>11300</v>
      </c>
      <c r="BQ36" s="18">
        <v>8400</v>
      </c>
      <c r="BR36" s="18">
        <v>358200</v>
      </c>
      <c r="BS36" s="18">
        <v>334100</v>
      </c>
      <c r="BT36" s="18">
        <v>11700</v>
      </c>
      <c r="BU36" s="18">
        <v>12400</v>
      </c>
      <c r="BV36" s="18">
        <v>56000</v>
      </c>
      <c r="BW36" s="18">
        <v>53300</v>
      </c>
      <c r="BX36" s="18">
        <v>2000</v>
      </c>
      <c r="BY36" s="18">
        <v>700</v>
      </c>
      <c r="BZ36" s="18">
        <v>40400</v>
      </c>
      <c r="CA36" s="18">
        <v>37000</v>
      </c>
      <c r="CB36" s="18">
        <v>1900</v>
      </c>
      <c r="CC36" s="18">
        <v>1500</v>
      </c>
      <c r="CD36" s="18">
        <v>11500</v>
      </c>
      <c r="CE36" s="18">
        <v>10900</v>
      </c>
      <c r="CF36" s="18">
        <v>400</v>
      </c>
      <c r="CG36" s="19">
        <v>200</v>
      </c>
    </row>
    <row r="37" spans="1:85" ht="16.350000000000001" customHeight="1" x14ac:dyDescent="0.25">
      <c r="A37" s="17" t="s">
        <v>141</v>
      </c>
      <c r="B37" s="18">
        <v>2466600</v>
      </c>
      <c r="C37" s="18">
        <v>2267000</v>
      </c>
      <c r="D37" s="18">
        <v>134100</v>
      </c>
      <c r="E37" s="18">
        <v>65500</v>
      </c>
      <c r="F37" s="18">
        <v>23500</v>
      </c>
      <c r="G37" s="18">
        <v>19800</v>
      </c>
      <c r="H37" s="18">
        <v>3500</v>
      </c>
      <c r="I37" s="18">
        <v>200</v>
      </c>
      <c r="J37" s="18">
        <v>20100</v>
      </c>
      <c r="K37" s="18">
        <v>18900</v>
      </c>
      <c r="L37" s="18">
        <v>600</v>
      </c>
      <c r="M37" s="18">
        <v>600</v>
      </c>
      <c r="N37" s="18">
        <v>183000</v>
      </c>
      <c r="O37" s="18">
        <v>165700</v>
      </c>
      <c r="P37" s="18">
        <v>15000</v>
      </c>
      <c r="Q37" s="18">
        <v>2300</v>
      </c>
      <c r="R37" s="18">
        <v>20000</v>
      </c>
      <c r="S37" s="18">
        <v>19400</v>
      </c>
      <c r="T37" s="18" t="s">
        <v>296</v>
      </c>
      <c r="U37" s="18" t="s">
        <v>296</v>
      </c>
      <c r="V37" s="18">
        <v>14100</v>
      </c>
      <c r="W37" s="18">
        <v>13200</v>
      </c>
      <c r="X37" s="18">
        <v>800</v>
      </c>
      <c r="Y37" s="18">
        <v>100</v>
      </c>
      <c r="Z37" s="18">
        <v>122000</v>
      </c>
      <c r="AA37" s="18">
        <v>117200</v>
      </c>
      <c r="AB37" s="18">
        <v>4200</v>
      </c>
      <c r="AC37" s="18">
        <v>700</v>
      </c>
      <c r="AD37" s="18">
        <v>355300</v>
      </c>
      <c r="AE37" s="18">
        <v>333300</v>
      </c>
      <c r="AF37" s="18">
        <v>15000</v>
      </c>
      <c r="AG37" s="18">
        <v>7100</v>
      </c>
      <c r="AH37" s="18">
        <v>105400</v>
      </c>
      <c r="AI37" s="18">
        <v>99500</v>
      </c>
      <c r="AJ37" s="18">
        <v>4700</v>
      </c>
      <c r="AK37" s="18">
        <v>1200</v>
      </c>
      <c r="AL37" s="18">
        <v>182700</v>
      </c>
      <c r="AM37" s="18">
        <v>145600</v>
      </c>
      <c r="AN37" s="18">
        <v>26900</v>
      </c>
      <c r="AO37" s="18">
        <v>10200</v>
      </c>
      <c r="AP37" s="18">
        <v>71100</v>
      </c>
      <c r="AQ37" s="18">
        <v>63600</v>
      </c>
      <c r="AR37" s="18">
        <v>3300</v>
      </c>
      <c r="AS37" s="18">
        <v>4300</v>
      </c>
      <c r="AT37" s="18">
        <v>94100</v>
      </c>
      <c r="AU37" s="18">
        <v>89000</v>
      </c>
      <c r="AV37" s="18">
        <v>2600</v>
      </c>
      <c r="AW37" s="18">
        <v>2500</v>
      </c>
      <c r="AX37" s="18">
        <v>27400</v>
      </c>
      <c r="AY37" s="18">
        <v>25800</v>
      </c>
      <c r="AZ37" s="18">
        <v>1100</v>
      </c>
      <c r="BA37" s="18">
        <v>500</v>
      </c>
      <c r="BB37" s="18">
        <v>152900</v>
      </c>
      <c r="BC37" s="18">
        <v>140600</v>
      </c>
      <c r="BD37" s="18">
        <v>7400</v>
      </c>
      <c r="BE37" s="18">
        <v>4900</v>
      </c>
      <c r="BF37" s="18">
        <v>172400</v>
      </c>
      <c r="BG37" s="18">
        <v>146700</v>
      </c>
      <c r="BH37" s="18">
        <v>19700</v>
      </c>
      <c r="BI37" s="18">
        <v>6000</v>
      </c>
      <c r="BJ37" s="18">
        <v>134100</v>
      </c>
      <c r="BK37" s="18">
        <v>131700</v>
      </c>
      <c r="BL37" s="18">
        <v>1200</v>
      </c>
      <c r="BM37" s="18">
        <v>1100</v>
      </c>
      <c r="BN37" s="18">
        <v>318400</v>
      </c>
      <c r="BO37" s="18">
        <v>298300</v>
      </c>
      <c r="BP37" s="18">
        <v>11500</v>
      </c>
      <c r="BQ37" s="18">
        <v>8600</v>
      </c>
      <c r="BR37" s="18">
        <v>360600</v>
      </c>
      <c r="BS37" s="18">
        <v>336200</v>
      </c>
      <c r="BT37" s="18">
        <v>11800</v>
      </c>
      <c r="BU37" s="18">
        <v>12500</v>
      </c>
      <c r="BV37" s="18">
        <v>56900</v>
      </c>
      <c r="BW37" s="18">
        <v>54100</v>
      </c>
      <c r="BX37" s="18">
        <v>2100</v>
      </c>
      <c r="BY37" s="18">
        <v>700</v>
      </c>
      <c r="BZ37" s="18">
        <v>40600</v>
      </c>
      <c r="CA37" s="18">
        <v>37100</v>
      </c>
      <c r="CB37" s="18">
        <v>2000</v>
      </c>
      <c r="CC37" s="18">
        <v>1500</v>
      </c>
      <c r="CD37" s="18">
        <v>11900</v>
      </c>
      <c r="CE37" s="18">
        <v>11300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2477600</v>
      </c>
      <c r="C38" s="18">
        <v>2276000</v>
      </c>
      <c r="D38" s="18">
        <v>135800</v>
      </c>
      <c r="E38" s="18">
        <v>65800</v>
      </c>
      <c r="F38" s="18">
        <v>24100</v>
      </c>
      <c r="G38" s="18">
        <v>20200</v>
      </c>
      <c r="H38" s="18">
        <v>3800</v>
      </c>
      <c r="I38" s="18">
        <v>200</v>
      </c>
      <c r="J38" s="18">
        <v>20200</v>
      </c>
      <c r="K38" s="18">
        <v>18900</v>
      </c>
      <c r="L38" s="18">
        <v>600</v>
      </c>
      <c r="M38" s="18">
        <v>600</v>
      </c>
      <c r="N38" s="18">
        <v>183100</v>
      </c>
      <c r="O38" s="18">
        <v>165700</v>
      </c>
      <c r="P38" s="18">
        <v>15100</v>
      </c>
      <c r="Q38" s="18">
        <v>2300</v>
      </c>
      <c r="R38" s="18">
        <v>19900</v>
      </c>
      <c r="S38" s="18">
        <v>19300</v>
      </c>
      <c r="T38" s="18" t="s">
        <v>296</v>
      </c>
      <c r="U38" s="18" t="s">
        <v>296</v>
      </c>
      <c r="V38" s="18">
        <v>14200</v>
      </c>
      <c r="W38" s="18">
        <v>13300</v>
      </c>
      <c r="X38" s="18">
        <v>800</v>
      </c>
      <c r="Y38" s="18">
        <v>100</v>
      </c>
      <c r="Z38" s="18">
        <v>122400</v>
      </c>
      <c r="AA38" s="18">
        <v>117500</v>
      </c>
      <c r="AB38" s="18">
        <v>4200</v>
      </c>
      <c r="AC38" s="18">
        <v>700</v>
      </c>
      <c r="AD38" s="18">
        <v>356900</v>
      </c>
      <c r="AE38" s="18">
        <v>334500</v>
      </c>
      <c r="AF38" s="18">
        <v>15200</v>
      </c>
      <c r="AG38" s="18">
        <v>7200</v>
      </c>
      <c r="AH38" s="18">
        <v>105800</v>
      </c>
      <c r="AI38" s="18">
        <v>99800</v>
      </c>
      <c r="AJ38" s="18">
        <v>4800</v>
      </c>
      <c r="AK38" s="18">
        <v>1200</v>
      </c>
      <c r="AL38" s="18">
        <v>187300</v>
      </c>
      <c r="AM38" s="18">
        <v>149400</v>
      </c>
      <c r="AN38" s="18">
        <v>27500</v>
      </c>
      <c r="AO38" s="18">
        <v>10400</v>
      </c>
      <c r="AP38" s="18">
        <v>71100</v>
      </c>
      <c r="AQ38" s="18">
        <v>63600</v>
      </c>
      <c r="AR38" s="18">
        <v>3300</v>
      </c>
      <c r="AS38" s="18">
        <v>4200</v>
      </c>
      <c r="AT38" s="18">
        <v>93900</v>
      </c>
      <c r="AU38" s="18">
        <v>88800</v>
      </c>
      <c r="AV38" s="18">
        <v>2600</v>
      </c>
      <c r="AW38" s="18">
        <v>2500</v>
      </c>
      <c r="AX38" s="18">
        <v>27300</v>
      </c>
      <c r="AY38" s="18">
        <v>25600</v>
      </c>
      <c r="AZ38" s="18">
        <v>1100</v>
      </c>
      <c r="BA38" s="18">
        <v>500</v>
      </c>
      <c r="BB38" s="18">
        <v>152100</v>
      </c>
      <c r="BC38" s="18">
        <v>139700</v>
      </c>
      <c r="BD38" s="18">
        <v>7500</v>
      </c>
      <c r="BE38" s="18">
        <v>4900</v>
      </c>
      <c r="BF38" s="18">
        <v>172400</v>
      </c>
      <c r="BG38" s="18">
        <v>146700</v>
      </c>
      <c r="BH38" s="18">
        <v>19700</v>
      </c>
      <c r="BI38" s="18">
        <v>6000</v>
      </c>
      <c r="BJ38" s="18">
        <v>136600</v>
      </c>
      <c r="BK38" s="18">
        <v>134200</v>
      </c>
      <c r="BL38" s="18">
        <v>1300</v>
      </c>
      <c r="BM38" s="18">
        <v>1100</v>
      </c>
      <c r="BN38" s="18">
        <v>318200</v>
      </c>
      <c r="BO38" s="18">
        <v>298100</v>
      </c>
      <c r="BP38" s="18">
        <v>11500</v>
      </c>
      <c r="BQ38" s="18">
        <v>8500</v>
      </c>
      <c r="BR38" s="18">
        <v>360100</v>
      </c>
      <c r="BS38" s="18">
        <v>335800</v>
      </c>
      <c r="BT38" s="18">
        <v>11800</v>
      </c>
      <c r="BU38" s="18">
        <v>12400</v>
      </c>
      <c r="BV38" s="18">
        <v>58800</v>
      </c>
      <c r="BW38" s="18">
        <v>55900</v>
      </c>
      <c r="BX38" s="18">
        <v>2200</v>
      </c>
      <c r="BY38" s="18">
        <v>700</v>
      </c>
      <c r="BZ38" s="18">
        <v>40900</v>
      </c>
      <c r="CA38" s="18">
        <v>37400</v>
      </c>
      <c r="CB38" s="18">
        <v>2000</v>
      </c>
      <c r="CC38" s="18">
        <v>1500</v>
      </c>
      <c r="CD38" s="18">
        <v>12500</v>
      </c>
      <c r="CE38" s="18">
        <v>11800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2492900</v>
      </c>
      <c r="C39" s="18">
        <v>2289000</v>
      </c>
      <c r="D39" s="18">
        <v>137600</v>
      </c>
      <c r="E39" s="18">
        <v>66300</v>
      </c>
      <c r="F39" s="18">
        <v>25600</v>
      </c>
      <c r="G39" s="18">
        <v>20500</v>
      </c>
      <c r="H39" s="18">
        <v>4900</v>
      </c>
      <c r="I39" s="18">
        <v>200</v>
      </c>
      <c r="J39" s="18">
        <v>20200</v>
      </c>
      <c r="K39" s="18">
        <v>18900</v>
      </c>
      <c r="L39" s="18">
        <v>600</v>
      </c>
      <c r="M39" s="18">
        <v>600</v>
      </c>
      <c r="N39" s="18">
        <v>183200</v>
      </c>
      <c r="O39" s="18">
        <v>165700</v>
      </c>
      <c r="P39" s="18">
        <v>15200</v>
      </c>
      <c r="Q39" s="18">
        <v>2300</v>
      </c>
      <c r="R39" s="18">
        <v>20100</v>
      </c>
      <c r="S39" s="18">
        <v>19400</v>
      </c>
      <c r="T39" s="18" t="s">
        <v>296</v>
      </c>
      <c r="U39" s="18" t="s">
        <v>296</v>
      </c>
      <c r="V39" s="18">
        <v>14300</v>
      </c>
      <c r="W39" s="18">
        <v>13300</v>
      </c>
      <c r="X39" s="18">
        <v>800</v>
      </c>
      <c r="Y39" s="18">
        <v>100</v>
      </c>
      <c r="Z39" s="18">
        <v>122800</v>
      </c>
      <c r="AA39" s="18">
        <v>117700</v>
      </c>
      <c r="AB39" s="18">
        <v>4300</v>
      </c>
      <c r="AC39" s="18">
        <v>700</v>
      </c>
      <c r="AD39" s="18">
        <v>358300</v>
      </c>
      <c r="AE39" s="18">
        <v>335800</v>
      </c>
      <c r="AF39" s="18">
        <v>15300</v>
      </c>
      <c r="AG39" s="18">
        <v>7200</v>
      </c>
      <c r="AH39" s="18">
        <v>106400</v>
      </c>
      <c r="AI39" s="18">
        <v>100300</v>
      </c>
      <c r="AJ39" s="18">
        <v>4800</v>
      </c>
      <c r="AK39" s="18">
        <v>1200</v>
      </c>
      <c r="AL39" s="18">
        <v>190100</v>
      </c>
      <c r="AM39" s="18">
        <v>151800</v>
      </c>
      <c r="AN39" s="18">
        <v>27700</v>
      </c>
      <c r="AO39" s="18">
        <v>10600</v>
      </c>
      <c r="AP39" s="18">
        <v>71100</v>
      </c>
      <c r="AQ39" s="18">
        <v>63500</v>
      </c>
      <c r="AR39" s="18">
        <v>3300</v>
      </c>
      <c r="AS39" s="18">
        <v>4200</v>
      </c>
      <c r="AT39" s="18">
        <v>93600</v>
      </c>
      <c r="AU39" s="18">
        <v>88500</v>
      </c>
      <c r="AV39" s="18">
        <v>2600</v>
      </c>
      <c r="AW39" s="18">
        <v>2500</v>
      </c>
      <c r="AX39" s="18">
        <v>27300</v>
      </c>
      <c r="AY39" s="18">
        <v>25700</v>
      </c>
      <c r="AZ39" s="18">
        <v>1100</v>
      </c>
      <c r="BA39" s="18">
        <v>500</v>
      </c>
      <c r="BB39" s="18">
        <v>153000</v>
      </c>
      <c r="BC39" s="18">
        <v>140400</v>
      </c>
      <c r="BD39" s="18">
        <v>7600</v>
      </c>
      <c r="BE39" s="18">
        <v>5000</v>
      </c>
      <c r="BF39" s="18">
        <v>173700</v>
      </c>
      <c r="BG39" s="18">
        <v>147900</v>
      </c>
      <c r="BH39" s="18">
        <v>19700</v>
      </c>
      <c r="BI39" s="18">
        <v>6100</v>
      </c>
      <c r="BJ39" s="18">
        <v>138900</v>
      </c>
      <c r="BK39" s="18">
        <v>136500</v>
      </c>
      <c r="BL39" s="18">
        <v>1300</v>
      </c>
      <c r="BM39" s="18">
        <v>1200</v>
      </c>
      <c r="BN39" s="18">
        <v>321800</v>
      </c>
      <c r="BO39" s="18">
        <v>302100</v>
      </c>
      <c r="BP39" s="18">
        <v>11300</v>
      </c>
      <c r="BQ39" s="18">
        <v>8400</v>
      </c>
      <c r="BR39" s="18">
        <v>359400</v>
      </c>
      <c r="BS39" s="18">
        <v>335100</v>
      </c>
      <c r="BT39" s="18">
        <v>11900</v>
      </c>
      <c r="BU39" s="18">
        <v>12500</v>
      </c>
      <c r="BV39" s="18">
        <v>59000</v>
      </c>
      <c r="BW39" s="18">
        <v>56000</v>
      </c>
      <c r="BX39" s="18">
        <v>2200</v>
      </c>
      <c r="BY39" s="18">
        <v>800</v>
      </c>
      <c r="BZ39" s="18">
        <v>41400</v>
      </c>
      <c r="CA39" s="18">
        <v>37800</v>
      </c>
      <c r="CB39" s="18">
        <v>2100</v>
      </c>
      <c r="CC39" s="18">
        <v>1600</v>
      </c>
      <c r="CD39" s="18">
        <v>12800</v>
      </c>
      <c r="CE39" s="18">
        <v>12100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2511400</v>
      </c>
      <c r="C40" s="18">
        <v>2304200</v>
      </c>
      <c r="D40" s="18">
        <v>140500</v>
      </c>
      <c r="E40" s="18">
        <v>66700</v>
      </c>
      <c r="F40" s="18">
        <v>28300</v>
      </c>
      <c r="G40" s="18">
        <v>21600</v>
      </c>
      <c r="H40" s="18">
        <v>6500</v>
      </c>
      <c r="I40" s="18">
        <v>200</v>
      </c>
      <c r="J40" s="18">
        <v>20200</v>
      </c>
      <c r="K40" s="18">
        <v>19000</v>
      </c>
      <c r="L40" s="18">
        <v>600</v>
      </c>
      <c r="M40" s="18">
        <v>600</v>
      </c>
      <c r="N40" s="18">
        <v>184200</v>
      </c>
      <c r="O40" s="18">
        <v>166500</v>
      </c>
      <c r="P40" s="18">
        <v>15300</v>
      </c>
      <c r="Q40" s="18">
        <v>2300</v>
      </c>
      <c r="R40" s="18">
        <v>20100</v>
      </c>
      <c r="S40" s="18">
        <v>19500</v>
      </c>
      <c r="T40" s="18" t="s">
        <v>296</v>
      </c>
      <c r="U40" s="18" t="s">
        <v>296</v>
      </c>
      <c r="V40" s="18">
        <v>14300</v>
      </c>
      <c r="W40" s="18">
        <v>13400</v>
      </c>
      <c r="X40" s="18">
        <v>800</v>
      </c>
      <c r="Y40" s="18">
        <v>100</v>
      </c>
      <c r="Z40" s="18">
        <v>122700</v>
      </c>
      <c r="AA40" s="18">
        <v>117600</v>
      </c>
      <c r="AB40" s="18">
        <v>4400</v>
      </c>
      <c r="AC40" s="18">
        <v>700</v>
      </c>
      <c r="AD40" s="18">
        <v>358800</v>
      </c>
      <c r="AE40" s="18">
        <v>336300</v>
      </c>
      <c r="AF40" s="18">
        <v>15200</v>
      </c>
      <c r="AG40" s="18">
        <v>7300</v>
      </c>
      <c r="AH40" s="18">
        <v>106700</v>
      </c>
      <c r="AI40" s="18">
        <v>100600</v>
      </c>
      <c r="AJ40" s="18">
        <v>4900</v>
      </c>
      <c r="AK40" s="18">
        <v>1200</v>
      </c>
      <c r="AL40" s="18">
        <v>193500</v>
      </c>
      <c r="AM40" s="18">
        <v>155000</v>
      </c>
      <c r="AN40" s="18">
        <v>27900</v>
      </c>
      <c r="AO40" s="18">
        <v>10600</v>
      </c>
      <c r="AP40" s="18">
        <v>71600</v>
      </c>
      <c r="AQ40" s="18">
        <v>63900</v>
      </c>
      <c r="AR40" s="18">
        <v>3400</v>
      </c>
      <c r="AS40" s="18">
        <v>4300</v>
      </c>
      <c r="AT40" s="18">
        <v>93700</v>
      </c>
      <c r="AU40" s="18">
        <v>88500</v>
      </c>
      <c r="AV40" s="18">
        <v>2700</v>
      </c>
      <c r="AW40" s="18">
        <v>2500</v>
      </c>
      <c r="AX40" s="18">
        <v>27500</v>
      </c>
      <c r="AY40" s="18">
        <v>25800</v>
      </c>
      <c r="AZ40" s="18">
        <v>1100</v>
      </c>
      <c r="BA40" s="18">
        <v>500</v>
      </c>
      <c r="BB40" s="18">
        <v>154600</v>
      </c>
      <c r="BC40" s="18">
        <v>141800</v>
      </c>
      <c r="BD40" s="18">
        <v>7800</v>
      </c>
      <c r="BE40" s="18">
        <v>5000</v>
      </c>
      <c r="BF40" s="18">
        <v>177000</v>
      </c>
      <c r="BG40" s="18">
        <v>150600</v>
      </c>
      <c r="BH40" s="18">
        <v>20200</v>
      </c>
      <c r="BI40" s="18">
        <v>6300</v>
      </c>
      <c r="BJ40" s="18">
        <v>139400</v>
      </c>
      <c r="BK40" s="18">
        <v>136900</v>
      </c>
      <c r="BL40" s="18">
        <v>1300</v>
      </c>
      <c r="BM40" s="18">
        <v>1200</v>
      </c>
      <c r="BN40" s="18">
        <v>324300</v>
      </c>
      <c r="BO40" s="18">
        <v>304600</v>
      </c>
      <c r="BP40" s="18">
        <v>11300</v>
      </c>
      <c r="BQ40" s="18">
        <v>8400</v>
      </c>
      <c r="BR40" s="18">
        <v>361200</v>
      </c>
      <c r="BS40" s="18">
        <v>336700</v>
      </c>
      <c r="BT40" s="18">
        <v>12000</v>
      </c>
      <c r="BU40" s="18">
        <v>12500</v>
      </c>
      <c r="BV40" s="18">
        <v>58500</v>
      </c>
      <c r="BW40" s="18">
        <v>55600</v>
      </c>
      <c r="BX40" s="18">
        <v>2200</v>
      </c>
      <c r="BY40" s="18">
        <v>800</v>
      </c>
      <c r="BZ40" s="18">
        <v>41700</v>
      </c>
      <c r="CA40" s="18">
        <v>38000</v>
      </c>
      <c r="CB40" s="18">
        <v>2100</v>
      </c>
      <c r="CC40" s="18">
        <v>1600</v>
      </c>
      <c r="CD40" s="18">
        <v>13000</v>
      </c>
      <c r="CE40" s="18">
        <v>12300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2499300</v>
      </c>
      <c r="C41" s="18">
        <v>2293000</v>
      </c>
      <c r="D41" s="18">
        <v>139700</v>
      </c>
      <c r="E41" s="18">
        <v>66600</v>
      </c>
      <c r="F41" s="18">
        <v>29600</v>
      </c>
      <c r="G41" s="18">
        <v>22500</v>
      </c>
      <c r="H41" s="18">
        <v>6800</v>
      </c>
      <c r="I41" s="18">
        <v>200</v>
      </c>
      <c r="J41" s="18">
        <v>20200</v>
      </c>
      <c r="K41" s="18">
        <v>19000</v>
      </c>
      <c r="L41" s="18">
        <v>600</v>
      </c>
      <c r="M41" s="18">
        <v>600</v>
      </c>
      <c r="N41" s="18">
        <v>181700</v>
      </c>
      <c r="O41" s="18">
        <v>164400</v>
      </c>
      <c r="P41" s="18">
        <v>15000</v>
      </c>
      <c r="Q41" s="18">
        <v>2300</v>
      </c>
      <c r="R41" s="18">
        <v>20100</v>
      </c>
      <c r="S41" s="18">
        <v>19500</v>
      </c>
      <c r="T41" s="18" t="s">
        <v>296</v>
      </c>
      <c r="U41" s="18" t="s">
        <v>296</v>
      </c>
      <c r="V41" s="18">
        <v>14400</v>
      </c>
      <c r="W41" s="18">
        <v>13500</v>
      </c>
      <c r="X41" s="18">
        <v>800</v>
      </c>
      <c r="Y41" s="18">
        <v>100</v>
      </c>
      <c r="Z41" s="18">
        <v>119300</v>
      </c>
      <c r="AA41" s="18">
        <v>114400</v>
      </c>
      <c r="AB41" s="18">
        <v>4100</v>
      </c>
      <c r="AC41" s="18">
        <v>700</v>
      </c>
      <c r="AD41" s="18">
        <v>359600</v>
      </c>
      <c r="AE41" s="18">
        <v>337200</v>
      </c>
      <c r="AF41" s="18">
        <v>15200</v>
      </c>
      <c r="AG41" s="18">
        <v>7300</v>
      </c>
      <c r="AH41" s="18">
        <v>105900</v>
      </c>
      <c r="AI41" s="18">
        <v>99900</v>
      </c>
      <c r="AJ41" s="18">
        <v>4900</v>
      </c>
      <c r="AK41" s="18">
        <v>1200</v>
      </c>
      <c r="AL41" s="18">
        <v>194200</v>
      </c>
      <c r="AM41" s="18">
        <v>156000</v>
      </c>
      <c r="AN41" s="18">
        <v>27600</v>
      </c>
      <c r="AO41" s="18">
        <v>10600</v>
      </c>
      <c r="AP41" s="18">
        <v>71700</v>
      </c>
      <c r="AQ41" s="18">
        <v>63900</v>
      </c>
      <c r="AR41" s="18">
        <v>3500</v>
      </c>
      <c r="AS41" s="18">
        <v>4300</v>
      </c>
      <c r="AT41" s="18">
        <v>93700</v>
      </c>
      <c r="AU41" s="18">
        <v>88400</v>
      </c>
      <c r="AV41" s="18">
        <v>2700</v>
      </c>
      <c r="AW41" s="18">
        <v>2600</v>
      </c>
      <c r="AX41" s="18">
        <v>27600</v>
      </c>
      <c r="AY41" s="18">
        <v>26000</v>
      </c>
      <c r="AZ41" s="18">
        <v>1100</v>
      </c>
      <c r="BA41" s="18">
        <v>500</v>
      </c>
      <c r="BB41" s="18">
        <v>155400</v>
      </c>
      <c r="BC41" s="18">
        <v>142600</v>
      </c>
      <c r="BD41" s="18">
        <v>7700</v>
      </c>
      <c r="BE41" s="18">
        <v>5100</v>
      </c>
      <c r="BF41" s="18">
        <v>178800</v>
      </c>
      <c r="BG41" s="18">
        <v>152200</v>
      </c>
      <c r="BH41" s="18">
        <v>20300</v>
      </c>
      <c r="BI41" s="18">
        <v>6400</v>
      </c>
      <c r="BJ41" s="18">
        <v>135700</v>
      </c>
      <c r="BK41" s="18">
        <v>133300</v>
      </c>
      <c r="BL41" s="18">
        <v>1300</v>
      </c>
      <c r="BM41" s="18">
        <v>1200</v>
      </c>
      <c r="BN41" s="18">
        <v>316600</v>
      </c>
      <c r="BO41" s="18">
        <v>297400</v>
      </c>
      <c r="BP41" s="18">
        <v>11100</v>
      </c>
      <c r="BQ41" s="18">
        <v>8100</v>
      </c>
      <c r="BR41" s="18">
        <v>361000</v>
      </c>
      <c r="BS41" s="18">
        <v>336600</v>
      </c>
      <c r="BT41" s="18">
        <v>11900</v>
      </c>
      <c r="BU41" s="18">
        <v>12500</v>
      </c>
      <c r="BV41" s="18">
        <v>59200</v>
      </c>
      <c r="BW41" s="18">
        <v>56300</v>
      </c>
      <c r="BX41" s="18">
        <v>2200</v>
      </c>
      <c r="BY41" s="18">
        <v>700</v>
      </c>
      <c r="BZ41" s="18">
        <v>41500</v>
      </c>
      <c r="CA41" s="18">
        <v>37800</v>
      </c>
      <c r="CB41" s="18">
        <v>2100</v>
      </c>
      <c r="CC41" s="18">
        <v>1600</v>
      </c>
      <c r="CD41" s="18">
        <v>13000</v>
      </c>
      <c r="CE41" s="18">
        <v>12300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2509000</v>
      </c>
      <c r="C42" s="18">
        <v>2302700</v>
      </c>
      <c r="D42" s="18">
        <v>139500</v>
      </c>
      <c r="E42" s="18">
        <v>66800</v>
      </c>
      <c r="F42" s="18">
        <v>29100</v>
      </c>
      <c r="G42" s="18">
        <v>22500</v>
      </c>
      <c r="H42" s="18">
        <v>6300</v>
      </c>
      <c r="I42" s="18">
        <v>200</v>
      </c>
      <c r="J42" s="18">
        <v>20400</v>
      </c>
      <c r="K42" s="18">
        <v>19200</v>
      </c>
      <c r="L42" s="18">
        <v>600</v>
      </c>
      <c r="M42" s="18">
        <v>600</v>
      </c>
      <c r="N42" s="18">
        <v>184100</v>
      </c>
      <c r="O42" s="18">
        <v>166500</v>
      </c>
      <c r="P42" s="18">
        <v>15200</v>
      </c>
      <c r="Q42" s="18">
        <v>2300</v>
      </c>
      <c r="R42" s="18">
        <v>20000</v>
      </c>
      <c r="S42" s="18">
        <v>19400</v>
      </c>
      <c r="T42" s="18" t="s">
        <v>296</v>
      </c>
      <c r="U42" s="18" t="s">
        <v>296</v>
      </c>
      <c r="V42" s="18">
        <v>14400</v>
      </c>
      <c r="W42" s="18">
        <v>13400</v>
      </c>
      <c r="X42" s="18">
        <v>800</v>
      </c>
      <c r="Y42" s="18">
        <v>100</v>
      </c>
      <c r="Z42" s="18">
        <v>122300</v>
      </c>
      <c r="AA42" s="18">
        <v>117400</v>
      </c>
      <c r="AB42" s="18">
        <v>4200</v>
      </c>
      <c r="AC42" s="18">
        <v>700</v>
      </c>
      <c r="AD42" s="18">
        <v>360100</v>
      </c>
      <c r="AE42" s="18">
        <v>337500</v>
      </c>
      <c r="AF42" s="18">
        <v>15200</v>
      </c>
      <c r="AG42" s="18">
        <v>7400</v>
      </c>
      <c r="AH42" s="18">
        <v>106000</v>
      </c>
      <c r="AI42" s="18">
        <v>99900</v>
      </c>
      <c r="AJ42" s="18">
        <v>4800</v>
      </c>
      <c r="AK42" s="18">
        <v>1200</v>
      </c>
      <c r="AL42" s="18">
        <v>195000</v>
      </c>
      <c r="AM42" s="18">
        <v>156900</v>
      </c>
      <c r="AN42" s="18">
        <v>27500</v>
      </c>
      <c r="AO42" s="18">
        <v>10600</v>
      </c>
      <c r="AP42" s="18">
        <v>71800</v>
      </c>
      <c r="AQ42" s="18">
        <v>64000</v>
      </c>
      <c r="AR42" s="18">
        <v>3500</v>
      </c>
      <c r="AS42" s="18">
        <v>4300</v>
      </c>
      <c r="AT42" s="18">
        <v>93700</v>
      </c>
      <c r="AU42" s="18">
        <v>88400</v>
      </c>
      <c r="AV42" s="18">
        <v>2700</v>
      </c>
      <c r="AW42" s="18">
        <v>2600</v>
      </c>
      <c r="AX42" s="18">
        <v>28200</v>
      </c>
      <c r="AY42" s="18">
        <v>26400</v>
      </c>
      <c r="AZ42" s="18">
        <v>1200</v>
      </c>
      <c r="BA42" s="18">
        <v>600</v>
      </c>
      <c r="BB42" s="18">
        <v>155600</v>
      </c>
      <c r="BC42" s="18">
        <v>142900</v>
      </c>
      <c r="BD42" s="18">
        <v>7700</v>
      </c>
      <c r="BE42" s="18">
        <v>5100</v>
      </c>
      <c r="BF42" s="18">
        <v>179900</v>
      </c>
      <c r="BG42" s="18">
        <v>153000</v>
      </c>
      <c r="BH42" s="18">
        <v>20500</v>
      </c>
      <c r="BI42" s="18">
        <v>6400</v>
      </c>
      <c r="BJ42" s="18">
        <v>132900</v>
      </c>
      <c r="BK42" s="18">
        <v>130500</v>
      </c>
      <c r="BL42" s="18">
        <v>1300</v>
      </c>
      <c r="BM42" s="18">
        <v>1200</v>
      </c>
      <c r="BN42" s="18">
        <v>316300</v>
      </c>
      <c r="BO42" s="18">
        <v>297400</v>
      </c>
      <c r="BP42" s="18">
        <v>10900</v>
      </c>
      <c r="BQ42" s="18">
        <v>8000</v>
      </c>
      <c r="BR42" s="18">
        <v>363200</v>
      </c>
      <c r="BS42" s="18">
        <v>338500</v>
      </c>
      <c r="BT42" s="18">
        <v>12000</v>
      </c>
      <c r="BU42" s="18">
        <v>12700</v>
      </c>
      <c r="BV42" s="18">
        <v>61600</v>
      </c>
      <c r="BW42" s="18">
        <v>58500</v>
      </c>
      <c r="BX42" s="18">
        <v>2200</v>
      </c>
      <c r="BY42" s="18">
        <v>800</v>
      </c>
      <c r="BZ42" s="18">
        <v>41700</v>
      </c>
      <c r="CA42" s="18">
        <v>38000</v>
      </c>
      <c r="CB42" s="18">
        <v>2100</v>
      </c>
      <c r="CC42" s="18">
        <v>1500</v>
      </c>
      <c r="CD42" s="18">
        <v>13000</v>
      </c>
      <c r="CE42" s="18">
        <v>12300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2510500</v>
      </c>
      <c r="C43" s="18">
        <v>2303400</v>
      </c>
      <c r="D43" s="18">
        <v>139700</v>
      </c>
      <c r="E43" s="18">
        <v>67400</v>
      </c>
      <c r="F43" s="18">
        <v>27800</v>
      </c>
      <c r="G43" s="18">
        <v>22100</v>
      </c>
      <c r="H43" s="18">
        <v>5500</v>
      </c>
      <c r="I43" s="18">
        <v>200</v>
      </c>
      <c r="J43" s="18">
        <v>20500</v>
      </c>
      <c r="K43" s="18">
        <v>19300</v>
      </c>
      <c r="L43" s="18">
        <v>600</v>
      </c>
      <c r="M43" s="18">
        <v>600</v>
      </c>
      <c r="N43" s="18">
        <v>184900</v>
      </c>
      <c r="O43" s="18">
        <v>167100</v>
      </c>
      <c r="P43" s="18">
        <v>15500</v>
      </c>
      <c r="Q43" s="18">
        <v>2400</v>
      </c>
      <c r="R43" s="18">
        <v>20000</v>
      </c>
      <c r="S43" s="18">
        <v>19400</v>
      </c>
      <c r="T43" s="18" t="s">
        <v>296</v>
      </c>
      <c r="U43" s="18" t="s">
        <v>296</v>
      </c>
      <c r="V43" s="18">
        <v>14400</v>
      </c>
      <c r="W43" s="18">
        <v>13500</v>
      </c>
      <c r="X43" s="18">
        <v>800</v>
      </c>
      <c r="Y43" s="18">
        <v>100</v>
      </c>
      <c r="Z43" s="18">
        <v>122700</v>
      </c>
      <c r="AA43" s="18">
        <v>117700</v>
      </c>
      <c r="AB43" s="18">
        <v>4300</v>
      </c>
      <c r="AC43" s="18">
        <v>700</v>
      </c>
      <c r="AD43" s="18">
        <v>361200</v>
      </c>
      <c r="AE43" s="18">
        <v>338500</v>
      </c>
      <c r="AF43" s="18">
        <v>15300</v>
      </c>
      <c r="AG43" s="18">
        <v>7400</v>
      </c>
      <c r="AH43" s="18">
        <v>106400</v>
      </c>
      <c r="AI43" s="18">
        <v>100300</v>
      </c>
      <c r="AJ43" s="18">
        <v>4900</v>
      </c>
      <c r="AK43" s="18">
        <v>1200</v>
      </c>
      <c r="AL43" s="18">
        <v>193900</v>
      </c>
      <c r="AM43" s="18">
        <v>155700</v>
      </c>
      <c r="AN43" s="18">
        <v>27600</v>
      </c>
      <c r="AO43" s="18">
        <v>10600</v>
      </c>
      <c r="AP43" s="18">
        <v>72000</v>
      </c>
      <c r="AQ43" s="18">
        <v>64200</v>
      </c>
      <c r="AR43" s="18">
        <v>3500</v>
      </c>
      <c r="AS43" s="18">
        <v>4400</v>
      </c>
      <c r="AT43" s="18">
        <v>93000</v>
      </c>
      <c r="AU43" s="18">
        <v>87700</v>
      </c>
      <c r="AV43" s="18">
        <v>2700</v>
      </c>
      <c r="AW43" s="18">
        <v>2600</v>
      </c>
      <c r="AX43" s="18">
        <v>28200</v>
      </c>
      <c r="AY43" s="18">
        <v>26400</v>
      </c>
      <c r="AZ43" s="18">
        <v>1200</v>
      </c>
      <c r="BA43" s="18">
        <v>600</v>
      </c>
      <c r="BB43" s="18">
        <v>155800</v>
      </c>
      <c r="BC43" s="18">
        <v>142900</v>
      </c>
      <c r="BD43" s="18">
        <v>7700</v>
      </c>
      <c r="BE43" s="18">
        <v>5100</v>
      </c>
      <c r="BF43" s="18">
        <v>181000</v>
      </c>
      <c r="BG43" s="18">
        <v>153700</v>
      </c>
      <c r="BH43" s="18">
        <v>20700</v>
      </c>
      <c r="BI43" s="18">
        <v>6500</v>
      </c>
      <c r="BJ43" s="18">
        <v>133000</v>
      </c>
      <c r="BK43" s="18">
        <v>130500</v>
      </c>
      <c r="BL43" s="18">
        <v>1300</v>
      </c>
      <c r="BM43" s="18">
        <v>1200</v>
      </c>
      <c r="BN43" s="18">
        <v>315700</v>
      </c>
      <c r="BO43" s="18">
        <v>296600</v>
      </c>
      <c r="BP43" s="18">
        <v>11000</v>
      </c>
      <c r="BQ43" s="18">
        <v>8100</v>
      </c>
      <c r="BR43" s="18">
        <v>364300</v>
      </c>
      <c r="BS43" s="18">
        <v>339400</v>
      </c>
      <c r="BT43" s="18">
        <v>12100</v>
      </c>
      <c r="BU43" s="18">
        <v>12800</v>
      </c>
      <c r="BV43" s="18">
        <v>60900</v>
      </c>
      <c r="BW43" s="18">
        <v>57900</v>
      </c>
      <c r="BX43" s="18">
        <v>2200</v>
      </c>
      <c r="BY43" s="18">
        <v>800</v>
      </c>
      <c r="BZ43" s="18">
        <v>41700</v>
      </c>
      <c r="CA43" s="18">
        <v>38000</v>
      </c>
      <c r="CB43" s="18">
        <v>2100</v>
      </c>
      <c r="CC43" s="18">
        <v>1600</v>
      </c>
      <c r="CD43" s="18">
        <v>13100</v>
      </c>
      <c r="CE43" s="18">
        <v>12400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2505400</v>
      </c>
      <c r="C44" s="18">
        <v>2298200</v>
      </c>
      <c r="D44" s="18">
        <v>139500</v>
      </c>
      <c r="E44" s="18">
        <v>67700</v>
      </c>
      <c r="F44" s="18">
        <v>26500</v>
      </c>
      <c r="G44" s="18">
        <v>21700</v>
      </c>
      <c r="H44" s="18">
        <v>4500</v>
      </c>
      <c r="I44" s="18">
        <v>200</v>
      </c>
      <c r="J44" s="18">
        <v>20400</v>
      </c>
      <c r="K44" s="18">
        <v>19200</v>
      </c>
      <c r="L44" s="18">
        <v>600</v>
      </c>
      <c r="M44" s="18">
        <v>600</v>
      </c>
      <c r="N44" s="18">
        <v>185200</v>
      </c>
      <c r="O44" s="18">
        <v>167300</v>
      </c>
      <c r="P44" s="18">
        <v>15600</v>
      </c>
      <c r="Q44" s="18">
        <v>2400</v>
      </c>
      <c r="R44" s="18">
        <v>19900</v>
      </c>
      <c r="S44" s="18">
        <v>19300</v>
      </c>
      <c r="T44" s="18" t="s">
        <v>296</v>
      </c>
      <c r="U44" s="18" t="s">
        <v>296</v>
      </c>
      <c r="V44" s="18">
        <v>14400</v>
      </c>
      <c r="W44" s="18">
        <v>13400</v>
      </c>
      <c r="X44" s="18">
        <v>800</v>
      </c>
      <c r="Y44" s="18">
        <v>100</v>
      </c>
      <c r="Z44" s="18">
        <v>121400</v>
      </c>
      <c r="AA44" s="18">
        <v>116400</v>
      </c>
      <c r="AB44" s="18">
        <v>4300</v>
      </c>
      <c r="AC44" s="18">
        <v>700</v>
      </c>
      <c r="AD44" s="18">
        <v>361600</v>
      </c>
      <c r="AE44" s="18">
        <v>338700</v>
      </c>
      <c r="AF44" s="18">
        <v>15500</v>
      </c>
      <c r="AG44" s="18">
        <v>7400</v>
      </c>
      <c r="AH44" s="18">
        <v>106400</v>
      </c>
      <c r="AI44" s="18">
        <v>100100</v>
      </c>
      <c r="AJ44" s="18">
        <v>5000</v>
      </c>
      <c r="AK44" s="18">
        <v>1300</v>
      </c>
      <c r="AL44" s="18">
        <v>191900</v>
      </c>
      <c r="AM44" s="18">
        <v>153500</v>
      </c>
      <c r="AN44" s="18">
        <v>27700</v>
      </c>
      <c r="AO44" s="18">
        <v>10700</v>
      </c>
      <c r="AP44" s="18">
        <v>72200</v>
      </c>
      <c r="AQ44" s="18">
        <v>64300</v>
      </c>
      <c r="AR44" s="18">
        <v>3500</v>
      </c>
      <c r="AS44" s="18">
        <v>4400</v>
      </c>
      <c r="AT44" s="18">
        <v>92500</v>
      </c>
      <c r="AU44" s="18">
        <v>87200</v>
      </c>
      <c r="AV44" s="18">
        <v>2700</v>
      </c>
      <c r="AW44" s="18">
        <v>2600</v>
      </c>
      <c r="AX44" s="18">
        <v>27900</v>
      </c>
      <c r="AY44" s="18">
        <v>26200</v>
      </c>
      <c r="AZ44" s="18">
        <v>1200</v>
      </c>
      <c r="BA44" s="18">
        <v>500</v>
      </c>
      <c r="BB44" s="18">
        <v>156300</v>
      </c>
      <c r="BC44" s="18">
        <v>143500</v>
      </c>
      <c r="BD44" s="18">
        <v>7600</v>
      </c>
      <c r="BE44" s="18">
        <v>5100</v>
      </c>
      <c r="BF44" s="18">
        <v>180600</v>
      </c>
      <c r="BG44" s="18">
        <v>153400</v>
      </c>
      <c r="BH44" s="18">
        <v>20700</v>
      </c>
      <c r="BI44" s="18">
        <v>6500</v>
      </c>
      <c r="BJ44" s="18">
        <v>133200</v>
      </c>
      <c r="BK44" s="18">
        <v>130700</v>
      </c>
      <c r="BL44" s="18">
        <v>1300</v>
      </c>
      <c r="BM44" s="18">
        <v>1200</v>
      </c>
      <c r="BN44" s="18">
        <v>316800</v>
      </c>
      <c r="BO44" s="18">
        <v>296900</v>
      </c>
      <c r="BP44" s="18">
        <v>11400</v>
      </c>
      <c r="BQ44" s="18">
        <v>8500</v>
      </c>
      <c r="BR44" s="18">
        <v>363800</v>
      </c>
      <c r="BS44" s="18">
        <v>338900</v>
      </c>
      <c r="BT44" s="18">
        <v>12200</v>
      </c>
      <c r="BU44" s="18">
        <v>12700</v>
      </c>
      <c r="BV44" s="18">
        <v>60000</v>
      </c>
      <c r="BW44" s="18">
        <v>57000</v>
      </c>
      <c r="BX44" s="18">
        <v>2200</v>
      </c>
      <c r="BY44" s="18">
        <v>800</v>
      </c>
      <c r="BZ44" s="18">
        <v>41500</v>
      </c>
      <c r="CA44" s="18">
        <v>37800</v>
      </c>
      <c r="CB44" s="18">
        <v>2100</v>
      </c>
      <c r="CC44" s="18">
        <v>1600</v>
      </c>
      <c r="CD44" s="18">
        <v>13200</v>
      </c>
      <c r="CE44" s="18">
        <v>12500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2513500</v>
      </c>
      <c r="C45" s="18">
        <v>2305100</v>
      </c>
      <c r="D45" s="18">
        <v>139800</v>
      </c>
      <c r="E45" s="18">
        <v>68600</v>
      </c>
      <c r="F45" s="18">
        <v>24900</v>
      </c>
      <c r="G45" s="18">
        <v>21200</v>
      </c>
      <c r="H45" s="18">
        <v>3500</v>
      </c>
      <c r="I45" s="18">
        <v>200</v>
      </c>
      <c r="J45" s="18">
        <v>20500</v>
      </c>
      <c r="K45" s="18">
        <v>19300</v>
      </c>
      <c r="L45" s="18">
        <v>600</v>
      </c>
      <c r="M45" s="18">
        <v>600</v>
      </c>
      <c r="N45" s="18">
        <v>185600</v>
      </c>
      <c r="O45" s="18">
        <v>167600</v>
      </c>
      <c r="P45" s="18">
        <v>15600</v>
      </c>
      <c r="Q45" s="18">
        <v>2400</v>
      </c>
      <c r="R45" s="18">
        <v>19800</v>
      </c>
      <c r="S45" s="18">
        <v>19200</v>
      </c>
      <c r="T45" s="18" t="s">
        <v>296</v>
      </c>
      <c r="U45" s="18" t="s">
        <v>296</v>
      </c>
      <c r="V45" s="18">
        <v>14300</v>
      </c>
      <c r="W45" s="18">
        <v>13400</v>
      </c>
      <c r="X45" s="18">
        <v>800</v>
      </c>
      <c r="Y45" s="18">
        <v>100</v>
      </c>
      <c r="Z45" s="18">
        <v>121200</v>
      </c>
      <c r="AA45" s="18">
        <v>116300</v>
      </c>
      <c r="AB45" s="18">
        <v>4200</v>
      </c>
      <c r="AC45" s="18">
        <v>700</v>
      </c>
      <c r="AD45" s="18">
        <v>365400</v>
      </c>
      <c r="AE45" s="18">
        <v>342200</v>
      </c>
      <c r="AF45" s="18">
        <v>15700</v>
      </c>
      <c r="AG45" s="18">
        <v>7500</v>
      </c>
      <c r="AH45" s="18">
        <v>107200</v>
      </c>
      <c r="AI45" s="18">
        <v>100900</v>
      </c>
      <c r="AJ45" s="18">
        <v>5000</v>
      </c>
      <c r="AK45" s="18">
        <v>1300</v>
      </c>
      <c r="AL45" s="18">
        <v>191500</v>
      </c>
      <c r="AM45" s="18">
        <v>152900</v>
      </c>
      <c r="AN45" s="18">
        <v>27800</v>
      </c>
      <c r="AO45" s="18">
        <v>10900</v>
      </c>
      <c r="AP45" s="18">
        <v>72200</v>
      </c>
      <c r="AQ45" s="18">
        <v>64200</v>
      </c>
      <c r="AR45" s="18">
        <v>3500</v>
      </c>
      <c r="AS45" s="18">
        <v>4500</v>
      </c>
      <c r="AT45" s="18">
        <v>92500</v>
      </c>
      <c r="AU45" s="18">
        <v>87200</v>
      </c>
      <c r="AV45" s="18">
        <v>2700</v>
      </c>
      <c r="AW45" s="18">
        <v>2600</v>
      </c>
      <c r="AX45" s="18">
        <v>28000</v>
      </c>
      <c r="AY45" s="18">
        <v>26300</v>
      </c>
      <c r="AZ45" s="18">
        <v>1200</v>
      </c>
      <c r="BA45" s="18">
        <v>500</v>
      </c>
      <c r="BB45" s="18">
        <v>156600</v>
      </c>
      <c r="BC45" s="18">
        <v>143800</v>
      </c>
      <c r="BD45" s="18">
        <v>7600</v>
      </c>
      <c r="BE45" s="18">
        <v>5200</v>
      </c>
      <c r="BF45" s="18">
        <v>181500</v>
      </c>
      <c r="BG45" s="18">
        <v>154200</v>
      </c>
      <c r="BH45" s="18">
        <v>20800</v>
      </c>
      <c r="BI45" s="18">
        <v>6500</v>
      </c>
      <c r="BJ45" s="18">
        <v>133500</v>
      </c>
      <c r="BK45" s="18">
        <v>131000</v>
      </c>
      <c r="BL45" s="18">
        <v>1300</v>
      </c>
      <c r="BM45" s="18">
        <v>1200</v>
      </c>
      <c r="BN45" s="18">
        <v>319200</v>
      </c>
      <c r="BO45" s="18">
        <v>298400</v>
      </c>
      <c r="BP45" s="18">
        <v>11900</v>
      </c>
      <c r="BQ45" s="18">
        <v>8800</v>
      </c>
      <c r="BR45" s="18">
        <v>364800</v>
      </c>
      <c r="BS45" s="18">
        <v>339800</v>
      </c>
      <c r="BT45" s="18">
        <v>12300</v>
      </c>
      <c r="BU45" s="18">
        <v>12700</v>
      </c>
      <c r="BV45" s="18">
        <v>59500</v>
      </c>
      <c r="BW45" s="18">
        <v>56500</v>
      </c>
      <c r="BX45" s="18">
        <v>2200</v>
      </c>
      <c r="BY45" s="18">
        <v>800</v>
      </c>
      <c r="BZ45" s="18">
        <v>41600</v>
      </c>
      <c r="CA45" s="18">
        <v>37900</v>
      </c>
      <c r="CB45" s="18">
        <v>2000</v>
      </c>
      <c r="CC45" s="18">
        <v>1600</v>
      </c>
      <c r="CD45" s="18">
        <v>13600</v>
      </c>
      <c r="CE45" s="18">
        <v>12900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2477200</v>
      </c>
      <c r="C46" s="18">
        <v>2272200</v>
      </c>
      <c r="D46" s="18">
        <v>136700</v>
      </c>
      <c r="E46" s="18">
        <v>68200</v>
      </c>
      <c r="F46" s="18">
        <v>23800</v>
      </c>
      <c r="G46" s="18">
        <v>20700</v>
      </c>
      <c r="H46" s="18">
        <v>2900</v>
      </c>
      <c r="I46" s="18">
        <v>200</v>
      </c>
      <c r="J46" s="18">
        <v>20100</v>
      </c>
      <c r="K46" s="18">
        <v>18900</v>
      </c>
      <c r="L46" s="18">
        <v>600</v>
      </c>
      <c r="M46" s="18">
        <v>600</v>
      </c>
      <c r="N46" s="18">
        <v>180100</v>
      </c>
      <c r="O46" s="18">
        <v>162700</v>
      </c>
      <c r="P46" s="18">
        <v>15000</v>
      </c>
      <c r="Q46" s="18">
        <v>2300</v>
      </c>
      <c r="R46" s="18">
        <v>19700</v>
      </c>
      <c r="S46" s="18">
        <v>19100</v>
      </c>
      <c r="T46" s="18" t="s">
        <v>296</v>
      </c>
      <c r="U46" s="18" t="s">
        <v>296</v>
      </c>
      <c r="V46" s="18">
        <v>14100</v>
      </c>
      <c r="W46" s="18">
        <v>13200</v>
      </c>
      <c r="X46" s="18">
        <v>800</v>
      </c>
      <c r="Y46" s="18">
        <v>100</v>
      </c>
      <c r="Z46" s="18">
        <v>110200</v>
      </c>
      <c r="AA46" s="18">
        <v>105800</v>
      </c>
      <c r="AB46" s="18">
        <v>3800</v>
      </c>
      <c r="AC46" s="18">
        <v>600</v>
      </c>
      <c r="AD46" s="18">
        <v>364800</v>
      </c>
      <c r="AE46" s="18">
        <v>341800</v>
      </c>
      <c r="AF46" s="18">
        <v>15600</v>
      </c>
      <c r="AG46" s="18">
        <v>7500</v>
      </c>
      <c r="AH46" s="18">
        <v>106300</v>
      </c>
      <c r="AI46" s="18">
        <v>100000</v>
      </c>
      <c r="AJ46" s="18">
        <v>5000</v>
      </c>
      <c r="AK46" s="18">
        <v>1300</v>
      </c>
      <c r="AL46" s="18">
        <v>189100</v>
      </c>
      <c r="AM46" s="18">
        <v>151000</v>
      </c>
      <c r="AN46" s="18">
        <v>27400</v>
      </c>
      <c r="AO46" s="18">
        <v>10700</v>
      </c>
      <c r="AP46" s="18">
        <v>71600</v>
      </c>
      <c r="AQ46" s="18">
        <v>63700</v>
      </c>
      <c r="AR46" s="18">
        <v>3500</v>
      </c>
      <c r="AS46" s="18">
        <v>4400</v>
      </c>
      <c r="AT46" s="18">
        <v>92300</v>
      </c>
      <c r="AU46" s="18">
        <v>87000</v>
      </c>
      <c r="AV46" s="18">
        <v>2700</v>
      </c>
      <c r="AW46" s="18">
        <v>2600</v>
      </c>
      <c r="AX46" s="18">
        <v>27700</v>
      </c>
      <c r="AY46" s="18">
        <v>26000</v>
      </c>
      <c r="AZ46" s="18">
        <v>1200</v>
      </c>
      <c r="BA46" s="18">
        <v>500</v>
      </c>
      <c r="BB46" s="18">
        <v>154700</v>
      </c>
      <c r="BC46" s="18">
        <v>142100</v>
      </c>
      <c r="BD46" s="18">
        <v>7500</v>
      </c>
      <c r="BE46" s="18">
        <v>5100</v>
      </c>
      <c r="BF46" s="18">
        <v>177600</v>
      </c>
      <c r="BG46" s="18">
        <v>150700</v>
      </c>
      <c r="BH46" s="18">
        <v>20400</v>
      </c>
      <c r="BI46" s="18">
        <v>6400</v>
      </c>
      <c r="BJ46" s="18">
        <v>132500</v>
      </c>
      <c r="BK46" s="18">
        <v>130000</v>
      </c>
      <c r="BL46" s="18">
        <v>1300</v>
      </c>
      <c r="BM46" s="18">
        <v>1200</v>
      </c>
      <c r="BN46" s="18">
        <v>318100</v>
      </c>
      <c r="BO46" s="18">
        <v>297400</v>
      </c>
      <c r="BP46" s="18">
        <v>11900</v>
      </c>
      <c r="BQ46" s="18">
        <v>8800</v>
      </c>
      <c r="BR46" s="18">
        <v>361100</v>
      </c>
      <c r="BS46" s="18">
        <v>336100</v>
      </c>
      <c r="BT46" s="18">
        <v>12300</v>
      </c>
      <c r="BU46" s="18">
        <v>12700</v>
      </c>
      <c r="BV46" s="18">
        <v>58800</v>
      </c>
      <c r="BW46" s="18">
        <v>55800</v>
      </c>
      <c r="BX46" s="18">
        <v>2200</v>
      </c>
      <c r="BY46" s="18">
        <v>800</v>
      </c>
      <c r="BZ46" s="18">
        <v>41100</v>
      </c>
      <c r="CA46" s="18">
        <v>37600</v>
      </c>
      <c r="CB46" s="18">
        <v>2000</v>
      </c>
      <c r="CC46" s="18">
        <v>1600</v>
      </c>
      <c r="CD46" s="18">
        <v>13300</v>
      </c>
      <c r="CE46" s="18">
        <v>12600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2465900</v>
      </c>
      <c r="C47" s="18">
        <v>2263200</v>
      </c>
      <c r="D47" s="18">
        <v>135000</v>
      </c>
      <c r="E47" s="18">
        <v>67700</v>
      </c>
      <c r="F47" s="18">
        <v>23600</v>
      </c>
      <c r="G47" s="18">
        <v>20500</v>
      </c>
      <c r="H47" s="18">
        <v>2900</v>
      </c>
      <c r="I47" s="18">
        <v>200</v>
      </c>
      <c r="J47" s="18">
        <v>20200</v>
      </c>
      <c r="K47" s="18">
        <v>19000</v>
      </c>
      <c r="L47" s="18">
        <v>600</v>
      </c>
      <c r="M47" s="18">
        <v>600</v>
      </c>
      <c r="N47" s="18">
        <v>181700</v>
      </c>
      <c r="O47" s="18">
        <v>164200</v>
      </c>
      <c r="P47" s="18">
        <v>15100</v>
      </c>
      <c r="Q47" s="18">
        <v>2300</v>
      </c>
      <c r="R47" s="18">
        <v>19700</v>
      </c>
      <c r="S47" s="18">
        <v>19100</v>
      </c>
      <c r="T47" s="18">
        <v>400</v>
      </c>
      <c r="U47" s="18">
        <v>200</v>
      </c>
      <c r="V47" s="18">
        <v>14200</v>
      </c>
      <c r="W47" s="18">
        <v>13300</v>
      </c>
      <c r="X47" s="18">
        <v>800</v>
      </c>
      <c r="Y47" s="18">
        <v>100</v>
      </c>
      <c r="Z47" s="18">
        <v>114800</v>
      </c>
      <c r="AA47" s="18">
        <v>110300</v>
      </c>
      <c r="AB47" s="18">
        <v>3900</v>
      </c>
      <c r="AC47" s="18">
        <v>700</v>
      </c>
      <c r="AD47" s="18">
        <v>359500</v>
      </c>
      <c r="AE47" s="18">
        <v>336700</v>
      </c>
      <c r="AF47" s="18">
        <v>15500</v>
      </c>
      <c r="AG47" s="18">
        <v>7400</v>
      </c>
      <c r="AH47" s="18">
        <v>105700</v>
      </c>
      <c r="AI47" s="18">
        <v>99400</v>
      </c>
      <c r="AJ47" s="18">
        <v>5000</v>
      </c>
      <c r="AK47" s="18">
        <v>1300</v>
      </c>
      <c r="AL47" s="18">
        <v>184200</v>
      </c>
      <c r="AM47" s="18">
        <v>146800</v>
      </c>
      <c r="AN47" s="18">
        <v>26700</v>
      </c>
      <c r="AO47" s="18">
        <v>10700</v>
      </c>
      <c r="AP47" s="18">
        <v>71500</v>
      </c>
      <c r="AQ47" s="18">
        <v>63500</v>
      </c>
      <c r="AR47" s="18">
        <v>3500</v>
      </c>
      <c r="AS47" s="18">
        <v>4400</v>
      </c>
      <c r="AT47" s="18">
        <v>92200</v>
      </c>
      <c r="AU47" s="18">
        <v>86900</v>
      </c>
      <c r="AV47" s="18">
        <v>2700</v>
      </c>
      <c r="AW47" s="18">
        <v>2600</v>
      </c>
      <c r="AX47" s="18">
        <v>27500</v>
      </c>
      <c r="AY47" s="18">
        <v>25800</v>
      </c>
      <c r="AZ47" s="18">
        <v>1100</v>
      </c>
      <c r="BA47" s="18">
        <v>500</v>
      </c>
      <c r="BB47" s="18">
        <v>153700</v>
      </c>
      <c r="BC47" s="18">
        <v>141100</v>
      </c>
      <c r="BD47" s="18">
        <v>7400</v>
      </c>
      <c r="BE47" s="18">
        <v>5100</v>
      </c>
      <c r="BF47" s="18">
        <v>170500</v>
      </c>
      <c r="BG47" s="18">
        <v>145100</v>
      </c>
      <c r="BH47" s="18">
        <v>19400</v>
      </c>
      <c r="BI47" s="18">
        <v>6100</v>
      </c>
      <c r="BJ47" s="18">
        <v>132600</v>
      </c>
      <c r="BK47" s="18">
        <v>130100</v>
      </c>
      <c r="BL47" s="18">
        <v>1300</v>
      </c>
      <c r="BM47" s="18">
        <v>1200</v>
      </c>
      <c r="BN47" s="18">
        <v>320500</v>
      </c>
      <c r="BO47" s="18">
        <v>299900</v>
      </c>
      <c r="BP47" s="18">
        <v>11900</v>
      </c>
      <c r="BQ47" s="18">
        <v>8700</v>
      </c>
      <c r="BR47" s="18">
        <v>361200</v>
      </c>
      <c r="BS47" s="18">
        <v>336200</v>
      </c>
      <c r="BT47" s="18">
        <v>12300</v>
      </c>
      <c r="BU47" s="18">
        <v>12700</v>
      </c>
      <c r="BV47" s="18">
        <v>58400</v>
      </c>
      <c r="BW47" s="18">
        <v>55400</v>
      </c>
      <c r="BX47" s="18">
        <v>2200</v>
      </c>
      <c r="BY47" s="18">
        <v>800</v>
      </c>
      <c r="BZ47" s="18">
        <v>40800</v>
      </c>
      <c r="CA47" s="18">
        <v>37200</v>
      </c>
      <c r="CB47" s="18">
        <v>1900</v>
      </c>
      <c r="CC47" s="18">
        <v>1600</v>
      </c>
      <c r="CD47" s="18">
        <v>13200</v>
      </c>
      <c r="CE47" s="18">
        <v>12500</v>
      </c>
      <c r="CF47" s="18">
        <v>400</v>
      </c>
      <c r="CG47" s="19">
        <v>300</v>
      </c>
    </row>
    <row r="48" spans="1:85" ht="16.350000000000001" customHeight="1" x14ac:dyDescent="0.25">
      <c r="A48" s="17" t="s">
        <v>152</v>
      </c>
      <c r="B48" s="18">
        <v>2473700</v>
      </c>
      <c r="C48" s="18">
        <v>2268900</v>
      </c>
      <c r="D48" s="18">
        <v>136900</v>
      </c>
      <c r="E48" s="18">
        <v>68000</v>
      </c>
      <c r="F48" s="18">
        <v>23800</v>
      </c>
      <c r="G48" s="18">
        <v>20200</v>
      </c>
      <c r="H48" s="18">
        <v>3400</v>
      </c>
      <c r="I48" s="18">
        <v>200</v>
      </c>
      <c r="J48" s="18">
        <v>20400</v>
      </c>
      <c r="K48" s="18">
        <v>19200</v>
      </c>
      <c r="L48" s="18">
        <v>600</v>
      </c>
      <c r="M48" s="18">
        <v>600</v>
      </c>
      <c r="N48" s="18">
        <v>183800</v>
      </c>
      <c r="O48" s="18">
        <v>166000</v>
      </c>
      <c r="P48" s="18">
        <v>15400</v>
      </c>
      <c r="Q48" s="18">
        <v>2400</v>
      </c>
      <c r="R48" s="18">
        <v>19800</v>
      </c>
      <c r="S48" s="18">
        <v>19200</v>
      </c>
      <c r="T48" s="18" t="s">
        <v>296</v>
      </c>
      <c r="U48" s="18" t="s">
        <v>296</v>
      </c>
      <c r="V48" s="18">
        <v>14400</v>
      </c>
      <c r="W48" s="18">
        <v>13500</v>
      </c>
      <c r="X48" s="18">
        <v>800</v>
      </c>
      <c r="Y48" s="18">
        <v>100</v>
      </c>
      <c r="Z48" s="18">
        <v>119700</v>
      </c>
      <c r="AA48" s="18">
        <v>114900</v>
      </c>
      <c r="AB48" s="18">
        <v>4100</v>
      </c>
      <c r="AC48" s="18">
        <v>700</v>
      </c>
      <c r="AD48" s="18">
        <v>354500</v>
      </c>
      <c r="AE48" s="18">
        <v>331800</v>
      </c>
      <c r="AF48" s="18">
        <v>15500</v>
      </c>
      <c r="AG48" s="18">
        <v>7200</v>
      </c>
      <c r="AH48" s="18">
        <v>105500</v>
      </c>
      <c r="AI48" s="18">
        <v>99300</v>
      </c>
      <c r="AJ48" s="18">
        <v>5000</v>
      </c>
      <c r="AK48" s="18">
        <v>1300</v>
      </c>
      <c r="AL48" s="18">
        <v>184600</v>
      </c>
      <c r="AM48" s="18">
        <v>146800</v>
      </c>
      <c r="AN48" s="18">
        <v>27000</v>
      </c>
      <c r="AO48" s="18">
        <v>10700</v>
      </c>
      <c r="AP48" s="18">
        <v>72000</v>
      </c>
      <c r="AQ48" s="18">
        <v>64000</v>
      </c>
      <c r="AR48" s="18">
        <v>3600</v>
      </c>
      <c r="AS48" s="18">
        <v>4400</v>
      </c>
      <c r="AT48" s="18">
        <v>92600</v>
      </c>
      <c r="AU48" s="18">
        <v>87200</v>
      </c>
      <c r="AV48" s="18">
        <v>2700</v>
      </c>
      <c r="AW48" s="18">
        <v>2600</v>
      </c>
      <c r="AX48" s="18">
        <v>27300</v>
      </c>
      <c r="AY48" s="18">
        <v>25600</v>
      </c>
      <c r="AZ48" s="18">
        <v>1200</v>
      </c>
      <c r="BA48" s="18">
        <v>500</v>
      </c>
      <c r="BB48" s="18">
        <v>154100</v>
      </c>
      <c r="BC48" s="18">
        <v>141500</v>
      </c>
      <c r="BD48" s="18">
        <v>7500</v>
      </c>
      <c r="BE48" s="18">
        <v>5100</v>
      </c>
      <c r="BF48" s="18">
        <v>171600</v>
      </c>
      <c r="BG48" s="18">
        <v>146000</v>
      </c>
      <c r="BH48" s="18">
        <v>19500</v>
      </c>
      <c r="BI48" s="18">
        <v>6100</v>
      </c>
      <c r="BJ48" s="18">
        <v>133000</v>
      </c>
      <c r="BK48" s="18">
        <v>130500</v>
      </c>
      <c r="BL48" s="18">
        <v>1400</v>
      </c>
      <c r="BM48" s="18">
        <v>1200</v>
      </c>
      <c r="BN48" s="18">
        <v>320900</v>
      </c>
      <c r="BO48" s="18">
        <v>300100</v>
      </c>
      <c r="BP48" s="18">
        <v>12000</v>
      </c>
      <c r="BQ48" s="18">
        <v>8800</v>
      </c>
      <c r="BR48" s="18">
        <v>364000</v>
      </c>
      <c r="BS48" s="18">
        <v>338700</v>
      </c>
      <c r="BT48" s="18">
        <v>12400</v>
      </c>
      <c r="BU48" s="18">
        <v>12900</v>
      </c>
      <c r="BV48" s="18">
        <v>57700</v>
      </c>
      <c r="BW48" s="18">
        <v>54700</v>
      </c>
      <c r="BX48" s="18">
        <v>2200</v>
      </c>
      <c r="BY48" s="18">
        <v>800</v>
      </c>
      <c r="BZ48" s="18">
        <v>40900</v>
      </c>
      <c r="CA48" s="18">
        <v>37300</v>
      </c>
      <c r="CB48" s="18">
        <v>1900</v>
      </c>
      <c r="CC48" s="18">
        <v>1700</v>
      </c>
      <c r="CD48" s="18">
        <v>13200</v>
      </c>
      <c r="CE48" s="18">
        <v>12500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2477500</v>
      </c>
      <c r="C49" s="18">
        <v>2270700</v>
      </c>
      <c r="D49" s="18">
        <v>138400</v>
      </c>
      <c r="E49" s="18">
        <v>68400</v>
      </c>
      <c r="F49" s="18">
        <v>24000</v>
      </c>
      <c r="G49" s="18">
        <v>20100</v>
      </c>
      <c r="H49" s="18">
        <v>3600</v>
      </c>
      <c r="I49" s="18">
        <v>200</v>
      </c>
      <c r="J49" s="18">
        <v>20400</v>
      </c>
      <c r="K49" s="18">
        <v>19200</v>
      </c>
      <c r="L49" s="18">
        <v>600</v>
      </c>
      <c r="M49" s="18">
        <v>600</v>
      </c>
      <c r="N49" s="18">
        <v>183500</v>
      </c>
      <c r="O49" s="18">
        <v>165800</v>
      </c>
      <c r="P49" s="18">
        <v>15400</v>
      </c>
      <c r="Q49" s="18">
        <v>2400</v>
      </c>
      <c r="R49" s="18">
        <v>19900</v>
      </c>
      <c r="S49" s="18">
        <v>19200</v>
      </c>
      <c r="T49" s="18" t="s">
        <v>296</v>
      </c>
      <c r="U49" s="18" t="s">
        <v>296</v>
      </c>
      <c r="V49" s="18">
        <v>14500</v>
      </c>
      <c r="W49" s="18">
        <v>13500</v>
      </c>
      <c r="X49" s="18">
        <v>800</v>
      </c>
      <c r="Y49" s="18">
        <v>100</v>
      </c>
      <c r="Z49" s="18">
        <v>119600</v>
      </c>
      <c r="AA49" s="18">
        <v>114800</v>
      </c>
      <c r="AB49" s="18">
        <v>4100</v>
      </c>
      <c r="AC49" s="18">
        <v>700</v>
      </c>
      <c r="AD49" s="18">
        <v>353200</v>
      </c>
      <c r="AE49" s="18">
        <v>330300</v>
      </c>
      <c r="AF49" s="18">
        <v>15600</v>
      </c>
      <c r="AG49" s="18">
        <v>7200</v>
      </c>
      <c r="AH49" s="18">
        <v>106000</v>
      </c>
      <c r="AI49" s="18">
        <v>99700</v>
      </c>
      <c r="AJ49" s="18">
        <v>5000</v>
      </c>
      <c r="AK49" s="18">
        <v>1300</v>
      </c>
      <c r="AL49" s="18">
        <v>186100</v>
      </c>
      <c r="AM49" s="18">
        <v>147900</v>
      </c>
      <c r="AN49" s="18">
        <v>27400</v>
      </c>
      <c r="AO49" s="18">
        <v>10700</v>
      </c>
      <c r="AP49" s="18">
        <v>72600</v>
      </c>
      <c r="AQ49" s="18">
        <v>64400</v>
      </c>
      <c r="AR49" s="18">
        <v>3600</v>
      </c>
      <c r="AS49" s="18">
        <v>4600</v>
      </c>
      <c r="AT49" s="18">
        <v>92600</v>
      </c>
      <c r="AU49" s="18">
        <v>87300</v>
      </c>
      <c r="AV49" s="18">
        <v>2700</v>
      </c>
      <c r="AW49" s="18">
        <v>2600</v>
      </c>
      <c r="AX49" s="18">
        <v>27400</v>
      </c>
      <c r="AY49" s="18">
        <v>25600</v>
      </c>
      <c r="AZ49" s="18">
        <v>1200</v>
      </c>
      <c r="BA49" s="18">
        <v>600</v>
      </c>
      <c r="BB49" s="18">
        <v>154300</v>
      </c>
      <c r="BC49" s="18">
        <v>141600</v>
      </c>
      <c r="BD49" s="18">
        <v>7500</v>
      </c>
      <c r="BE49" s="18">
        <v>5200</v>
      </c>
      <c r="BF49" s="18">
        <v>172900</v>
      </c>
      <c r="BG49" s="18">
        <v>147000</v>
      </c>
      <c r="BH49" s="18">
        <v>19800</v>
      </c>
      <c r="BI49" s="18">
        <v>6100</v>
      </c>
      <c r="BJ49" s="18">
        <v>133100</v>
      </c>
      <c r="BK49" s="18">
        <v>130500</v>
      </c>
      <c r="BL49" s="18">
        <v>1400</v>
      </c>
      <c r="BM49" s="18">
        <v>1200</v>
      </c>
      <c r="BN49" s="18">
        <v>320100</v>
      </c>
      <c r="BO49" s="18">
        <v>299000</v>
      </c>
      <c r="BP49" s="18">
        <v>12100</v>
      </c>
      <c r="BQ49" s="18">
        <v>8900</v>
      </c>
      <c r="BR49" s="18">
        <v>364500</v>
      </c>
      <c r="BS49" s="18">
        <v>339000</v>
      </c>
      <c r="BT49" s="18">
        <v>12500</v>
      </c>
      <c r="BU49" s="18">
        <v>12900</v>
      </c>
      <c r="BV49" s="18">
        <v>58400</v>
      </c>
      <c r="BW49" s="18">
        <v>55400</v>
      </c>
      <c r="BX49" s="18">
        <v>2200</v>
      </c>
      <c r="BY49" s="18">
        <v>800</v>
      </c>
      <c r="BZ49" s="18">
        <v>41100</v>
      </c>
      <c r="CA49" s="18">
        <v>37400</v>
      </c>
      <c r="CB49" s="18">
        <v>1900</v>
      </c>
      <c r="CC49" s="18">
        <v>1700</v>
      </c>
      <c r="CD49" s="18">
        <v>13500</v>
      </c>
      <c r="CE49" s="18">
        <v>12800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2488900</v>
      </c>
      <c r="C50" s="18">
        <v>2279900</v>
      </c>
      <c r="D50" s="18">
        <v>140100</v>
      </c>
      <c r="E50" s="18">
        <v>68900</v>
      </c>
      <c r="F50" s="18">
        <v>24700</v>
      </c>
      <c r="G50" s="18">
        <v>20600</v>
      </c>
      <c r="H50" s="18">
        <v>3900</v>
      </c>
      <c r="I50" s="18">
        <v>200</v>
      </c>
      <c r="J50" s="18">
        <v>20400</v>
      </c>
      <c r="K50" s="18">
        <v>19200</v>
      </c>
      <c r="L50" s="18">
        <v>600</v>
      </c>
      <c r="M50" s="18">
        <v>600</v>
      </c>
      <c r="N50" s="18">
        <v>183400</v>
      </c>
      <c r="O50" s="18">
        <v>165600</v>
      </c>
      <c r="P50" s="18">
        <v>15400</v>
      </c>
      <c r="Q50" s="18">
        <v>2400</v>
      </c>
      <c r="R50" s="18">
        <v>19800</v>
      </c>
      <c r="S50" s="18">
        <v>19100</v>
      </c>
      <c r="T50" s="18" t="s">
        <v>296</v>
      </c>
      <c r="U50" s="18" t="s">
        <v>296</v>
      </c>
      <c r="V50" s="18">
        <v>14500</v>
      </c>
      <c r="W50" s="18">
        <v>13500</v>
      </c>
      <c r="X50" s="18">
        <v>800</v>
      </c>
      <c r="Y50" s="18">
        <v>100</v>
      </c>
      <c r="Z50" s="18">
        <v>120300</v>
      </c>
      <c r="AA50" s="18">
        <v>115500</v>
      </c>
      <c r="AB50" s="18">
        <v>4200</v>
      </c>
      <c r="AC50" s="18">
        <v>700</v>
      </c>
      <c r="AD50" s="18">
        <v>352700</v>
      </c>
      <c r="AE50" s="18">
        <v>329600</v>
      </c>
      <c r="AF50" s="18">
        <v>15700</v>
      </c>
      <c r="AG50" s="18">
        <v>7400</v>
      </c>
      <c r="AH50" s="18">
        <v>106400</v>
      </c>
      <c r="AI50" s="18">
        <v>100100</v>
      </c>
      <c r="AJ50" s="18">
        <v>5000</v>
      </c>
      <c r="AK50" s="18">
        <v>1300</v>
      </c>
      <c r="AL50" s="18">
        <v>191800</v>
      </c>
      <c r="AM50" s="18">
        <v>152600</v>
      </c>
      <c r="AN50" s="18">
        <v>28200</v>
      </c>
      <c r="AO50" s="18">
        <v>11000</v>
      </c>
      <c r="AP50" s="18">
        <v>73600</v>
      </c>
      <c r="AQ50" s="18">
        <v>65500</v>
      </c>
      <c r="AR50" s="18">
        <v>3700</v>
      </c>
      <c r="AS50" s="18">
        <v>4500</v>
      </c>
      <c r="AT50" s="18">
        <v>91900</v>
      </c>
      <c r="AU50" s="18">
        <v>86600</v>
      </c>
      <c r="AV50" s="18">
        <v>2700</v>
      </c>
      <c r="AW50" s="18">
        <v>2600</v>
      </c>
      <c r="AX50" s="18">
        <v>27800</v>
      </c>
      <c r="AY50" s="18">
        <v>26000</v>
      </c>
      <c r="AZ50" s="18">
        <v>1200</v>
      </c>
      <c r="BA50" s="18">
        <v>600</v>
      </c>
      <c r="BB50" s="18">
        <v>155300</v>
      </c>
      <c r="BC50" s="18">
        <v>142500</v>
      </c>
      <c r="BD50" s="18">
        <v>7600</v>
      </c>
      <c r="BE50" s="18">
        <v>5200</v>
      </c>
      <c r="BF50" s="18">
        <v>173600</v>
      </c>
      <c r="BG50" s="18">
        <v>147400</v>
      </c>
      <c r="BH50" s="18">
        <v>20000</v>
      </c>
      <c r="BI50" s="18">
        <v>6200</v>
      </c>
      <c r="BJ50" s="18">
        <v>133200</v>
      </c>
      <c r="BK50" s="18">
        <v>130600</v>
      </c>
      <c r="BL50" s="18">
        <v>1400</v>
      </c>
      <c r="BM50" s="18">
        <v>1200</v>
      </c>
      <c r="BN50" s="18">
        <v>319700</v>
      </c>
      <c r="BO50" s="18">
        <v>298600</v>
      </c>
      <c r="BP50" s="18">
        <v>12200</v>
      </c>
      <c r="BQ50" s="18">
        <v>8900</v>
      </c>
      <c r="BR50" s="18">
        <v>364100</v>
      </c>
      <c r="BS50" s="18">
        <v>338700</v>
      </c>
      <c r="BT50" s="18">
        <v>12600</v>
      </c>
      <c r="BU50" s="18">
        <v>12900</v>
      </c>
      <c r="BV50" s="18">
        <v>59900</v>
      </c>
      <c r="BW50" s="18">
        <v>56800</v>
      </c>
      <c r="BX50" s="18">
        <v>2200</v>
      </c>
      <c r="BY50" s="18">
        <v>800</v>
      </c>
      <c r="BZ50" s="18">
        <v>41800</v>
      </c>
      <c r="CA50" s="18">
        <v>38000</v>
      </c>
      <c r="CB50" s="18">
        <v>2000</v>
      </c>
      <c r="CC50" s="18">
        <v>1700</v>
      </c>
      <c r="CD50" s="18">
        <v>14000</v>
      </c>
      <c r="CE50" s="18">
        <v>13300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2498200</v>
      </c>
      <c r="C51" s="18">
        <v>2287200</v>
      </c>
      <c r="D51" s="18">
        <v>141700</v>
      </c>
      <c r="E51" s="18">
        <v>69300</v>
      </c>
      <c r="F51" s="18">
        <v>25900</v>
      </c>
      <c r="G51" s="18">
        <v>20800</v>
      </c>
      <c r="H51" s="18">
        <v>4900</v>
      </c>
      <c r="I51" s="18">
        <v>200</v>
      </c>
      <c r="J51" s="18">
        <v>20500</v>
      </c>
      <c r="K51" s="18">
        <v>19300</v>
      </c>
      <c r="L51" s="18">
        <v>600</v>
      </c>
      <c r="M51" s="18">
        <v>600</v>
      </c>
      <c r="N51" s="18">
        <v>183600</v>
      </c>
      <c r="O51" s="18">
        <v>165800</v>
      </c>
      <c r="P51" s="18">
        <v>15400</v>
      </c>
      <c r="Q51" s="18">
        <v>2400</v>
      </c>
      <c r="R51" s="18">
        <v>19900</v>
      </c>
      <c r="S51" s="18">
        <v>19200</v>
      </c>
      <c r="T51" s="18" t="s">
        <v>296</v>
      </c>
      <c r="U51" s="18" t="s">
        <v>296</v>
      </c>
      <c r="V51" s="18">
        <v>14600</v>
      </c>
      <c r="W51" s="18">
        <v>13700</v>
      </c>
      <c r="X51" s="18">
        <v>800</v>
      </c>
      <c r="Y51" s="18">
        <v>100</v>
      </c>
      <c r="Z51" s="18">
        <v>120200</v>
      </c>
      <c r="AA51" s="18">
        <v>115400</v>
      </c>
      <c r="AB51" s="18">
        <v>4100</v>
      </c>
      <c r="AC51" s="18">
        <v>700</v>
      </c>
      <c r="AD51" s="18">
        <v>354500</v>
      </c>
      <c r="AE51" s="18">
        <v>331200</v>
      </c>
      <c r="AF51" s="18">
        <v>15800</v>
      </c>
      <c r="AG51" s="18">
        <v>7500</v>
      </c>
      <c r="AH51" s="18">
        <v>106800</v>
      </c>
      <c r="AI51" s="18">
        <v>100500</v>
      </c>
      <c r="AJ51" s="18">
        <v>5000</v>
      </c>
      <c r="AK51" s="18">
        <v>1300</v>
      </c>
      <c r="AL51" s="18">
        <v>194900</v>
      </c>
      <c r="AM51" s="18">
        <v>155200</v>
      </c>
      <c r="AN51" s="18">
        <v>28500</v>
      </c>
      <c r="AO51" s="18">
        <v>11100</v>
      </c>
      <c r="AP51" s="18">
        <v>73000</v>
      </c>
      <c r="AQ51" s="18">
        <v>64900</v>
      </c>
      <c r="AR51" s="18">
        <v>3700</v>
      </c>
      <c r="AS51" s="18">
        <v>4500</v>
      </c>
      <c r="AT51" s="18">
        <v>92000</v>
      </c>
      <c r="AU51" s="18">
        <v>86600</v>
      </c>
      <c r="AV51" s="18">
        <v>2700</v>
      </c>
      <c r="AW51" s="18">
        <v>2600</v>
      </c>
      <c r="AX51" s="18">
        <v>27800</v>
      </c>
      <c r="AY51" s="18">
        <v>26000</v>
      </c>
      <c r="AZ51" s="18">
        <v>1200</v>
      </c>
      <c r="BA51" s="18">
        <v>600</v>
      </c>
      <c r="BB51" s="18">
        <v>155800</v>
      </c>
      <c r="BC51" s="18">
        <v>143000</v>
      </c>
      <c r="BD51" s="18">
        <v>7600</v>
      </c>
      <c r="BE51" s="18">
        <v>5300</v>
      </c>
      <c r="BF51" s="18">
        <v>175500</v>
      </c>
      <c r="BG51" s="18">
        <v>149100</v>
      </c>
      <c r="BH51" s="18">
        <v>20000</v>
      </c>
      <c r="BI51" s="18">
        <v>6300</v>
      </c>
      <c r="BJ51" s="18">
        <v>134900</v>
      </c>
      <c r="BK51" s="18">
        <v>132200</v>
      </c>
      <c r="BL51" s="18">
        <v>1400</v>
      </c>
      <c r="BM51" s="18">
        <v>1300</v>
      </c>
      <c r="BN51" s="18">
        <v>318400</v>
      </c>
      <c r="BO51" s="18">
        <v>297600</v>
      </c>
      <c r="BP51" s="18">
        <v>12000</v>
      </c>
      <c r="BQ51" s="18">
        <v>8800</v>
      </c>
      <c r="BR51" s="18">
        <v>363600</v>
      </c>
      <c r="BS51" s="18">
        <v>338100</v>
      </c>
      <c r="BT51" s="18">
        <v>12600</v>
      </c>
      <c r="BU51" s="18">
        <v>12900</v>
      </c>
      <c r="BV51" s="18">
        <v>59800</v>
      </c>
      <c r="BW51" s="18">
        <v>56700</v>
      </c>
      <c r="BX51" s="18">
        <v>2300</v>
      </c>
      <c r="BY51" s="18">
        <v>800</v>
      </c>
      <c r="BZ51" s="18">
        <v>41900</v>
      </c>
      <c r="CA51" s="18">
        <v>38100</v>
      </c>
      <c r="CB51" s="18">
        <v>2000</v>
      </c>
      <c r="CC51" s="18">
        <v>1800</v>
      </c>
      <c r="CD51" s="18">
        <v>14500</v>
      </c>
      <c r="CE51" s="18">
        <v>13600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2517500</v>
      </c>
      <c r="C52" s="18">
        <v>2303300</v>
      </c>
      <c r="D52" s="18">
        <v>144100</v>
      </c>
      <c r="E52" s="18">
        <v>70000</v>
      </c>
      <c r="F52" s="18">
        <v>28300</v>
      </c>
      <c r="G52" s="18">
        <v>21700</v>
      </c>
      <c r="H52" s="18">
        <v>6400</v>
      </c>
      <c r="I52" s="18">
        <v>200</v>
      </c>
      <c r="J52" s="18">
        <v>20600</v>
      </c>
      <c r="K52" s="18">
        <v>19500</v>
      </c>
      <c r="L52" s="18">
        <v>600</v>
      </c>
      <c r="M52" s="18">
        <v>600</v>
      </c>
      <c r="N52" s="18">
        <v>184300</v>
      </c>
      <c r="O52" s="18">
        <v>166500</v>
      </c>
      <c r="P52" s="18">
        <v>15400</v>
      </c>
      <c r="Q52" s="18">
        <v>2400</v>
      </c>
      <c r="R52" s="18">
        <v>19900</v>
      </c>
      <c r="S52" s="18">
        <v>19300</v>
      </c>
      <c r="T52" s="18" t="s">
        <v>296</v>
      </c>
      <c r="U52" s="18" t="s">
        <v>296</v>
      </c>
      <c r="V52" s="18">
        <v>14600</v>
      </c>
      <c r="W52" s="18">
        <v>13700</v>
      </c>
      <c r="X52" s="18">
        <v>800</v>
      </c>
      <c r="Y52" s="18">
        <v>100</v>
      </c>
      <c r="Z52" s="18">
        <v>119600</v>
      </c>
      <c r="AA52" s="18">
        <v>114900</v>
      </c>
      <c r="AB52" s="18">
        <v>4100</v>
      </c>
      <c r="AC52" s="18">
        <v>700</v>
      </c>
      <c r="AD52" s="18">
        <v>356500</v>
      </c>
      <c r="AE52" s="18">
        <v>333100</v>
      </c>
      <c r="AF52" s="18">
        <v>15800</v>
      </c>
      <c r="AG52" s="18">
        <v>7500</v>
      </c>
      <c r="AH52" s="18">
        <v>107200</v>
      </c>
      <c r="AI52" s="18">
        <v>100800</v>
      </c>
      <c r="AJ52" s="18">
        <v>5100</v>
      </c>
      <c r="AK52" s="18">
        <v>1300</v>
      </c>
      <c r="AL52" s="18">
        <v>197800</v>
      </c>
      <c r="AM52" s="18">
        <v>158100</v>
      </c>
      <c r="AN52" s="18">
        <v>28600</v>
      </c>
      <c r="AO52" s="18">
        <v>11200</v>
      </c>
      <c r="AP52" s="18">
        <v>73900</v>
      </c>
      <c r="AQ52" s="18">
        <v>65500</v>
      </c>
      <c r="AR52" s="18">
        <v>3800</v>
      </c>
      <c r="AS52" s="18">
        <v>4600</v>
      </c>
      <c r="AT52" s="18">
        <v>92500</v>
      </c>
      <c r="AU52" s="18">
        <v>87000</v>
      </c>
      <c r="AV52" s="18">
        <v>2800</v>
      </c>
      <c r="AW52" s="18">
        <v>2700</v>
      </c>
      <c r="AX52" s="18">
        <v>28000</v>
      </c>
      <c r="AY52" s="18">
        <v>26200</v>
      </c>
      <c r="AZ52" s="18">
        <v>1200</v>
      </c>
      <c r="BA52" s="18">
        <v>600</v>
      </c>
      <c r="BB52" s="18">
        <v>157200</v>
      </c>
      <c r="BC52" s="18">
        <v>144100</v>
      </c>
      <c r="BD52" s="18">
        <v>7700</v>
      </c>
      <c r="BE52" s="18">
        <v>5300</v>
      </c>
      <c r="BF52" s="18">
        <v>178700</v>
      </c>
      <c r="BG52" s="18">
        <v>151600</v>
      </c>
      <c r="BH52" s="18">
        <v>20500</v>
      </c>
      <c r="BI52" s="18">
        <v>6500</v>
      </c>
      <c r="BJ52" s="18">
        <v>137700</v>
      </c>
      <c r="BK52" s="18">
        <v>135000</v>
      </c>
      <c r="BL52" s="18">
        <v>1500</v>
      </c>
      <c r="BM52" s="18">
        <v>1300</v>
      </c>
      <c r="BN52" s="18">
        <v>318500</v>
      </c>
      <c r="BO52" s="18">
        <v>297800</v>
      </c>
      <c r="BP52" s="18">
        <v>11900</v>
      </c>
      <c r="BQ52" s="18">
        <v>8800</v>
      </c>
      <c r="BR52" s="18">
        <v>365700</v>
      </c>
      <c r="BS52" s="18">
        <v>339900</v>
      </c>
      <c r="BT52" s="18">
        <v>12700</v>
      </c>
      <c r="BU52" s="18">
        <v>13100</v>
      </c>
      <c r="BV52" s="18">
        <v>59400</v>
      </c>
      <c r="BW52" s="18">
        <v>56300</v>
      </c>
      <c r="BX52" s="18">
        <v>2300</v>
      </c>
      <c r="BY52" s="18">
        <v>800</v>
      </c>
      <c r="BZ52" s="18">
        <v>42200</v>
      </c>
      <c r="CA52" s="18">
        <v>38300</v>
      </c>
      <c r="CB52" s="18">
        <v>2100</v>
      </c>
      <c r="CC52" s="18">
        <v>1800</v>
      </c>
      <c r="CD52" s="18">
        <v>14800</v>
      </c>
      <c r="CE52" s="18">
        <v>14000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2513200</v>
      </c>
      <c r="C53" s="18">
        <v>2299900</v>
      </c>
      <c r="D53" s="18">
        <v>143400</v>
      </c>
      <c r="E53" s="18">
        <v>69900</v>
      </c>
      <c r="F53" s="18">
        <v>29300</v>
      </c>
      <c r="G53" s="18">
        <v>22300</v>
      </c>
      <c r="H53" s="18">
        <v>6800</v>
      </c>
      <c r="I53" s="18">
        <v>200</v>
      </c>
      <c r="J53" s="18">
        <v>21100</v>
      </c>
      <c r="K53" s="18">
        <v>19900</v>
      </c>
      <c r="L53" s="18">
        <v>600</v>
      </c>
      <c r="M53" s="18">
        <v>600</v>
      </c>
      <c r="N53" s="18">
        <v>182300</v>
      </c>
      <c r="O53" s="18">
        <v>164700</v>
      </c>
      <c r="P53" s="18">
        <v>15100</v>
      </c>
      <c r="Q53" s="18">
        <v>2400</v>
      </c>
      <c r="R53" s="18">
        <v>19800</v>
      </c>
      <c r="S53" s="18">
        <v>19200</v>
      </c>
      <c r="T53" s="18" t="s">
        <v>296</v>
      </c>
      <c r="U53" s="18" t="s">
        <v>296</v>
      </c>
      <c r="V53" s="18">
        <v>14700</v>
      </c>
      <c r="W53" s="18">
        <v>13700</v>
      </c>
      <c r="X53" s="18">
        <v>900</v>
      </c>
      <c r="Y53" s="18">
        <v>100</v>
      </c>
      <c r="Z53" s="18">
        <v>116300</v>
      </c>
      <c r="AA53" s="18">
        <v>111700</v>
      </c>
      <c r="AB53" s="18">
        <v>4000</v>
      </c>
      <c r="AC53" s="18">
        <v>700</v>
      </c>
      <c r="AD53" s="18">
        <v>357200</v>
      </c>
      <c r="AE53" s="18">
        <v>334000</v>
      </c>
      <c r="AF53" s="18">
        <v>15700</v>
      </c>
      <c r="AG53" s="18">
        <v>7500</v>
      </c>
      <c r="AH53" s="18">
        <v>106900</v>
      </c>
      <c r="AI53" s="18">
        <v>100400</v>
      </c>
      <c r="AJ53" s="18">
        <v>5200</v>
      </c>
      <c r="AK53" s="18">
        <v>1300</v>
      </c>
      <c r="AL53" s="18">
        <v>198000</v>
      </c>
      <c r="AM53" s="18">
        <v>158800</v>
      </c>
      <c r="AN53" s="18">
        <v>28100</v>
      </c>
      <c r="AO53" s="18">
        <v>11100</v>
      </c>
      <c r="AP53" s="18">
        <v>74100</v>
      </c>
      <c r="AQ53" s="18">
        <v>65700</v>
      </c>
      <c r="AR53" s="18">
        <v>3800</v>
      </c>
      <c r="AS53" s="18">
        <v>4600</v>
      </c>
      <c r="AT53" s="18">
        <v>92200</v>
      </c>
      <c r="AU53" s="18">
        <v>86700</v>
      </c>
      <c r="AV53" s="18">
        <v>2800</v>
      </c>
      <c r="AW53" s="18">
        <v>2700</v>
      </c>
      <c r="AX53" s="18">
        <v>28100</v>
      </c>
      <c r="AY53" s="18">
        <v>26300</v>
      </c>
      <c r="AZ53" s="18">
        <v>1300</v>
      </c>
      <c r="BA53" s="18">
        <v>600</v>
      </c>
      <c r="BB53" s="18">
        <v>157500</v>
      </c>
      <c r="BC53" s="18">
        <v>144400</v>
      </c>
      <c r="BD53" s="18">
        <v>7700</v>
      </c>
      <c r="BE53" s="18">
        <v>5400</v>
      </c>
      <c r="BF53" s="18">
        <v>181100</v>
      </c>
      <c r="BG53" s="18">
        <v>153800</v>
      </c>
      <c r="BH53" s="18">
        <v>20700</v>
      </c>
      <c r="BI53" s="18">
        <v>6700</v>
      </c>
      <c r="BJ53" s="18">
        <v>135500</v>
      </c>
      <c r="BK53" s="18">
        <v>132800</v>
      </c>
      <c r="BL53" s="18">
        <v>1500</v>
      </c>
      <c r="BM53" s="18">
        <v>1300</v>
      </c>
      <c r="BN53" s="18">
        <v>315400</v>
      </c>
      <c r="BO53" s="18">
        <v>295500</v>
      </c>
      <c r="BP53" s="18">
        <v>11500</v>
      </c>
      <c r="BQ53" s="18">
        <v>8400</v>
      </c>
      <c r="BR53" s="18">
        <v>366100</v>
      </c>
      <c r="BS53" s="18">
        <v>340400</v>
      </c>
      <c r="BT53" s="18">
        <v>12600</v>
      </c>
      <c r="BU53" s="18">
        <v>13100</v>
      </c>
      <c r="BV53" s="18">
        <v>60100</v>
      </c>
      <c r="BW53" s="18">
        <v>57000</v>
      </c>
      <c r="BX53" s="18">
        <v>2300</v>
      </c>
      <c r="BY53" s="18">
        <v>800</v>
      </c>
      <c r="BZ53" s="18">
        <v>42100</v>
      </c>
      <c r="CA53" s="18">
        <v>38300</v>
      </c>
      <c r="CB53" s="18">
        <v>2100</v>
      </c>
      <c r="CC53" s="18">
        <v>1800</v>
      </c>
      <c r="CD53" s="18">
        <v>15200</v>
      </c>
      <c r="CE53" s="18">
        <v>14400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2526600</v>
      </c>
      <c r="C54" s="18">
        <v>2313200</v>
      </c>
      <c r="D54" s="18">
        <v>143000</v>
      </c>
      <c r="E54" s="18">
        <v>70400</v>
      </c>
      <c r="F54" s="18">
        <v>28700</v>
      </c>
      <c r="G54" s="18">
        <v>22100</v>
      </c>
      <c r="H54" s="18">
        <v>6300</v>
      </c>
      <c r="I54" s="18">
        <v>200</v>
      </c>
      <c r="J54" s="18">
        <v>21200</v>
      </c>
      <c r="K54" s="18">
        <v>20000</v>
      </c>
      <c r="L54" s="18">
        <v>600</v>
      </c>
      <c r="M54" s="18">
        <v>600</v>
      </c>
      <c r="N54" s="18">
        <v>183600</v>
      </c>
      <c r="O54" s="18">
        <v>166000</v>
      </c>
      <c r="P54" s="18">
        <v>15200</v>
      </c>
      <c r="Q54" s="18">
        <v>2400</v>
      </c>
      <c r="R54" s="18">
        <v>19700</v>
      </c>
      <c r="S54" s="18">
        <v>19100</v>
      </c>
      <c r="T54" s="18" t="s">
        <v>296</v>
      </c>
      <c r="U54" s="18" t="s">
        <v>296</v>
      </c>
      <c r="V54" s="18">
        <v>14700</v>
      </c>
      <c r="W54" s="18">
        <v>13700</v>
      </c>
      <c r="X54" s="18">
        <v>900</v>
      </c>
      <c r="Y54" s="18">
        <v>100</v>
      </c>
      <c r="Z54" s="18">
        <v>119400</v>
      </c>
      <c r="AA54" s="18">
        <v>114700</v>
      </c>
      <c r="AB54" s="18">
        <v>4100</v>
      </c>
      <c r="AC54" s="18">
        <v>700</v>
      </c>
      <c r="AD54" s="18">
        <v>358600</v>
      </c>
      <c r="AE54" s="18">
        <v>335300</v>
      </c>
      <c r="AF54" s="18">
        <v>15700</v>
      </c>
      <c r="AG54" s="18">
        <v>7600</v>
      </c>
      <c r="AH54" s="18">
        <v>107000</v>
      </c>
      <c r="AI54" s="18">
        <v>100500</v>
      </c>
      <c r="AJ54" s="18">
        <v>5200</v>
      </c>
      <c r="AK54" s="18">
        <v>1300</v>
      </c>
      <c r="AL54" s="18">
        <v>199800</v>
      </c>
      <c r="AM54" s="18">
        <v>160500</v>
      </c>
      <c r="AN54" s="18">
        <v>28100</v>
      </c>
      <c r="AO54" s="18">
        <v>11300</v>
      </c>
      <c r="AP54" s="18">
        <v>74300</v>
      </c>
      <c r="AQ54" s="18">
        <v>65900</v>
      </c>
      <c r="AR54" s="18">
        <v>3800</v>
      </c>
      <c r="AS54" s="18">
        <v>4600</v>
      </c>
      <c r="AT54" s="18">
        <v>92000</v>
      </c>
      <c r="AU54" s="18">
        <v>86500</v>
      </c>
      <c r="AV54" s="18">
        <v>2900</v>
      </c>
      <c r="AW54" s="18">
        <v>2700</v>
      </c>
      <c r="AX54" s="18">
        <v>28200</v>
      </c>
      <c r="AY54" s="18">
        <v>26400</v>
      </c>
      <c r="AZ54" s="18">
        <v>1300</v>
      </c>
      <c r="BA54" s="18">
        <v>600</v>
      </c>
      <c r="BB54" s="18">
        <v>158400</v>
      </c>
      <c r="BC54" s="18">
        <v>145400</v>
      </c>
      <c r="BD54" s="18">
        <v>7700</v>
      </c>
      <c r="BE54" s="18">
        <v>5400</v>
      </c>
      <c r="BF54" s="18">
        <v>181800</v>
      </c>
      <c r="BG54" s="18">
        <v>154400</v>
      </c>
      <c r="BH54" s="18">
        <v>20600</v>
      </c>
      <c r="BI54" s="18">
        <v>6700</v>
      </c>
      <c r="BJ54" s="18">
        <v>132700</v>
      </c>
      <c r="BK54" s="18">
        <v>130100</v>
      </c>
      <c r="BL54" s="18">
        <v>1400</v>
      </c>
      <c r="BM54" s="18">
        <v>1200</v>
      </c>
      <c r="BN54" s="18">
        <v>314600</v>
      </c>
      <c r="BO54" s="18">
        <v>295000</v>
      </c>
      <c r="BP54" s="18">
        <v>11300</v>
      </c>
      <c r="BQ54" s="18">
        <v>8300</v>
      </c>
      <c r="BR54" s="18">
        <v>371800</v>
      </c>
      <c r="BS54" s="18">
        <v>345600</v>
      </c>
      <c r="BT54" s="18">
        <v>12800</v>
      </c>
      <c r="BU54" s="18">
        <v>13400</v>
      </c>
      <c r="BV54" s="18">
        <v>62200</v>
      </c>
      <c r="BW54" s="18">
        <v>59000</v>
      </c>
      <c r="BX54" s="18">
        <v>2400</v>
      </c>
      <c r="BY54" s="18">
        <v>900</v>
      </c>
      <c r="BZ54" s="18">
        <v>42200</v>
      </c>
      <c r="CA54" s="18">
        <v>38300</v>
      </c>
      <c r="CB54" s="18">
        <v>2100</v>
      </c>
      <c r="CC54" s="18">
        <v>1800</v>
      </c>
      <c r="CD54" s="18">
        <v>15700</v>
      </c>
      <c r="CE54" s="18">
        <v>14900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2516800</v>
      </c>
      <c r="C55" s="18">
        <v>2304100</v>
      </c>
      <c r="D55" s="18">
        <v>142100</v>
      </c>
      <c r="E55" s="18">
        <v>70700</v>
      </c>
      <c r="F55" s="18">
        <v>27500</v>
      </c>
      <c r="G55" s="18">
        <v>21900</v>
      </c>
      <c r="H55" s="18">
        <v>5400</v>
      </c>
      <c r="I55" s="18">
        <v>200</v>
      </c>
      <c r="J55" s="18">
        <v>21200</v>
      </c>
      <c r="K55" s="18">
        <v>20000</v>
      </c>
      <c r="L55" s="18">
        <v>600</v>
      </c>
      <c r="M55" s="18">
        <v>600</v>
      </c>
      <c r="N55" s="18">
        <v>184000</v>
      </c>
      <c r="O55" s="18">
        <v>166400</v>
      </c>
      <c r="P55" s="18">
        <v>15200</v>
      </c>
      <c r="Q55" s="18">
        <v>2400</v>
      </c>
      <c r="R55" s="18">
        <v>19700</v>
      </c>
      <c r="S55" s="18">
        <v>19000</v>
      </c>
      <c r="T55" s="18" t="s">
        <v>296</v>
      </c>
      <c r="U55" s="18" t="s">
        <v>296</v>
      </c>
      <c r="V55" s="18">
        <v>14800</v>
      </c>
      <c r="W55" s="18">
        <v>13800</v>
      </c>
      <c r="X55" s="18">
        <v>900</v>
      </c>
      <c r="Y55" s="18">
        <v>100</v>
      </c>
      <c r="Z55" s="18">
        <v>119800</v>
      </c>
      <c r="AA55" s="18">
        <v>115000</v>
      </c>
      <c r="AB55" s="18">
        <v>4100</v>
      </c>
      <c r="AC55" s="18">
        <v>700</v>
      </c>
      <c r="AD55" s="18">
        <v>356200</v>
      </c>
      <c r="AE55" s="18">
        <v>332900</v>
      </c>
      <c r="AF55" s="18">
        <v>15800</v>
      </c>
      <c r="AG55" s="18">
        <v>7500</v>
      </c>
      <c r="AH55" s="18">
        <v>107400</v>
      </c>
      <c r="AI55" s="18">
        <v>100800</v>
      </c>
      <c r="AJ55" s="18">
        <v>5300</v>
      </c>
      <c r="AK55" s="18">
        <v>1300</v>
      </c>
      <c r="AL55" s="18">
        <v>197000</v>
      </c>
      <c r="AM55" s="18">
        <v>157900</v>
      </c>
      <c r="AN55" s="18">
        <v>27800</v>
      </c>
      <c r="AO55" s="18">
        <v>11400</v>
      </c>
      <c r="AP55" s="18">
        <v>74100</v>
      </c>
      <c r="AQ55" s="18">
        <v>65600</v>
      </c>
      <c r="AR55" s="18">
        <v>3800</v>
      </c>
      <c r="AS55" s="18">
        <v>4700</v>
      </c>
      <c r="AT55" s="18">
        <v>91800</v>
      </c>
      <c r="AU55" s="18">
        <v>86300</v>
      </c>
      <c r="AV55" s="18">
        <v>2800</v>
      </c>
      <c r="AW55" s="18">
        <v>2700</v>
      </c>
      <c r="AX55" s="18">
        <v>28000</v>
      </c>
      <c r="AY55" s="18">
        <v>26200</v>
      </c>
      <c r="AZ55" s="18">
        <v>1200</v>
      </c>
      <c r="BA55" s="18">
        <v>600</v>
      </c>
      <c r="BB55" s="18">
        <v>158100</v>
      </c>
      <c r="BC55" s="18">
        <v>145000</v>
      </c>
      <c r="BD55" s="18">
        <v>7700</v>
      </c>
      <c r="BE55" s="18">
        <v>5500</v>
      </c>
      <c r="BF55" s="18">
        <v>181400</v>
      </c>
      <c r="BG55" s="18">
        <v>154000</v>
      </c>
      <c r="BH55" s="18">
        <v>20600</v>
      </c>
      <c r="BI55" s="18">
        <v>6700</v>
      </c>
      <c r="BJ55" s="18">
        <v>133700</v>
      </c>
      <c r="BK55" s="18">
        <v>131000</v>
      </c>
      <c r="BL55" s="18">
        <v>1500</v>
      </c>
      <c r="BM55" s="18">
        <v>1200</v>
      </c>
      <c r="BN55" s="18">
        <v>314400</v>
      </c>
      <c r="BO55" s="18">
        <v>294600</v>
      </c>
      <c r="BP55" s="18">
        <v>11500</v>
      </c>
      <c r="BQ55" s="18">
        <v>8400</v>
      </c>
      <c r="BR55" s="18">
        <v>367600</v>
      </c>
      <c r="BS55" s="18">
        <v>341700</v>
      </c>
      <c r="BT55" s="18">
        <v>12700</v>
      </c>
      <c r="BU55" s="18">
        <v>13200</v>
      </c>
      <c r="BV55" s="18">
        <v>61500</v>
      </c>
      <c r="BW55" s="18">
        <v>58300</v>
      </c>
      <c r="BX55" s="18">
        <v>2300</v>
      </c>
      <c r="BY55" s="18">
        <v>900</v>
      </c>
      <c r="BZ55" s="18">
        <v>42400</v>
      </c>
      <c r="CA55" s="18">
        <v>38500</v>
      </c>
      <c r="CB55" s="18">
        <v>2100</v>
      </c>
      <c r="CC55" s="18">
        <v>1800</v>
      </c>
      <c r="CD55" s="18">
        <v>16100</v>
      </c>
      <c r="CE55" s="18">
        <v>15200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2517100</v>
      </c>
      <c r="C56" s="18">
        <v>2304200</v>
      </c>
      <c r="D56" s="18">
        <v>141700</v>
      </c>
      <c r="E56" s="18">
        <v>71200</v>
      </c>
      <c r="F56" s="18">
        <v>26100</v>
      </c>
      <c r="G56" s="18">
        <v>21600</v>
      </c>
      <c r="H56" s="18">
        <v>4300</v>
      </c>
      <c r="I56" s="18">
        <v>200</v>
      </c>
      <c r="J56" s="18">
        <v>21000</v>
      </c>
      <c r="K56" s="18">
        <v>19900</v>
      </c>
      <c r="L56" s="18">
        <v>600</v>
      </c>
      <c r="M56" s="18">
        <v>600</v>
      </c>
      <c r="N56" s="18">
        <v>183900</v>
      </c>
      <c r="O56" s="18">
        <v>166200</v>
      </c>
      <c r="P56" s="18">
        <v>15300</v>
      </c>
      <c r="Q56" s="18">
        <v>2400</v>
      </c>
      <c r="R56" s="18">
        <v>19600</v>
      </c>
      <c r="S56" s="18">
        <v>19000</v>
      </c>
      <c r="T56" s="18" t="s">
        <v>296</v>
      </c>
      <c r="U56" s="18" t="s">
        <v>296</v>
      </c>
      <c r="V56" s="18">
        <v>14700</v>
      </c>
      <c r="W56" s="18">
        <v>13800</v>
      </c>
      <c r="X56" s="18">
        <v>900</v>
      </c>
      <c r="Y56" s="18">
        <v>100</v>
      </c>
      <c r="Z56" s="18">
        <v>119900</v>
      </c>
      <c r="AA56" s="18">
        <v>115100</v>
      </c>
      <c r="AB56" s="18">
        <v>4100</v>
      </c>
      <c r="AC56" s="18">
        <v>700</v>
      </c>
      <c r="AD56" s="18">
        <v>356900</v>
      </c>
      <c r="AE56" s="18">
        <v>333400</v>
      </c>
      <c r="AF56" s="18">
        <v>15900</v>
      </c>
      <c r="AG56" s="18">
        <v>7500</v>
      </c>
      <c r="AH56" s="18">
        <v>107500</v>
      </c>
      <c r="AI56" s="18">
        <v>100900</v>
      </c>
      <c r="AJ56" s="18">
        <v>5300</v>
      </c>
      <c r="AK56" s="18">
        <v>1400</v>
      </c>
      <c r="AL56" s="18">
        <v>194100</v>
      </c>
      <c r="AM56" s="18">
        <v>155200</v>
      </c>
      <c r="AN56" s="18">
        <v>27600</v>
      </c>
      <c r="AO56" s="18">
        <v>11300</v>
      </c>
      <c r="AP56" s="18">
        <v>74300</v>
      </c>
      <c r="AQ56" s="18">
        <v>65800</v>
      </c>
      <c r="AR56" s="18">
        <v>3800</v>
      </c>
      <c r="AS56" s="18">
        <v>4700</v>
      </c>
      <c r="AT56" s="18">
        <v>91500</v>
      </c>
      <c r="AU56" s="18">
        <v>86000</v>
      </c>
      <c r="AV56" s="18">
        <v>2800</v>
      </c>
      <c r="AW56" s="18">
        <v>2800</v>
      </c>
      <c r="AX56" s="18">
        <v>27900</v>
      </c>
      <c r="AY56" s="18">
        <v>26100</v>
      </c>
      <c r="AZ56" s="18">
        <v>1200</v>
      </c>
      <c r="BA56" s="18">
        <v>600</v>
      </c>
      <c r="BB56" s="18">
        <v>158000</v>
      </c>
      <c r="BC56" s="18">
        <v>144800</v>
      </c>
      <c r="BD56" s="18">
        <v>7700</v>
      </c>
      <c r="BE56" s="18">
        <v>5500</v>
      </c>
      <c r="BF56" s="18">
        <v>181900</v>
      </c>
      <c r="BG56" s="18">
        <v>154300</v>
      </c>
      <c r="BH56" s="18">
        <v>20800</v>
      </c>
      <c r="BI56" s="18">
        <v>6700</v>
      </c>
      <c r="BJ56" s="18">
        <v>133700</v>
      </c>
      <c r="BK56" s="18">
        <v>130900</v>
      </c>
      <c r="BL56" s="18">
        <v>1500</v>
      </c>
      <c r="BM56" s="18">
        <v>1300</v>
      </c>
      <c r="BN56" s="18">
        <v>320100</v>
      </c>
      <c r="BO56" s="18">
        <v>299200</v>
      </c>
      <c r="BP56" s="18">
        <v>12000</v>
      </c>
      <c r="BQ56" s="18">
        <v>8900</v>
      </c>
      <c r="BR56" s="18">
        <v>367000</v>
      </c>
      <c r="BS56" s="18">
        <v>341000</v>
      </c>
      <c r="BT56" s="18">
        <v>12800</v>
      </c>
      <c r="BU56" s="18">
        <v>13200</v>
      </c>
      <c r="BV56" s="18">
        <v>60400</v>
      </c>
      <c r="BW56" s="18">
        <v>57200</v>
      </c>
      <c r="BX56" s="18">
        <v>2300</v>
      </c>
      <c r="BY56" s="18">
        <v>900</v>
      </c>
      <c r="BZ56" s="18">
        <v>42200</v>
      </c>
      <c r="CA56" s="18">
        <v>38400</v>
      </c>
      <c r="CB56" s="18">
        <v>2000</v>
      </c>
      <c r="CC56" s="18">
        <v>1800</v>
      </c>
      <c r="CD56" s="18">
        <v>16300</v>
      </c>
      <c r="CE56" s="18">
        <v>15500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2527500</v>
      </c>
      <c r="C57" s="18">
        <v>2313500</v>
      </c>
      <c r="D57" s="18">
        <v>142000</v>
      </c>
      <c r="E57" s="18">
        <v>72000</v>
      </c>
      <c r="F57" s="18">
        <v>25000</v>
      </c>
      <c r="G57" s="18">
        <v>21500</v>
      </c>
      <c r="H57" s="18">
        <v>3300</v>
      </c>
      <c r="I57" s="18">
        <v>200</v>
      </c>
      <c r="J57" s="18">
        <v>20900</v>
      </c>
      <c r="K57" s="18">
        <v>19800</v>
      </c>
      <c r="L57" s="18">
        <v>600</v>
      </c>
      <c r="M57" s="18">
        <v>600</v>
      </c>
      <c r="N57" s="18">
        <v>184200</v>
      </c>
      <c r="O57" s="18">
        <v>166500</v>
      </c>
      <c r="P57" s="18">
        <v>15300</v>
      </c>
      <c r="Q57" s="18">
        <v>2400</v>
      </c>
      <c r="R57" s="18">
        <v>19600</v>
      </c>
      <c r="S57" s="18">
        <v>18900</v>
      </c>
      <c r="T57" s="18" t="s">
        <v>296</v>
      </c>
      <c r="U57" s="18" t="s">
        <v>296</v>
      </c>
      <c r="V57" s="18">
        <v>14700</v>
      </c>
      <c r="W57" s="18">
        <v>13700</v>
      </c>
      <c r="X57" s="18">
        <v>900</v>
      </c>
      <c r="Y57" s="18">
        <v>100</v>
      </c>
      <c r="Z57" s="18">
        <v>120000</v>
      </c>
      <c r="AA57" s="18">
        <v>115200</v>
      </c>
      <c r="AB57" s="18">
        <v>4100</v>
      </c>
      <c r="AC57" s="18">
        <v>700</v>
      </c>
      <c r="AD57" s="18">
        <v>363000</v>
      </c>
      <c r="AE57" s="18">
        <v>339100</v>
      </c>
      <c r="AF57" s="18">
        <v>16200</v>
      </c>
      <c r="AG57" s="18">
        <v>7600</v>
      </c>
      <c r="AH57" s="18">
        <v>108000</v>
      </c>
      <c r="AI57" s="18">
        <v>101300</v>
      </c>
      <c r="AJ57" s="18">
        <v>5300</v>
      </c>
      <c r="AK57" s="18">
        <v>1400</v>
      </c>
      <c r="AL57" s="18">
        <v>193800</v>
      </c>
      <c r="AM57" s="18">
        <v>154800</v>
      </c>
      <c r="AN57" s="18">
        <v>27600</v>
      </c>
      <c r="AO57" s="18">
        <v>11400</v>
      </c>
      <c r="AP57" s="18">
        <v>74500</v>
      </c>
      <c r="AQ57" s="18">
        <v>65900</v>
      </c>
      <c r="AR57" s="18">
        <v>3900</v>
      </c>
      <c r="AS57" s="18">
        <v>4800</v>
      </c>
      <c r="AT57" s="18">
        <v>91800</v>
      </c>
      <c r="AU57" s="18">
        <v>86200</v>
      </c>
      <c r="AV57" s="18">
        <v>2800</v>
      </c>
      <c r="AW57" s="18">
        <v>2800</v>
      </c>
      <c r="AX57" s="18">
        <v>28000</v>
      </c>
      <c r="AY57" s="18">
        <v>26200</v>
      </c>
      <c r="AZ57" s="18">
        <v>1200</v>
      </c>
      <c r="BA57" s="18">
        <v>600</v>
      </c>
      <c r="BB57" s="18">
        <v>158600</v>
      </c>
      <c r="BC57" s="18">
        <v>145300</v>
      </c>
      <c r="BD57" s="18">
        <v>7700</v>
      </c>
      <c r="BE57" s="18">
        <v>5500</v>
      </c>
      <c r="BF57" s="18">
        <v>182000</v>
      </c>
      <c r="BG57" s="18">
        <v>154200</v>
      </c>
      <c r="BH57" s="18">
        <v>21000</v>
      </c>
      <c r="BI57" s="18">
        <v>6800</v>
      </c>
      <c r="BJ57" s="18">
        <v>134000</v>
      </c>
      <c r="BK57" s="18">
        <v>131300</v>
      </c>
      <c r="BL57" s="18">
        <v>1500</v>
      </c>
      <c r="BM57" s="18">
        <v>1300</v>
      </c>
      <c r="BN57" s="18">
        <v>321200</v>
      </c>
      <c r="BO57" s="18">
        <v>299600</v>
      </c>
      <c r="BP57" s="18">
        <v>12400</v>
      </c>
      <c r="BQ57" s="18">
        <v>9200</v>
      </c>
      <c r="BR57" s="18">
        <v>369000</v>
      </c>
      <c r="BS57" s="18">
        <v>342800</v>
      </c>
      <c r="BT57" s="18">
        <v>12900</v>
      </c>
      <c r="BU57" s="18">
        <v>13300</v>
      </c>
      <c r="BV57" s="18">
        <v>60200</v>
      </c>
      <c r="BW57" s="18">
        <v>57100</v>
      </c>
      <c r="BX57" s="18">
        <v>2300</v>
      </c>
      <c r="BY57" s="18">
        <v>900</v>
      </c>
      <c r="BZ57" s="18">
        <v>42200</v>
      </c>
      <c r="CA57" s="18">
        <v>38300</v>
      </c>
      <c r="CB57" s="18">
        <v>2000</v>
      </c>
      <c r="CC57" s="18">
        <v>1900</v>
      </c>
      <c r="CD57" s="18">
        <v>16800</v>
      </c>
      <c r="CE57" s="18">
        <v>15900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2485200</v>
      </c>
      <c r="C58" s="18">
        <v>2275100</v>
      </c>
      <c r="D58" s="18">
        <v>138700</v>
      </c>
      <c r="E58" s="18">
        <v>71400</v>
      </c>
      <c r="F58" s="18">
        <v>23900</v>
      </c>
      <c r="G58" s="18">
        <v>21000</v>
      </c>
      <c r="H58" s="18">
        <v>2700</v>
      </c>
      <c r="I58" s="18">
        <v>200</v>
      </c>
      <c r="J58" s="18">
        <v>20500</v>
      </c>
      <c r="K58" s="18">
        <v>19300</v>
      </c>
      <c r="L58" s="18">
        <v>600</v>
      </c>
      <c r="M58" s="18">
        <v>600</v>
      </c>
      <c r="N58" s="18">
        <v>177100</v>
      </c>
      <c r="O58" s="18">
        <v>160100</v>
      </c>
      <c r="P58" s="18">
        <v>14600</v>
      </c>
      <c r="Q58" s="18">
        <v>2400</v>
      </c>
      <c r="R58" s="18">
        <v>19300</v>
      </c>
      <c r="S58" s="18">
        <v>18700</v>
      </c>
      <c r="T58" s="18" t="s">
        <v>296</v>
      </c>
      <c r="U58" s="18" t="s">
        <v>296</v>
      </c>
      <c r="V58" s="18">
        <v>14300</v>
      </c>
      <c r="W58" s="18">
        <v>13400</v>
      </c>
      <c r="X58" s="18">
        <v>800</v>
      </c>
      <c r="Y58" s="18">
        <v>100</v>
      </c>
      <c r="Z58" s="18">
        <v>108700</v>
      </c>
      <c r="AA58" s="18">
        <v>104300</v>
      </c>
      <c r="AB58" s="18">
        <v>3700</v>
      </c>
      <c r="AC58" s="18">
        <v>700</v>
      </c>
      <c r="AD58" s="18">
        <v>362800</v>
      </c>
      <c r="AE58" s="18">
        <v>339000</v>
      </c>
      <c r="AF58" s="18">
        <v>16100</v>
      </c>
      <c r="AG58" s="18">
        <v>7600</v>
      </c>
      <c r="AH58" s="18">
        <v>106900</v>
      </c>
      <c r="AI58" s="18">
        <v>100200</v>
      </c>
      <c r="AJ58" s="18">
        <v>5300</v>
      </c>
      <c r="AK58" s="18">
        <v>1400</v>
      </c>
      <c r="AL58" s="18">
        <v>190600</v>
      </c>
      <c r="AM58" s="18">
        <v>152300</v>
      </c>
      <c r="AN58" s="18">
        <v>27100</v>
      </c>
      <c r="AO58" s="18">
        <v>11200</v>
      </c>
      <c r="AP58" s="18">
        <v>73900</v>
      </c>
      <c r="AQ58" s="18">
        <v>65300</v>
      </c>
      <c r="AR58" s="18">
        <v>3800</v>
      </c>
      <c r="AS58" s="18">
        <v>4800</v>
      </c>
      <c r="AT58" s="18">
        <v>91800</v>
      </c>
      <c r="AU58" s="18">
        <v>86200</v>
      </c>
      <c r="AV58" s="18">
        <v>2800</v>
      </c>
      <c r="AW58" s="18">
        <v>2800</v>
      </c>
      <c r="AX58" s="18">
        <v>27800</v>
      </c>
      <c r="AY58" s="18">
        <v>26100</v>
      </c>
      <c r="AZ58" s="18">
        <v>1200</v>
      </c>
      <c r="BA58" s="18">
        <v>600</v>
      </c>
      <c r="BB58" s="18">
        <v>156500</v>
      </c>
      <c r="BC58" s="18">
        <v>143400</v>
      </c>
      <c r="BD58" s="18">
        <v>7600</v>
      </c>
      <c r="BE58" s="18">
        <v>5500</v>
      </c>
      <c r="BF58" s="18">
        <v>178500</v>
      </c>
      <c r="BG58" s="18">
        <v>151400</v>
      </c>
      <c r="BH58" s="18">
        <v>20500</v>
      </c>
      <c r="BI58" s="18">
        <v>6700</v>
      </c>
      <c r="BJ58" s="18">
        <v>132100</v>
      </c>
      <c r="BK58" s="18">
        <v>129300</v>
      </c>
      <c r="BL58" s="18">
        <v>1500</v>
      </c>
      <c r="BM58" s="18">
        <v>1200</v>
      </c>
      <c r="BN58" s="18">
        <v>319600</v>
      </c>
      <c r="BO58" s="18">
        <v>298200</v>
      </c>
      <c r="BP58" s="18">
        <v>12300</v>
      </c>
      <c r="BQ58" s="18">
        <v>9200</v>
      </c>
      <c r="BR58" s="18">
        <v>363000</v>
      </c>
      <c r="BS58" s="18">
        <v>337100</v>
      </c>
      <c r="BT58" s="18">
        <v>12800</v>
      </c>
      <c r="BU58" s="18">
        <v>13100</v>
      </c>
      <c r="BV58" s="18">
        <v>59300</v>
      </c>
      <c r="BW58" s="18">
        <v>56100</v>
      </c>
      <c r="BX58" s="18">
        <v>2300</v>
      </c>
      <c r="BY58" s="18">
        <v>900</v>
      </c>
      <c r="BZ58" s="18">
        <v>41700</v>
      </c>
      <c r="CA58" s="18">
        <v>37900</v>
      </c>
      <c r="CB58" s="18">
        <v>2000</v>
      </c>
      <c r="CC58" s="18">
        <v>1900</v>
      </c>
      <c r="CD58" s="18">
        <v>16800</v>
      </c>
      <c r="CE58" s="18">
        <v>15900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2480000</v>
      </c>
      <c r="C59" s="18">
        <v>2271900</v>
      </c>
      <c r="D59" s="18">
        <v>137300</v>
      </c>
      <c r="E59" s="18">
        <v>70800</v>
      </c>
      <c r="F59" s="18">
        <v>23900</v>
      </c>
      <c r="G59" s="18">
        <v>21000</v>
      </c>
      <c r="H59" s="18">
        <v>2700</v>
      </c>
      <c r="I59" s="18">
        <v>200</v>
      </c>
      <c r="J59" s="18">
        <v>20800</v>
      </c>
      <c r="K59" s="18">
        <v>19600</v>
      </c>
      <c r="L59" s="18">
        <v>600</v>
      </c>
      <c r="M59" s="18">
        <v>600</v>
      </c>
      <c r="N59" s="18">
        <v>179900</v>
      </c>
      <c r="O59" s="18">
        <v>162600</v>
      </c>
      <c r="P59" s="18">
        <v>14900</v>
      </c>
      <c r="Q59" s="18">
        <v>2400</v>
      </c>
      <c r="R59" s="18">
        <v>19300</v>
      </c>
      <c r="S59" s="18">
        <v>18700</v>
      </c>
      <c r="T59" s="18" t="s">
        <v>296</v>
      </c>
      <c r="U59" s="18" t="s">
        <v>296</v>
      </c>
      <c r="V59" s="18">
        <v>14400</v>
      </c>
      <c r="W59" s="18">
        <v>13400</v>
      </c>
      <c r="X59" s="18">
        <v>800</v>
      </c>
      <c r="Y59" s="18">
        <v>100</v>
      </c>
      <c r="Z59" s="18">
        <v>115000</v>
      </c>
      <c r="AA59" s="18">
        <v>110500</v>
      </c>
      <c r="AB59" s="18">
        <v>3900</v>
      </c>
      <c r="AC59" s="18">
        <v>700</v>
      </c>
      <c r="AD59" s="18">
        <v>357800</v>
      </c>
      <c r="AE59" s="18">
        <v>334200</v>
      </c>
      <c r="AF59" s="18">
        <v>16000</v>
      </c>
      <c r="AG59" s="18">
        <v>7500</v>
      </c>
      <c r="AH59" s="18">
        <v>106500</v>
      </c>
      <c r="AI59" s="18">
        <v>99800</v>
      </c>
      <c r="AJ59" s="18">
        <v>5200</v>
      </c>
      <c r="AK59" s="18">
        <v>1400</v>
      </c>
      <c r="AL59" s="18">
        <v>185500</v>
      </c>
      <c r="AM59" s="18">
        <v>148100</v>
      </c>
      <c r="AN59" s="18">
        <v>26400</v>
      </c>
      <c r="AO59" s="18">
        <v>11000</v>
      </c>
      <c r="AP59" s="18">
        <v>73800</v>
      </c>
      <c r="AQ59" s="18">
        <v>65200</v>
      </c>
      <c r="AR59" s="18">
        <v>3800</v>
      </c>
      <c r="AS59" s="18">
        <v>4800</v>
      </c>
      <c r="AT59" s="18">
        <v>91800</v>
      </c>
      <c r="AU59" s="18">
        <v>86200</v>
      </c>
      <c r="AV59" s="18">
        <v>2900</v>
      </c>
      <c r="AW59" s="18">
        <v>2800</v>
      </c>
      <c r="AX59" s="18">
        <v>27700</v>
      </c>
      <c r="AY59" s="18">
        <v>25900</v>
      </c>
      <c r="AZ59" s="18">
        <v>1200</v>
      </c>
      <c r="BA59" s="18">
        <v>600</v>
      </c>
      <c r="BB59" s="18">
        <v>156500</v>
      </c>
      <c r="BC59" s="18">
        <v>143400</v>
      </c>
      <c r="BD59" s="18">
        <v>7600</v>
      </c>
      <c r="BE59" s="18">
        <v>5500</v>
      </c>
      <c r="BF59" s="18">
        <v>173500</v>
      </c>
      <c r="BG59" s="18">
        <v>147500</v>
      </c>
      <c r="BH59" s="18">
        <v>19600</v>
      </c>
      <c r="BI59" s="18">
        <v>6400</v>
      </c>
      <c r="BJ59" s="18">
        <v>132200</v>
      </c>
      <c r="BK59" s="18">
        <v>129400</v>
      </c>
      <c r="BL59" s="18">
        <v>1500</v>
      </c>
      <c r="BM59" s="18">
        <v>1200</v>
      </c>
      <c r="BN59" s="18">
        <v>320300</v>
      </c>
      <c r="BO59" s="18">
        <v>299000</v>
      </c>
      <c r="BP59" s="18">
        <v>12200</v>
      </c>
      <c r="BQ59" s="18">
        <v>9100</v>
      </c>
      <c r="BR59" s="18">
        <v>364400</v>
      </c>
      <c r="BS59" s="18">
        <v>338400</v>
      </c>
      <c r="BT59" s="18">
        <v>12800</v>
      </c>
      <c r="BU59" s="18">
        <v>13100</v>
      </c>
      <c r="BV59" s="18">
        <v>58500</v>
      </c>
      <c r="BW59" s="18">
        <v>55500</v>
      </c>
      <c r="BX59" s="18">
        <v>2200</v>
      </c>
      <c r="BY59" s="18">
        <v>800</v>
      </c>
      <c r="BZ59" s="18">
        <v>41600</v>
      </c>
      <c r="CA59" s="18">
        <v>37700</v>
      </c>
      <c r="CB59" s="18">
        <v>2000</v>
      </c>
      <c r="CC59" s="18">
        <v>1900</v>
      </c>
      <c r="CD59" s="18">
        <v>16600</v>
      </c>
      <c r="CE59" s="18">
        <v>15800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2491800</v>
      </c>
      <c r="C60" s="18">
        <v>2281500</v>
      </c>
      <c r="D60" s="18">
        <v>139100</v>
      </c>
      <c r="E60" s="18">
        <v>71200</v>
      </c>
      <c r="F60" s="18">
        <v>24000</v>
      </c>
      <c r="G60" s="18">
        <v>20700</v>
      </c>
      <c r="H60" s="18">
        <v>3100</v>
      </c>
      <c r="I60" s="18">
        <v>200</v>
      </c>
      <c r="J60" s="18">
        <v>21000</v>
      </c>
      <c r="K60" s="18">
        <v>19800</v>
      </c>
      <c r="L60" s="18">
        <v>600</v>
      </c>
      <c r="M60" s="18">
        <v>600</v>
      </c>
      <c r="N60" s="18">
        <v>182000</v>
      </c>
      <c r="O60" s="18">
        <v>164500</v>
      </c>
      <c r="P60" s="18">
        <v>15000</v>
      </c>
      <c r="Q60" s="18">
        <v>2400</v>
      </c>
      <c r="R60" s="18">
        <v>19300</v>
      </c>
      <c r="S60" s="18">
        <v>18700</v>
      </c>
      <c r="T60" s="18" t="s">
        <v>296</v>
      </c>
      <c r="U60" s="18" t="s">
        <v>296</v>
      </c>
      <c r="V60" s="18">
        <v>14500</v>
      </c>
      <c r="W60" s="18">
        <v>13500</v>
      </c>
      <c r="X60" s="18">
        <v>900</v>
      </c>
      <c r="Y60" s="18">
        <v>100</v>
      </c>
      <c r="Z60" s="18">
        <v>118500</v>
      </c>
      <c r="AA60" s="18">
        <v>113800</v>
      </c>
      <c r="AB60" s="18">
        <v>4000</v>
      </c>
      <c r="AC60" s="18">
        <v>700</v>
      </c>
      <c r="AD60" s="18">
        <v>352800</v>
      </c>
      <c r="AE60" s="18">
        <v>329300</v>
      </c>
      <c r="AF60" s="18">
        <v>16000</v>
      </c>
      <c r="AG60" s="18">
        <v>7500</v>
      </c>
      <c r="AH60" s="18">
        <v>106200</v>
      </c>
      <c r="AI60" s="18">
        <v>99600</v>
      </c>
      <c r="AJ60" s="18">
        <v>5300</v>
      </c>
      <c r="AK60" s="18">
        <v>1400</v>
      </c>
      <c r="AL60" s="18">
        <v>186000</v>
      </c>
      <c r="AM60" s="18">
        <v>148200</v>
      </c>
      <c r="AN60" s="18">
        <v>26800</v>
      </c>
      <c r="AO60" s="18">
        <v>11000</v>
      </c>
      <c r="AP60" s="18">
        <v>74200</v>
      </c>
      <c r="AQ60" s="18">
        <v>65600</v>
      </c>
      <c r="AR60" s="18">
        <v>3800</v>
      </c>
      <c r="AS60" s="18">
        <v>4800</v>
      </c>
      <c r="AT60" s="18">
        <v>92200</v>
      </c>
      <c r="AU60" s="18">
        <v>86500</v>
      </c>
      <c r="AV60" s="18">
        <v>2900</v>
      </c>
      <c r="AW60" s="18">
        <v>2800</v>
      </c>
      <c r="AX60" s="18">
        <v>27400</v>
      </c>
      <c r="AY60" s="18">
        <v>25700</v>
      </c>
      <c r="AZ60" s="18">
        <v>1200</v>
      </c>
      <c r="BA60" s="18">
        <v>600</v>
      </c>
      <c r="BB60" s="18">
        <v>157900</v>
      </c>
      <c r="BC60" s="18">
        <v>144700</v>
      </c>
      <c r="BD60" s="18">
        <v>7700</v>
      </c>
      <c r="BE60" s="18">
        <v>5500</v>
      </c>
      <c r="BF60" s="18">
        <v>174100</v>
      </c>
      <c r="BG60" s="18">
        <v>147900</v>
      </c>
      <c r="BH60" s="18">
        <v>19800</v>
      </c>
      <c r="BI60" s="18">
        <v>6400</v>
      </c>
      <c r="BJ60" s="18">
        <v>133300</v>
      </c>
      <c r="BK60" s="18">
        <v>130500</v>
      </c>
      <c r="BL60" s="18">
        <v>1600</v>
      </c>
      <c r="BM60" s="18">
        <v>1300</v>
      </c>
      <c r="BN60" s="18">
        <v>323700</v>
      </c>
      <c r="BO60" s="18">
        <v>302100</v>
      </c>
      <c r="BP60" s="18">
        <v>12400</v>
      </c>
      <c r="BQ60" s="18">
        <v>9200</v>
      </c>
      <c r="BR60" s="18">
        <v>367600</v>
      </c>
      <c r="BS60" s="18">
        <v>341200</v>
      </c>
      <c r="BT60" s="18">
        <v>13000</v>
      </c>
      <c r="BU60" s="18">
        <v>13300</v>
      </c>
      <c r="BV60" s="18">
        <v>58600</v>
      </c>
      <c r="BW60" s="18">
        <v>55500</v>
      </c>
      <c r="BX60" s="18">
        <v>2300</v>
      </c>
      <c r="BY60" s="18">
        <v>800</v>
      </c>
      <c r="BZ60" s="18">
        <v>41700</v>
      </c>
      <c r="CA60" s="18">
        <v>37800</v>
      </c>
      <c r="CB60" s="18">
        <v>2000</v>
      </c>
      <c r="CC60" s="18">
        <v>1900</v>
      </c>
      <c r="CD60" s="18">
        <v>16800</v>
      </c>
      <c r="CE60" s="18">
        <v>16000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2507100</v>
      </c>
      <c r="C61" s="18">
        <v>2294000</v>
      </c>
      <c r="D61" s="18">
        <v>141000</v>
      </c>
      <c r="E61" s="18">
        <v>72100</v>
      </c>
      <c r="F61" s="18">
        <v>24700</v>
      </c>
      <c r="G61" s="18">
        <v>20900</v>
      </c>
      <c r="H61" s="18">
        <v>3600</v>
      </c>
      <c r="I61" s="18">
        <v>200</v>
      </c>
      <c r="J61" s="18">
        <v>21100</v>
      </c>
      <c r="K61" s="18">
        <v>19900</v>
      </c>
      <c r="L61" s="18">
        <v>600</v>
      </c>
      <c r="M61" s="18">
        <v>600</v>
      </c>
      <c r="N61" s="18">
        <v>182500</v>
      </c>
      <c r="O61" s="18">
        <v>165000</v>
      </c>
      <c r="P61" s="18">
        <v>15100</v>
      </c>
      <c r="Q61" s="18">
        <v>2500</v>
      </c>
      <c r="R61" s="18">
        <v>19400</v>
      </c>
      <c r="S61" s="18">
        <v>18800</v>
      </c>
      <c r="T61" s="18">
        <v>400</v>
      </c>
      <c r="U61" s="18">
        <v>200</v>
      </c>
      <c r="V61" s="18">
        <v>14600</v>
      </c>
      <c r="W61" s="18">
        <v>13600</v>
      </c>
      <c r="X61" s="18">
        <v>900</v>
      </c>
      <c r="Y61" s="18">
        <v>100</v>
      </c>
      <c r="Z61" s="18">
        <v>119300</v>
      </c>
      <c r="AA61" s="18">
        <v>114600</v>
      </c>
      <c r="AB61" s="18">
        <v>4000</v>
      </c>
      <c r="AC61" s="18">
        <v>700</v>
      </c>
      <c r="AD61" s="18">
        <v>353000</v>
      </c>
      <c r="AE61" s="18">
        <v>329400</v>
      </c>
      <c r="AF61" s="18">
        <v>16100</v>
      </c>
      <c r="AG61" s="18">
        <v>7500</v>
      </c>
      <c r="AH61" s="18">
        <v>106700</v>
      </c>
      <c r="AI61" s="18">
        <v>100100</v>
      </c>
      <c r="AJ61" s="18">
        <v>5300</v>
      </c>
      <c r="AK61" s="18">
        <v>1400</v>
      </c>
      <c r="AL61" s="18">
        <v>189400</v>
      </c>
      <c r="AM61" s="18">
        <v>151000</v>
      </c>
      <c r="AN61" s="18">
        <v>27300</v>
      </c>
      <c r="AO61" s="18">
        <v>11000</v>
      </c>
      <c r="AP61" s="18">
        <v>74600</v>
      </c>
      <c r="AQ61" s="18">
        <v>65800</v>
      </c>
      <c r="AR61" s="18">
        <v>3800</v>
      </c>
      <c r="AS61" s="18">
        <v>5000</v>
      </c>
      <c r="AT61" s="18">
        <v>92600</v>
      </c>
      <c r="AU61" s="18">
        <v>86800</v>
      </c>
      <c r="AV61" s="18">
        <v>2900</v>
      </c>
      <c r="AW61" s="18">
        <v>2900</v>
      </c>
      <c r="AX61" s="18">
        <v>27300</v>
      </c>
      <c r="AY61" s="18">
        <v>25600</v>
      </c>
      <c r="AZ61" s="18">
        <v>1200</v>
      </c>
      <c r="BA61" s="18">
        <v>600</v>
      </c>
      <c r="BB61" s="18">
        <v>158500</v>
      </c>
      <c r="BC61" s="18">
        <v>145100</v>
      </c>
      <c r="BD61" s="18">
        <v>7800</v>
      </c>
      <c r="BE61" s="18">
        <v>5600</v>
      </c>
      <c r="BF61" s="18">
        <v>173200</v>
      </c>
      <c r="BG61" s="18">
        <v>146900</v>
      </c>
      <c r="BH61" s="18">
        <v>19900</v>
      </c>
      <c r="BI61" s="18">
        <v>6400</v>
      </c>
      <c r="BJ61" s="18">
        <v>134700</v>
      </c>
      <c r="BK61" s="18">
        <v>131800</v>
      </c>
      <c r="BL61" s="18">
        <v>1600</v>
      </c>
      <c r="BM61" s="18">
        <v>1300</v>
      </c>
      <c r="BN61" s="18">
        <v>327800</v>
      </c>
      <c r="BO61" s="18">
        <v>305600</v>
      </c>
      <c r="BP61" s="18">
        <v>12700</v>
      </c>
      <c r="BQ61" s="18">
        <v>9500</v>
      </c>
      <c r="BR61" s="18">
        <v>369200</v>
      </c>
      <c r="BS61" s="18">
        <v>342600</v>
      </c>
      <c r="BT61" s="18">
        <v>13200</v>
      </c>
      <c r="BU61" s="18">
        <v>13400</v>
      </c>
      <c r="BV61" s="18">
        <v>59800</v>
      </c>
      <c r="BW61" s="18">
        <v>56700</v>
      </c>
      <c r="BX61" s="18">
        <v>2300</v>
      </c>
      <c r="BY61" s="18">
        <v>800</v>
      </c>
      <c r="BZ61" s="18">
        <v>42000</v>
      </c>
      <c r="CA61" s="18">
        <v>38200</v>
      </c>
      <c r="CB61" s="18">
        <v>2000</v>
      </c>
      <c r="CC61" s="18">
        <v>1900</v>
      </c>
      <c r="CD61" s="18">
        <v>16700</v>
      </c>
      <c r="CE61" s="18">
        <v>15800</v>
      </c>
      <c r="CF61" s="18">
        <v>500</v>
      </c>
      <c r="CG61" s="19">
        <v>300</v>
      </c>
    </row>
    <row r="62" spans="1:85" ht="16.350000000000001" customHeight="1" x14ac:dyDescent="0.25">
      <c r="A62" s="17" t="s">
        <v>166</v>
      </c>
      <c r="B62" s="18">
        <v>2507900</v>
      </c>
      <c r="C62" s="18">
        <v>2290500</v>
      </c>
      <c r="D62" s="18">
        <v>144100</v>
      </c>
      <c r="E62" s="18">
        <v>73300</v>
      </c>
      <c r="F62" s="18">
        <v>25400</v>
      </c>
      <c r="G62" s="18">
        <v>21200</v>
      </c>
      <c r="H62" s="18">
        <v>4000</v>
      </c>
      <c r="I62" s="18">
        <v>200</v>
      </c>
      <c r="J62" s="18">
        <v>21100</v>
      </c>
      <c r="K62" s="18">
        <v>19900</v>
      </c>
      <c r="L62" s="18">
        <v>600</v>
      </c>
      <c r="M62" s="18">
        <v>600</v>
      </c>
      <c r="N62" s="18">
        <v>183000</v>
      </c>
      <c r="O62" s="18">
        <v>165300</v>
      </c>
      <c r="P62" s="18">
        <v>15200</v>
      </c>
      <c r="Q62" s="18">
        <v>2500</v>
      </c>
      <c r="R62" s="18">
        <v>19400</v>
      </c>
      <c r="S62" s="18">
        <v>18800</v>
      </c>
      <c r="T62" s="18">
        <v>400</v>
      </c>
      <c r="U62" s="18">
        <v>300</v>
      </c>
      <c r="V62" s="18">
        <v>14500</v>
      </c>
      <c r="W62" s="18">
        <v>13500</v>
      </c>
      <c r="X62" s="18">
        <v>900</v>
      </c>
      <c r="Y62" s="18">
        <v>100</v>
      </c>
      <c r="Z62" s="18">
        <v>120300</v>
      </c>
      <c r="AA62" s="18">
        <v>115500</v>
      </c>
      <c r="AB62" s="18">
        <v>4100</v>
      </c>
      <c r="AC62" s="18">
        <v>700</v>
      </c>
      <c r="AD62" s="18">
        <v>352500</v>
      </c>
      <c r="AE62" s="18">
        <v>328500</v>
      </c>
      <c r="AF62" s="18">
        <v>16300</v>
      </c>
      <c r="AG62" s="18">
        <v>7700</v>
      </c>
      <c r="AH62" s="18">
        <v>107400</v>
      </c>
      <c r="AI62" s="18">
        <v>100600</v>
      </c>
      <c r="AJ62" s="18">
        <v>5400</v>
      </c>
      <c r="AK62" s="18">
        <v>1400</v>
      </c>
      <c r="AL62" s="18">
        <v>194100</v>
      </c>
      <c r="AM62" s="18">
        <v>154400</v>
      </c>
      <c r="AN62" s="18">
        <v>28300</v>
      </c>
      <c r="AO62" s="18">
        <v>11400</v>
      </c>
      <c r="AP62" s="18">
        <v>75200</v>
      </c>
      <c r="AQ62" s="18">
        <v>66200</v>
      </c>
      <c r="AR62" s="18">
        <v>4000</v>
      </c>
      <c r="AS62" s="18">
        <v>5100</v>
      </c>
      <c r="AT62" s="18">
        <v>92100</v>
      </c>
      <c r="AU62" s="18">
        <v>86200</v>
      </c>
      <c r="AV62" s="18">
        <v>2900</v>
      </c>
      <c r="AW62" s="18">
        <v>2900</v>
      </c>
      <c r="AX62" s="18">
        <v>27500</v>
      </c>
      <c r="AY62" s="18">
        <v>25800</v>
      </c>
      <c r="AZ62" s="18">
        <v>1200</v>
      </c>
      <c r="BA62" s="18">
        <v>600</v>
      </c>
      <c r="BB62" s="18">
        <v>159600</v>
      </c>
      <c r="BC62" s="18">
        <v>145700</v>
      </c>
      <c r="BD62" s="18">
        <v>8100</v>
      </c>
      <c r="BE62" s="18">
        <v>5800</v>
      </c>
      <c r="BF62" s="18">
        <v>174200</v>
      </c>
      <c r="BG62" s="18">
        <v>147600</v>
      </c>
      <c r="BH62" s="18">
        <v>20000</v>
      </c>
      <c r="BI62" s="18">
        <v>6500</v>
      </c>
      <c r="BJ62" s="18">
        <v>134200</v>
      </c>
      <c r="BK62" s="18">
        <v>131400</v>
      </c>
      <c r="BL62" s="18">
        <v>1600</v>
      </c>
      <c r="BM62" s="18">
        <v>1300</v>
      </c>
      <c r="BN62" s="18">
        <v>324300</v>
      </c>
      <c r="BO62" s="18">
        <v>301700</v>
      </c>
      <c r="BP62" s="18">
        <v>12900</v>
      </c>
      <c r="BQ62" s="18">
        <v>9600</v>
      </c>
      <c r="BR62" s="18">
        <v>367100</v>
      </c>
      <c r="BS62" s="18">
        <v>340400</v>
      </c>
      <c r="BT62" s="18">
        <v>13300</v>
      </c>
      <c r="BU62" s="18">
        <v>13400</v>
      </c>
      <c r="BV62" s="18">
        <v>60600</v>
      </c>
      <c r="BW62" s="18">
        <v>57400</v>
      </c>
      <c r="BX62" s="18">
        <v>2400</v>
      </c>
      <c r="BY62" s="18">
        <v>900</v>
      </c>
      <c r="BZ62" s="18">
        <v>42300</v>
      </c>
      <c r="CA62" s="18">
        <v>38300</v>
      </c>
      <c r="CB62" s="18">
        <v>2100</v>
      </c>
      <c r="CC62" s="18">
        <v>1900</v>
      </c>
      <c r="CD62" s="18">
        <v>12900</v>
      </c>
      <c r="CE62" s="18">
        <v>12100</v>
      </c>
      <c r="CF62" s="18">
        <v>500</v>
      </c>
      <c r="CG62" s="19">
        <v>300</v>
      </c>
    </row>
    <row r="63" spans="1:85" ht="16.350000000000001" customHeight="1" x14ac:dyDescent="0.25">
      <c r="A63" s="17" t="s">
        <v>167</v>
      </c>
      <c r="B63" s="18">
        <v>2522800</v>
      </c>
      <c r="C63" s="18">
        <v>2302800</v>
      </c>
      <c r="D63" s="18">
        <v>145900</v>
      </c>
      <c r="E63" s="18">
        <v>74100</v>
      </c>
      <c r="F63" s="18">
        <v>27100</v>
      </c>
      <c r="G63" s="18">
        <v>21700</v>
      </c>
      <c r="H63" s="18">
        <v>5100</v>
      </c>
      <c r="I63" s="18">
        <v>300</v>
      </c>
      <c r="J63" s="18">
        <v>21100</v>
      </c>
      <c r="K63" s="18">
        <v>19900</v>
      </c>
      <c r="L63" s="18">
        <v>600</v>
      </c>
      <c r="M63" s="18">
        <v>600</v>
      </c>
      <c r="N63" s="18">
        <v>183500</v>
      </c>
      <c r="O63" s="18">
        <v>165600</v>
      </c>
      <c r="P63" s="18">
        <v>15300</v>
      </c>
      <c r="Q63" s="18">
        <v>2500</v>
      </c>
      <c r="R63" s="18">
        <v>19100</v>
      </c>
      <c r="S63" s="18">
        <v>18500</v>
      </c>
      <c r="T63" s="18">
        <v>400</v>
      </c>
      <c r="U63" s="18">
        <v>300</v>
      </c>
      <c r="V63" s="18">
        <v>14500</v>
      </c>
      <c r="W63" s="18">
        <v>13500</v>
      </c>
      <c r="X63" s="18">
        <v>900</v>
      </c>
      <c r="Y63" s="18">
        <v>100</v>
      </c>
      <c r="Z63" s="18">
        <v>120500</v>
      </c>
      <c r="AA63" s="18">
        <v>115700</v>
      </c>
      <c r="AB63" s="18">
        <v>4100</v>
      </c>
      <c r="AC63" s="18">
        <v>700</v>
      </c>
      <c r="AD63" s="18">
        <v>353500</v>
      </c>
      <c r="AE63" s="18">
        <v>329400</v>
      </c>
      <c r="AF63" s="18">
        <v>16300</v>
      </c>
      <c r="AG63" s="18">
        <v>7800</v>
      </c>
      <c r="AH63" s="18">
        <v>107900</v>
      </c>
      <c r="AI63" s="18">
        <v>101100</v>
      </c>
      <c r="AJ63" s="18">
        <v>5400</v>
      </c>
      <c r="AK63" s="18">
        <v>1400</v>
      </c>
      <c r="AL63" s="18">
        <v>197700</v>
      </c>
      <c r="AM63" s="18">
        <v>157600</v>
      </c>
      <c r="AN63" s="18">
        <v>28500</v>
      </c>
      <c r="AO63" s="18">
        <v>11700</v>
      </c>
      <c r="AP63" s="18">
        <v>75500</v>
      </c>
      <c r="AQ63" s="18">
        <v>66400</v>
      </c>
      <c r="AR63" s="18">
        <v>4000</v>
      </c>
      <c r="AS63" s="18">
        <v>5200</v>
      </c>
      <c r="AT63" s="18">
        <v>92100</v>
      </c>
      <c r="AU63" s="18">
        <v>86200</v>
      </c>
      <c r="AV63" s="18">
        <v>3000</v>
      </c>
      <c r="AW63" s="18">
        <v>3000</v>
      </c>
      <c r="AX63" s="18">
        <v>27700</v>
      </c>
      <c r="AY63" s="18">
        <v>25900</v>
      </c>
      <c r="AZ63" s="18">
        <v>1200</v>
      </c>
      <c r="BA63" s="18">
        <v>600</v>
      </c>
      <c r="BB63" s="18">
        <v>160900</v>
      </c>
      <c r="BC63" s="18">
        <v>146800</v>
      </c>
      <c r="BD63" s="18">
        <v>8300</v>
      </c>
      <c r="BE63" s="18">
        <v>5900</v>
      </c>
      <c r="BF63" s="18">
        <v>175700</v>
      </c>
      <c r="BG63" s="18">
        <v>148900</v>
      </c>
      <c r="BH63" s="18">
        <v>20100</v>
      </c>
      <c r="BI63" s="18">
        <v>6600</v>
      </c>
      <c r="BJ63" s="18">
        <v>136900</v>
      </c>
      <c r="BK63" s="18">
        <v>133900</v>
      </c>
      <c r="BL63" s="18">
        <v>1700</v>
      </c>
      <c r="BM63" s="18">
        <v>1300</v>
      </c>
      <c r="BN63" s="18">
        <v>326400</v>
      </c>
      <c r="BO63" s="18">
        <v>304000</v>
      </c>
      <c r="BP63" s="18">
        <v>12800</v>
      </c>
      <c r="BQ63" s="18">
        <v>9500</v>
      </c>
      <c r="BR63" s="18">
        <v>367000</v>
      </c>
      <c r="BS63" s="18">
        <v>340200</v>
      </c>
      <c r="BT63" s="18">
        <v>13300</v>
      </c>
      <c r="BU63" s="18">
        <v>13500</v>
      </c>
      <c r="BV63" s="18">
        <v>60200</v>
      </c>
      <c r="BW63" s="18">
        <v>56900</v>
      </c>
      <c r="BX63" s="18">
        <v>2400</v>
      </c>
      <c r="BY63" s="18">
        <v>900</v>
      </c>
      <c r="BZ63" s="18">
        <v>42400</v>
      </c>
      <c r="CA63" s="18">
        <v>38300</v>
      </c>
      <c r="CB63" s="18">
        <v>2100</v>
      </c>
      <c r="CC63" s="18">
        <v>2000</v>
      </c>
      <c r="CD63" s="18">
        <v>13000</v>
      </c>
      <c r="CE63" s="18">
        <v>12100</v>
      </c>
      <c r="CF63" s="18">
        <v>500</v>
      </c>
      <c r="CG63" s="19">
        <v>300</v>
      </c>
    </row>
    <row r="64" spans="1:85" ht="16.350000000000001" customHeight="1" x14ac:dyDescent="0.25">
      <c r="A64" s="17" t="s">
        <v>168</v>
      </c>
      <c r="B64" s="18">
        <v>2538200</v>
      </c>
      <c r="C64" s="18">
        <v>2315900</v>
      </c>
      <c r="D64" s="18">
        <v>147600</v>
      </c>
      <c r="E64" s="18">
        <v>74800</v>
      </c>
      <c r="F64" s="18">
        <v>29900</v>
      </c>
      <c r="G64" s="18">
        <v>22900</v>
      </c>
      <c r="H64" s="18">
        <v>6600</v>
      </c>
      <c r="I64" s="18">
        <v>400</v>
      </c>
      <c r="J64" s="18">
        <v>21200</v>
      </c>
      <c r="K64" s="18">
        <v>19900</v>
      </c>
      <c r="L64" s="18">
        <v>600</v>
      </c>
      <c r="M64" s="18">
        <v>600</v>
      </c>
      <c r="N64" s="18">
        <v>183700</v>
      </c>
      <c r="O64" s="18">
        <v>165800</v>
      </c>
      <c r="P64" s="18">
        <v>15300</v>
      </c>
      <c r="Q64" s="18">
        <v>2600</v>
      </c>
      <c r="R64" s="18">
        <v>19200</v>
      </c>
      <c r="S64" s="18">
        <v>18600</v>
      </c>
      <c r="T64" s="18" t="s">
        <v>296</v>
      </c>
      <c r="U64" s="18" t="s">
        <v>296</v>
      </c>
      <c r="V64" s="18">
        <v>14600</v>
      </c>
      <c r="W64" s="18">
        <v>13600</v>
      </c>
      <c r="X64" s="18">
        <v>900</v>
      </c>
      <c r="Y64" s="18">
        <v>100</v>
      </c>
      <c r="Z64" s="18">
        <v>120500</v>
      </c>
      <c r="AA64" s="18">
        <v>115700</v>
      </c>
      <c r="AB64" s="18">
        <v>4100</v>
      </c>
      <c r="AC64" s="18">
        <v>700</v>
      </c>
      <c r="AD64" s="18">
        <v>352400</v>
      </c>
      <c r="AE64" s="18">
        <v>328400</v>
      </c>
      <c r="AF64" s="18">
        <v>16200</v>
      </c>
      <c r="AG64" s="18">
        <v>7800</v>
      </c>
      <c r="AH64" s="18">
        <v>108400</v>
      </c>
      <c r="AI64" s="18">
        <v>101500</v>
      </c>
      <c r="AJ64" s="18">
        <v>5400</v>
      </c>
      <c r="AK64" s="18">
        <v>1400</v>
      </c>
      <c r="AL64" s="18">
        <v>199900</v>
      </c>
      <c r="AM64" s="18">
        <v>159800</v>
      </c>
      <c r="AN64" s="18">
        <v>28300</v>
      </c>
      <c r="AO64" s="18">
        <v>11800</v>
      </c>
      <c r="AP64" s="18">
        <v>76600</v>
      </c>
      <c r="AQ64" s="18">
        <v>67300</v>
      </c>
      <c r="AR64" s="18">
        <v>4100</v>
      </c>
      <c r="AS64" s="18">
        <v>5200</v>
      </c>
      <c r="AT64" s="18">
        <v>91800</v>
      </c>
      <c r="AU64" s="18">
        <v>85800</v>
      </c>
      <c r="AV64" s="18">
        <v>3000</v>
      </c>
      <c r="AW64" s="18">
        <v>3000</v>
      </c>
      <c r="AX64" s="18">
        <v>27800</v>
      </c>
      <c r="AY64" s="18">
        <v>26000</v>
      </c>
      <c r="AZ64" s="18">
        <v>1200</v>
      </c>
      <c r="BA64" s="18">
        <v>600</v>
      </c>
      <c r="BB64" s="18">
        <v>162200</v>
      </c>
      <c r="BC64" s="18">
        <v>147900</v>
      </c>
      <c r="BD64" s="18">
        <v>8400</v>
      </c>
      <c r="BE64" s="18">
        <v>5900</v>
      </c>
      <c r="BF64" s="18">
        <v>178000</v>
      </c>
      <c r="BG64" s="18">
        <v>150900</v>
      </c>
      <c r="BH64" s="18">
        <v>20300</v>
      </c>
      <c r="BI64" s="18">
        <v>6900</v>
      </c>
      <c r="BJ64" s="18">
        <v>140200</v>
      </c>
      <c r="BK64" s="18">
        <v>137100</v>
      </c>
      <c r="BL64" s="18">
        <v>1700</v>
      </c>
      <c r="BM64" s="18">
        <v>1300</v>
      </c>
      <c r="BN64" s="18">
        <v>327700</v>
      </c>
      <c r="BO64" s="18">
        <v>305800</v>
      </c>
      <c r="BP64" s="18">
        <v>12600</v>
      </c>
      <c r="BQ64" s="18">
        <v>9300</v>
      </c>
      <c r="BR64" s="18">
        <v>368100</v>
      </c>
      <c r="BS64" s="18">
        <v>341000</v>
      </c>
      <c r="BT64" s="18">
        <v>13400</v>
      </c>
      <c r="BU64" s="18">
        <v>13700</v>
      </c>
      <c r="BV64" s="18">
        <v>59800</v>
      </c>
      <c r="BW64" s="18">
        <v>56600</v>
      </c>
      <c r="BX64" s="18">
        <v>2300</v>
      </c>
      <c r="BY64" s="18">
        <v>900</v>
      </c>
      <c r="BZ64" s="18">
        <v>42800</v>
      </c>
      <c r="CA64" s="18">
        <v>38600</v>
      </c>
      <c r="CB64" s="18">
        <v>2200</v>
      </c>
      <c r="CC64" s="18">
        <v>2000</v>
      </c>
      <c r="CD64" s="18">
        <v>13300</v>
      </c>
      <c r="CE64" s="18">
        <v>12500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2522200</v>
      </c>
      <c r="C65" s="18">
        <v>2300600</v>
      </c>
      <c r="D65" s="18">
        <v>146700</v>
      </c>
      <c r="E65" s="18">
        <v>74800</v>
      </c>
      <c r="F65" s="18">
        <v>30600</v>
      </c>
      <c r="G65" s="18">
        <v>23400</v>
      </c>
      <c r="H65" s="18">
        <v>6800</v>
      </c>
      <c r="I65" s="18">
        <v>400</v>
      </c>
      <c r="J65" s="18">
        <v>21200</v>
      </c>
      <c r="K65" s="18">
        <v>20000</v>
      </c>
      <c r="L65" s="18">
        <v>600</v>
      </c>
      <c r="M65" s="18">
        <v>600</v>
      </c>
      <c r="N65" s="18">
        <v>181500</v>
      </c>
      <c r="O65" s="18">
        <v>164000</v>
      </c>
      <c r="P65" s="18">
        <v>15000</v>
      </c>
      <c r="Q65" s="18">
        <v>2600</v>
      </c>
      <c r="R65" s="18">
        <v>19300</v>
      </c>
      <c r="S65" s="18">
        <v>18700</v>
      </c>
      <c r="T65" s="18" t="s">
        <v>296</v>
      </c>
      <c r="U65" s="18" t="s">
        <v>296</v>
      </c>
      <c r="V65" s="18">
        <v>14700</v>
      </c>
      <c r="W65" s="18">
        <v>13700</v>
      </c>
      <c r="X65" s="18">
        <v>900</v>
      </c>
      <c r="Y65" s="18">
        <v>100</v>
      </c>
      <c r="Z65" s="18">
        <v>117400</v>
      </c>
      <c r="AA65" s="18">
        <v>112800</v>
      </c>
      <c r="AB65" s="18">
        <v>3900</v>
      </c>
      <c r="AC65" s="18">
        <v>700</v>
      </c>
      <c r="AD65" s="18">
        <v>351500</v>
      </c>
      <c r="AE65" s="18">
        <v>327600</v>
      </c>
      <c r="AF65" s="18">
        <v>16100</v>
      </c>
      <c r="AG65" s="18">
        <v>7800</v>
      </c>
      <c r="AH65" s="18">
        <v>108000</v>
      </c>
      <c r="AI65" s="18">
        <v>101100</v>
      </c>
      <c r="AJ65" s="18">
        <v>5500</v>
      </c>
      <c r="AK65" s="18">
        <v>1400</v>
      </c>
      <c r="AL65" s="18">
        <v>201300</v>
      </c>
      <c r="AM65" s="18">
        <v>161100</v>
      </c>
      <c r="AN65" s="18">
        <v>28300</v>
      </c>
      <c r="AO65" s="18">
        <v>11800</v>
      </c>
      <c r="AP65" s="18">
        <v>76700</v>
      </c>
      <c r="AQ65" s="18">
        <v>67300</v>
      </c>
      <c r="AR65" s="18">
        <v>4100</v>
      </c>
      <c r="AS65" s="18">
        <v>5300</v>
      </c>
      <c r="AT65" s="18">
        <v>91500</v>
      </c>
      <c r="AU65" s="18">
        <v>85500</v>
      </c>
      <c r="AV65" s="18">
        <v>3000</v>
      </c>
      <c r="AW65" s="18">
        <v>3000</v>
      </c>
      <c r="AX65" s="18">
        <v>28100</v>
      </c>
      <c r="AY65" s="18">
        <v>26300</v>
      </c>
      <c r="AZ65" s="18">
        <v>1200</v>
      </c>
      <c r="BA65" s="18">
        <v>600</v>
      </c>
      <c r="BB65" s="18">
        <v>161900</v>
      </c>
      <c r="BC65" s="18">
        <v>147800</v>
      </c>
      <c r="BD65" s="18">
        <v>8300</v>
      </c>
      <c r="BE65" s="18">
        <v>5900</v>
      </c>
      <c r="BF65" s="18">
        <v>179200</v>
      </c>
      <c r="BG65" s="18">
        <v>151700</v>
      </c>
      <c r="BH65" s="18">
        <v>20400</v>
      </c>
      <c r="BI65" s="18">
        <v>7000</v>
      </c>
      <c r="BJ65" s="18">
        <v>136100</v>
      </c>
      <c r="BK65" s="18">
        <v>133100</v>
      </c>
      <c r="BL65" s="18">
        <v>1700</v>
      </c>
      <c r="BM65" s="18">
        <v>1300</v>
      </c>
      <c r="BN65" s="18">
        <v>318200</v>
      </c>
      <c r="BO65" s="18">
        <v>297000</v>
      </c>
      <c r="BP65" s="18">
        <v>12200</v>
      </c>
      <c r="BQ65" s="18">
        <v>9000</v>
      </c>
      <c r="BR65" s="18">
        <v>367700</v>
      </c>
      <c r="BS65" s="18">
        <v>340700</v>
      </c>
      <c r="BT65" s="18">
        <v>13300</v>
      </c>
      <c r="BU65" s="18">
        <v>13700</v>
      </c>
      <c r="BV65" s="18">
        <v>60600</v>
      </c>
      <c r="BW65" s="18">
        <v>57400</v>
      </c>
      <c r="BX65" s="18">
        <v>2300</v>
      </c>
      <c r="BY65" s="18">
        <v>900</v>
      </c>
      <c r="BZ65" s="18">
        <v>42700</v>
      </c>
      <c r="CA65" s="18">
        <v>38500</v>
      </c>
      <c r="CB65" s="18">
        <v>2100</v>
      </c>
      <c r="CC65" s="18">
        <v>2100</v>
      </c>
      <c r="CD65" s="18">
        <v>13800</v>
      </c>
      <c r="CE65" s="18">
        <v>13000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2528900</v>
      </c>
      <c r="C66" s="18">
        <v>2307100</v>
      </c>
      <c r="D66" s="18">
        <v>146300</v>
      </c>
      <c r="E66" s="18">
        <v>75500</v>
      </c>
      <c r="F66" s="18">
        <v>29800</v>
      </c>
      <c r="G66" s="18">
        <v>23300</v>
      </c>
      <c r="H66" s="18">
        <v>6100</v>
      </c>
      <c r="I66" s="18">
        <v>400</v>
      </c>
      <c r="J66" s="18">
        <v>21400</v>
      </c>
      <c r="K66" s="18">
        <v>20100</v>
      </c>
      <c r="L66" s="18">
        <v>600</v>
      </c>
      <c r="M66" s="18">
        <v>600</v>
      </c>
      <c r="N66" s="18">
        <v>183700</v>
      </c>
      <c r="O66" s="18">
        <v>166000</v>
      </c>
      <c r="P66" s="18">
        <v>15200</v>
      </c>
      <c r="Q66" s="18">
        <v>2600</v>
      </c>
      <c r="R66" s="18">
        <v>19000</v>
      </c>
      <c r="S66" s="18">
        <v>18400</v>
      </c>
      <c r="T66" s="18">
        <v>400</v>
      </c>
      <c r="U66" s="18">
        <v>200</v>
      </c>
      <c r="V66" s="18">
        <v>14500</v>
      </c>
      <c r="W66" s="18">
        <v>13500</v>
      </c>
      <c r="X66" s="18">
        <v>900</v>
      </c>
      <c r="Y66" s="18">
        <v>100</v>
      </c>
      <c r="Z66" s="18">
        <v>120200</v>
      </c>
      <c r="AA66" s="18">
        <v>115400</v>
      </c>
      <c r="AB66" s="18">
        <v>4000</v>
      </c>
      <c r="AC66" s="18">
        <v>700</v>
      </c>
      <c r="AD66" s="18">
        <v>351900</v>
      </c>
      <c r="AE66" s="18">
        <v>328000</v>
      </c>
      <c r="AF66" s="18">
        <v>16100</v>
      </c>
      <c r="AG66" s="18">
        <v>7900</v>
      </c>
      <c r="AH66" s="18">
        <v>108300</v>
      </c>
      <c r="AI66" s="18">
        <v>101400</v>
      </c>
      <c r="AJ66" s="18">
        <v>5500</v>
      </c>
      <c r="AK66" s="18">
        <v>1500</v>
      </c>
      <c r="AL66" s="18">
        <v>202800</v>
      </c>
      <c r="AM66" s="18">
        <v>162600</v>
      </c>
      <c r="AN66" s="18">
        <v>28200</v>
      </c>
      <c r="AO66" s="18">
        <v>11900</v>
      </c>
      <c r="AP66" s="18">
        <v>76600</v>
      </c>
      <c r="AQ66" s="18">
        <v>67200</v>
      </c>
      <c r="AR66" s="18">
        <v>4100</v>
      </c>
      <c r="AS66" s="18">
        <v>5300</v>
      </c>
      <c r="AT66" s="18">
        <v>91300</v>
      </c>
      <c r="AU66" s="18">
        <v>85200</v>
      </c>
      <c r="AV66" s="18">
        <v>3100</v>
      </c>
      <c r="AW66" s="18">
        <v>3000</v>
      </c>
      <c r="AX66" s="18">
        <v>28200</v>
      </c>
      <c r="AY66" s="18">
        <v>26400</v>
      </c>
      <c r="AZ66" s="18">
        <v>1200</v>
      </c>
      <c r="BA66" s="18">
        <v>600</v>
      </c>
      <c r="BB66" s="18">
        <v>163500</v>
      </c>
      <c r="BC66" s="18">
        <v>149100</v>
      </c>
      <c r="BD66" s="18">
        <v>8400</v>
      </c>
      <c r="BE66" s="18">
        <v>6000</v>
      </c>
      <c r="BF66" s="18">
        <v>180100</v>
      </c>
      <c r="BG66" s="18">
        <v>152600</v>
      </c>
      <c r="BH66" s="18">
        <v>20400</v>
      </c>
      <c r="BI66" s="18">
        <v>7200</v>
      </c>
      <c r="BJ66" s="18">
        <v>131100</v>
      </c>
      <c r="BK66" s="18">
        <v>128100</v>
      </c>
      <c r="BL66" s="18">
        <v>1700</v>
      </c>
      <c r="BM66" s="18">
        <v>1300</v>
      </c>
      <c r="BN66" s="18">
        <v>317000</v>
      </c>
      <c r="BO66" s="18">
        <v>296100</v>
      </c>
      <c r="BP66" s="18">
        <v>12000</v>
      </c>
      <c r="BQ66" s="18">
        <v>8900</v>
      </c>
      <c r="BR66" s="18">
        <v>369700</v>
      </c>
      <c r="BS66" s="18">
        <v>342400</v>
      </c>
      <c r="BT66" s="18">
        <v>13400</v>
      </c>
      <c r="BU66" s="18">
        <v>13900</v>
      </c>
      <c r="BV66" s="18">
        <v>62900</v>
      </c>
      <c r="BW66" s="18">
        <v>59600</v>
      </c>
      <c r="BX66" s="18">
        <v>2400</v>
      </c>
      <c r="BY66" s="18">
        <v>900</v>
      </c>
      <c r="BZ66" s="18">
        <v>42700</v>
      </c>
      <c r="CA66" s="18">
        <v>38400</v>
      </c>
      <c r="CB66" s="18">
        <v>2100</v>
      </c>
      <c r="CC66" s="18">
        <v>2100</v>
      </c>
      <c r="CD66" s="18">
        <v>14200</v>
      </c>
      <c r="CE66" s="18">
        <v>13300</v>
      </c>
      <c r="CF66" s="18">
        <v>500</v>
      </c>
      <c r="CG66" s="19">
        <v>400</v>
      </c>
    </row>
    <row r="67" spans="1:85" ht="16.350000000000001" customHeight="1" x14ac:dyDescent="0.25">
      <c r="A67" s="17" t="s">
        <v>171</v>
      </c>
      <c r="B67" s="18">
        <v>2527600</v>
      </c>
      <c r="C67" s="18">
        <v>2305600</v>
      </c>
      <c r="D67" s="18">
        <v>145500</v>
      </c>
      <c r="E67" s="18">
        <v>76500</v>
      </c>
      <c r="F67" s="18">
        <v>28400</v>
      </c>
      <c r="G67" s="18">
        <v>22900</v>
      </c>
      <c r="H67" s="18">
        <v>5200</v>
      </c>
      <c r="I67" s="18">
        <v>400</v>
      </c>
      <c r="J67" s="18">
        <v>21700</v>
      </c>
      <c r="K67" s="18">
        <v>20400</v>
      </c>
      <c r="L67" s="18">
        <v>600</v>
      </c>
      <c r="M67" s="18">
        <v>700</v>
      </c>
      <c r="N67" s="18">
        <v>184300</v>
      </c>
      <c r="O67" s="18">
        <v>166300</v>
      </c>
      <c r="P67" s="18">
        <v>15300</v>
      </c>
      <c r="Q67" s="18">
        <v>2600</v>
      </c>
      <c r="R67" s="18">
        <v>18700</v>
      </c>
      <c r="S67" s="18">
        <v>18100</v>
      </c>
      <c r="T67" s="18">
        <v>400</v>
      </c>
      <c r="U67" s="18">
        <v>200</v>
      </c>
      <c r="V67" s="18">
        <v>14600</v>
      </c>
      <c r="W67" s="18">
        <v>13600</v>
      </c>
      <c r="X67" s="18">
        <v>900</v>
      </c>
      <c r="Y67" s="18">
        <v>100</v>
      </c>
      <c r="Z67" s="18">
        <v>120600</v>
      </c>
      <c r="AA67" s="18">
        <v>115800</v>
      </c>
      <c r="AB67" s="18">
        <v>4100</v>
      </c>
      <c r="AC67" s="18">
        <v>700</v>
      </c>
      <c r="AD67" s="18">
        <v>351800</v>
      </c>
      <c r="AE67" s="18">
        <v>327600</v>
      </c>
      <c r="AF67" s="18">
        <v>16100</v>
      </c>
      <c r="AG67" s="18">
        <v>8000</v>
      </c>
      <c r="AH67" s="18">
        <v>108300</v>
      </c>
      <c r="AI67" s="18">
        <v>101300</v>
      </c>
      <c r="AJ67" s="18">
        <v>5500</v>
      </c>
      <c r="AK67" s="18">
        <v>1500</v>
      </c>
      <c r="AL67" s="18">
        <v>200600</v>
      </c>
      <c r="AM67" s="18">
        <v>160700</v>
      </c>
      <c r="AN67" s="18">
        <v>27900</v>
      </c>
      <c r="AO67" s="18">
        <v>12100</v>
      </c>
      <c r="AP67" s="18">
        <v>76500</v>
      </c>
      <c r="AQ67" s="18">
        <v>67100</v>
      </c>
      <c r="AR67" s="18">
        <v>4100</v>
      </c>
      <c r="AS67" s="18">
        <v>5300</v>
      </c>
      <c r="AT67" s="18">
        <v>91100</v>
      </c>
      <c r="AU67" s="18">
        <v>85000</v>
      </c>
      <c r="AV67" s="18">
        <v>3000</v>
      </c>
      <c r="AW67" s="18">
        <v>3100</v>
      </c>
      <c r="AX67" s="18">
        <v>28300</v>
      </c>
      <c r="AY67" s="18">
        <v>26500</v>
      </c>
      <c r="AZ67" s="18">
        <v>1200</v>
      </c>
      <c r="BA67" s="18">
        <v>600</v>
      </c>
      <c r="BB67" s="18">
        <v>164500</v>
      </c>
      <c r="BC67" s="18">
        <v>150100</v>
      </c>
      <c r="BD67" s="18">
        <v>8400</v>
      </c>
      <c r="BE67" s="18">
        <v>6100</v>
      </c>
      <c r="BF67" s="18">
        <v>181100</v>
      </c>
      <c r="BG67" s="18">
        <v>153300</v>
      </c>
      <c r="BH67" s="18">
        <v>20400</v>
      </c>
      <c r="BI67" s="18">
        <v>7400</v>
      </c>
      <c r="BJ67" s="18">
        <v>131600</v>
      </c>
      <c r="BK67" s="18">
        <v>128700</v>
      </c>
      <c r="BL67" s="18">
        <v>1700</v>
      </c>
      <c r="BM67" s="18">
        <v>1300</v>
      </c>
      <c r="BN67" s="18">
        <v>316300</v>
      </c>
      <c r="BO67" s="18">
        <v>295100</v>
      </c>
      <c r="BP67" s="18">
        <v>12200</v>
      </c>
      <c r="BQ67" s="18">
        <v>9100</v>
      </c>
      <c r="BR67" s="18">
        <v>369900</v>
      </c>
      <c r="BS67" s="18">
        <v>342500</v>
      </c>
      <c r="BT67" s="18">
        <v>13500</v>
      </c>
      <c r="BU67" s="18">
        <v>13900</v>
      </c>
      <c r="BV67" s="18">
        <v>62100</v>
      </c>
      <c r="BW67" s="18">
        <v>58800</v>
      </c>
      <c r="BX67" s="18">
        <v>2300</v>
      </c>
      <c r="BY67" s="18">
        <v>900</v>
      </c>
      <c r="BZ67" s="18">
        <v>42800</v>
      </c>
      <c r="CA67" s="18">
        <v>38500</v>
      </c>
      <c r="CB67" s="18">
        <v>2200</v>
      </c>
      <c r="CC67" s="18">
        <v>2100</v>
      </c>
      <c r="CD67" s="18">
        <v>14300</v>
      </c>
      <c r="CE67" s="18">
        <v>13400</v>
      </c>
      <c r="CF67" s="18">
        <v>500</v>
      </c>
      <c r="CG67" s="19">
        <v>400</v>
      </c>
    </row>
    <row r="68" spans="1:85" ht="16.350000000000001" customHeight="1" x14ac:dyDescent="0.25">
      <c r="A68" s="17" t="s">
        <v>172</v>
      </c>
      <c r="B68" s="18">
        <v>2521900</v>
      </c>
      <c r="C68" s="18">
        <v>2299500</v>
      </c>
      <c r="D68" s="18">
        <v>145400</v>
      </c>
      <c r="E68" s="18">
        <v>77000</v>
      </c>
      <c r="F68" s="18">
        <v>27100</v>
      </c>
      <c r="G68" s="18">
        <v>22500</v>
      </c>
      <c r="H68" s="18">
        <v>4200</v>
      </c>
      <c r="I68" s="18">
        <v>400</v>
      </c>
      <c r="J68" s="18">
        <v>21700</v>
      </c>
      <c r="K68" s="18">
        <v>20400</v>
      </c>
      <c r="L68" s="18">
        <v>600</v>
      </c>
      <c r="M68" s="18">
        <v>700</v>
      </c>
      <c r="N68" s="18">
        <v>184000</v>
      </c>
      <c r="O68" s="18">
        <v>166000</v>
      </c>
      <c r="P68" s="18">
        <v>15400</v>
      </c>
      <c r="Q68" s="18">
        <v>2600</v>
      </c>
      <c r="R68" s="18">
        <v>18600</v>
      </c>
      <c r="S68" s="18">
        <v>18000</v>
      </c>
      <c r="T68" s="18">
        <v>400</v>
      </c>
      <c r="U68" s="18">
        <v>200</v>
      </c>
      <c r="V68" s="18">
        <v>14700</v>
      </c>
      <c r="W68" s="18">
        <v>13700</v>
      </c>
      <c r="X68" s="18">
        <v>900</v>
      </c>
      <c r="Y68" s="18">
        <v>100</v>
      </c>
      <c r="Z68" s="18">
        <v>120500</v>
      </c>
      <c r="AA68" s="18">
        <v>115700</v>
      </c>
      <c r="AB68" s="18">
        <v>4000</v>
      </c>
      <c r="AC68" s="18">
        <v>700</v>
      </c>
      <c r="AD68" s="18">
        <v>351800</v>
      </c>
      <c r="AE68" s="18">
        <v>327500</v>
      </c>
      <c r="AF68" s="18">
        <v>16300</v>
      </c>
      <c r="AG68" s="18">
        <v>8000</v>
      </c>
      <c r="AH68" s="18">
        <v>108100</v>
      </c>
      <c r="AI68" s="18">
        <v>101200</v>
      </c>
      <c r="AJ68" s="18">
        <v>5500</v>
      </c>
      <c r="AK68" s="18">
        <v>1500</v>
      </c>
      <c r="AL68" s="18">
        <v>197600</v>
      </c>
      <c r="AM68" s="18">
        <v>157900</v>
      </c>
      <c r="AN68" s="18">
        <v>27700</v>
      </c>
      <c r="AO68" s="18">
        <v>12100</v>
      </c>
      <c r="AP68" s="18">
        <v>76400</v>
      </c>
      <c r="AQ68" s="18">
        <v>66900</v>
      </c>
      <c r="AR68" s="18">
        <v>4200</v>
      </c>
      <c r="AS68" s="18">
        <v>5400</v>
      </c>
      <c r="AT68" s="18">
        <v>90900</v>
      </c>
      <c r="AU68" s="18">
        <v>84800</v>
      </c>
      <c r="AV68" s="18">
        <v>3000</v>
      </c>
      <c r="AW68" s="18">
        <v>3100</v>
      </c>
      <c r="AX68" s="18">
        <v>28100</v>
      </c>
      <c r="AY68" s="18">
        <v>26300</v>
      </c>
      <c r="AZ68" s="18">
        <v>1200</v>
      </c>
      <c r="BA68" s="18">
        <v>600</v>
      </c>
      <c r="BB68" s="18">
        <v>164100</v>
      </c>
      <c r="BC68" s="18">
        <v>149400</v>
      </c>
      <c r="BD68" s="18">
        <v>8500</v>
      </c>
      <c r="BE68" s="18">
        <v>6100</v>
      </c>
      <c r="BF68" s="18">
        <v>178900</v>
      </c>
      <c r="BG68" s="18">
        <v>151100</v>
      </c>
      <c r="BH68" s="18">
        <v>20500</v>
      </c>
      <c r="BI68" s="18">
        <v>7300</v>
      </c>
      <c r="BJ68" s="18">
        <v>130600</v>
      </c>
      <c r="BK68" s="18">
        <v>127600</v>
      </c>
      <c r="BL68" s="18">
        <v>1700</v>
      </c>
      <c r="BM68" s="18">
        <v>1300</v>
      </c>
      <c r="BN68" s="18">
        <v>320000</v>
      </c>
      <c r="BO68" s="18">
        <v>297800</v>
      </c>
      <c r="BP68" s="18">
        <v>12800</v>
      </c>
      <c r="BQ68" s="18">
        <v>9500</v>
      </c>
      <c r="BR68" s="18">
        <v>370500</v>
      </c>
      <c r="BS68" s="18">
        <v>343000</v>
      </c>
      <c r="BT68" s="18">
        <v>13500</v>
      </c>
      <c r="BU68" s="18">
        <v>14000</v>
      </c>
      <c r="BV68" s="18">
        <v>61100</v>
      </c>
      <c r="BW68" s="18">
        <v>57900</v>
      </c>
      <c r="BX68" s="18">
        <v>2300</v>
      </c>
      <c r="BY68" s="18">
        <v>900</v>
      </c>
      <c r="BZ68" s="18">
        <v>42600</v>
      </c>
      <c r="CA68" s="18">
        <v>38300</v>
      </c>
      <c r="CB68" s="18">
        <v>2100</v>
      </c>
      <c r="CC68" s="18">
        <v>2200</v>
      </c>
      <c r="CD68" s="18">
        <v>14400</v>
      </c>
      <c r="CE68" s="18">
        <v>13500</v>
      </c>
      <c r="CF68" s="18">
        <v>600</v>
      </c>
      <c r="CG68" s="19">
        <v>400</v>
      </c>
    </row>
    <row r="69" spans="1:85" ht="16.350000000000001" customHeight="1" x14ac:dyDescent="0.25">
      <c r="A69" s="17" t="s">
        <v>173</v>
      </c>
      <c r="B69" s="18">
        <v>2526100</v>
      </c>
      <c r="C69" s="18">
        <v>2302900</v>
      </c>
      <c r="D69" s="18">
        <v>145200</v>
      </c>
      <c r="E69" s="18">
        <v>77900</v>
      </c>
      <c r="F69" s="18">
        <v>25700</v>
      </c>
      <c r="G69" s="18">
        <v>22100</v>
      </c>
      <c r="H69" s="18">
        <v>3300</v>
      </c>
      <c r="I69" s="18">
        <v>300</v>
      </c>
      <c r="J69" s="18">
        <v>22000</v>
      </c>
      <c r="K69" s="18">
        <v>20700</v>
      </c>
      <c r="L69" s="18">
        <v>600</v>
      </c>
      <c r="M69" s="18">
        <v>700</v>
      </c>
      <c r="N69" s="18">
        <v>184000</v>
      </c>
      <c r="O69" s="18">
        <v>166000</v>
      </c>
      <c r="P69" s="18">
        <v>15400</v>
      </c>
      <c r="Q69" s="18">
        <v>2600</v>
      </c>
      <c r="R69" s="18">
        <v>18400</v>
      </c>
      <c r="S69" s="18">
        <v>17800</v>
      </c>
      <c r="T69" s="18">
        <v>400</v>
      </c>
      <c r="U69" s="18">
        <v>300</v>
      </c>
      <c r="V69" s="18">
        <v>14700</v>
      </c>
      <c r="W69" s="18">
        <v>13700</v>
      </c>
      <c r="X69" s="18">
        <v>900</v>
      </c>
      <c r="Y69" s="18">
        <v>100</v>
      </c>
      <c r="Z69" s="18">
        <v>120500</v>
      </c>
      <c r="AA69" s="18">
        <v>115800</v>
      </c>
      <c r="AB69" s="18">
        <v>4000</v>
      </c>
      <c r="AC69" s="18">
        <v>700</v>
      </c>
      <c r="AD69" s="18">
        <v>356100</v>
      </c>
      <c r="AE69" s="18">
        <v>331500</v>
      </c>
      <c r="AF69" s="18">
        <v>16500</v>
      </c>
      <c r="AG69" s="18">
        <v>8100</v>
      </c>
      <c r="AH69" s="18">
        <v>108600</v>
      </c>
      <c r="AI69" s="18">
        <v>101500</v>
      </c>
      <c r="AJ69" s="18">
        <v>5500</v>
      </c>
      <c r="AK69" s="18">
        <v>1500</v>
      </c>
      <c r="AL69" s="18">
        <v>195700</v>
      </c>
      <c r="AM69" s="18">
        <v>155900</v>
      </c>
      <c r="AN69" s="18">
        <v>27600</v>
      </c>
      <c r="AO69" s="18">
        <v>12200</v>
      </c>
      <c r="AP69" s="18">
        <v>76600</v>
      </c>
      <c r="AQ69" s="18">
        <v>67000</v>
      </c>
      <c r="AR69" s="18">
        <v>4200</v>
      </c>
      <c r="AS69" s="18">
        <v>5400</v>
      </c>
      <c r="AT69" s="18">
        <v>90800</v>
      </c>
      <c r="AU69" s="18">
        <v>84700</v>
      </c>
      <c r="AV69" s="18">
        <v>3000</v>
      </c>
      <c r="AW69" s="18">
        <v>3100</v>
      </c>
      <c r="AX69" s="18">
        <v>28100</v>
      </c>
      <c r="AY69" s="18">
        <v>26400</v>
      </c>
      <c r="AZ69" s="18">
        <v>1200</v>
      </c>
      <c r="BA69" s="18">
        <v>600</v>
      </c>
      <c r="BB69" s="18">
        <v>164000</v>
      </c>
      <c r="BC69" s="18">
        <v>149300</v>
      </c>
      <c r="BD69" s="18">
        <v>8500</v>
      </c>
      <c r="BE69" s="18">
        <v>6100</v>
      </c>
      <c r="BF69" s="18">
        <v>179200</v>
      </c>
      <c r="BG69" s="18">
        <v>151300</v>
      </c>
      <c r="BH69" s="18">
        <v>20600</v>
      </c>
      <c r="BI69" s="18">
        <v>7400</v>
      </c>
      <c r="BJ69" s="18">
        <v>130600</v>
      </c>
      <c r="BK69" s="18">
        <v>127600</v>
      </c>
      <c r="BL69" s="18">
        <v>1700</v>
      </c>
      <c r="BM69" s="18">
        <v>1300</v>
      </c>
      <c r="BN69" s="18">
        <v>322600</v>
      </c>
      <c r="BO69" s="18">
        <v>299500</v>
      </c>
      <c r="BP69" s="18">
        <v>13200</v>
      </c>
      <c r="BQ69" s="18">
        <v>9900</v>
      </c>
      <c r="BR69" s="18">
        <v>370600</v>
      </c>
      <c r="BS69" s="18">
        <v>342900</v>
      </c>
      <c r="BT69" s="18">
        <v>13600</v>
      </c>
      <c r="BU69" s="18">
        <v>14100</v>
      </c>
      <c r="BV69" s="18">
        <v>60600</v>
      </c>
      <c r="BW69" s="18">
        <v>57300</v>
      </c>
      <c r="BX69" s="18">
        <v>2400</v>
      </c>
      <c r="BY69" s="18">
        <v>900</v>
      </c>
      <c r="BZ69" s="18">
        <v>42700</v>
      </c>
      <c r="CA69" s="18">
        <v>38400</v>
      </c>
      <c r="CB69" s="18">
        <v>2100</v>
      </c>
      <c r="CC69" s="18">
        <v>2200</v>
      </c>
      <c r="CD69" s="18">
        <v>14700</v>
      </c>
      <c r="CE69" s="18">
        <v>13800</v>
      </c>
      <c r="CF69" s="18">
        <v>600</v>
      </c>
      <c r="CG69" s="19">
        <v>400</v>
      </c>
    </row>
    <row r="70" spans="1:85" ht="16.350000000000001" customHeight="1" x14ac:dyDescent="0.25">
      <c r="A70" s="17" t="s">
        <v>174</v>
      </c>
      <c r="B70" s="18">
        <v>2495900</v>
      </c>
      <c r="C70" s="18">
        <v>2274900</v>
      </c>
      <c r="D70" s="18">
        <v>142800</v>
      </c>
      <c r="E70" s="18">
        <v>78200</v>
      </c>
      <c r="F70" s="18">
        <v>24600</v>
      </c>
      <c r="G70" s="18">
        <v>21600</v>
      </c>
      <c r="H70" s="18">
        <v>2800</v>
      </c>
      <c r="I70" s="18">
        <v>200</v>
      </c>
      <c r="J70" s="18">
        <v>21600</v>
      </c>
      <c r="K70" s="18">
        <v>20300</v>
      </c>
      <c r="L70" s="18">
        <v>600</v>
      </c>
      <c r="M70" s="18">
        <v>700</v>
      </c>
      <c r="N70" s="18">
        <v>176400</v>
      </c>
      <c r="O70" s="18">
        <v>159100</v>
      </c>
      <c r="P70" s="18">
        <v>14700</v>
      </c>
      <c r="Q70" s="18">
        <v>2600</v>
      </c>
      <c r="R70" s="18">
        <v>18300</v>
      </c>
      <c r="S70" s="18">
        <v>17600</v>
      </c>
      <c r="T70" s="18">
        <v>400</v>
      </c>
      <c r="U70" s="18">
        <v>300</v>
      </c>
      <c r="V70" s="18">
        <v>14400</v>
      </c>
      <c r="W70" s="18">
        <v>13400</v>
      </c>
      <c r="X70" s="18">
        <v>800</v>
      </c>
      <c r="Y70" s="18">
        <v>100</v>
      </c>
      <c r="Z70" s="18">
        <v>109000</v>
      </c>
      <c r="AA70" s="18">
        <v>104700</v>
      </c>
      <c r="AB70" s="18">
        <v>3700</v>
      </c>
      <c r="AC70" s="18">
        <v>700</v>
      </c>
      <c r="AD70" s="18">
        <v>356200</v>
      </c>
      <c r="AE70" s="18">
        <v>331500</v>
      </c>
      <c r="AF70" s="18">
        <v>16500</v>
      </c>
      <c r="AG70" s="18">
        <v>8200</v>
      </c>
      <c r="AH70" s="18">
        <v>107600</v>
      </c>
      <c r="AI70" s="18">
        <v>100500</v>
      </c>
      <c r="AJ70" s="18">
        <v>5500</v>
      </c>
      <c r="AK70" s="18">
        <v>1600</v>
      </c>
      <c r="AL70" s="18">
        <v>193600</v>
      </c>
      <c r="AM70" s="18">
        <v>154100</v>
      </c>
      <c r="AN70" s="18">
        <v>27400</v>
      </c>
      <c r="AO70" s="18">
        <v>12200</v>
      </c>
      <c r="AP70" s="18">
        <v>76300</v>
      </c>
      <c r="AQ70" s="18">
        <v>66700</v>
      </c>
      <c r="AR70" s="18">
        <v>4200</v>
      </c>
      <c r="AS70" s="18">
        <v>5400</v>
      </c>
      <c r="AT70" s="18">
        <v>90700</v>
      </c>
      <c r="AU70" s="18">
        <v>84600</v>
      </c>
      <c r="AV70" s="18">
        <v>3000</v>
      </c>
      <c r="AW70" s="18">
        <v>3100</v>
      </c>
      <c r="AX70" s="18">
        <v>27800</v>
      </c>
      <c r="AY70" s="18">
        <v>26100</v>
      </c>
      <c r="AZ70" s="18">
        <v>1100</v>
      </c>
      <c r="BA70" s="18">
        <v>600</v>
      </c>
      <c r="BB70" s="18">
        <v>161900</v>
      </c>
      <c r="BC70" s="18">
        <v>147500</v>
      </c>
      <c r="BD70" s="18">
        <v>8400</v>
      </c>
      <c r="BE70" s="18">
        <v>6100</v>
      </c>
      <c r="BF70" s="18">
        <v>177200</v>
      </c>
      <c r="BG70" s="18">
        <v>149200</v>
      </c>
      <c r="BH70" s="18">
        <v>20300</v>
      </c>
      <c r="BI70" s="18">
        <v>7700</v>
      </c>
      <c r="BJ70" s="18">
        <v>131100</v>
      </c>
      <c r="BK70" s="18">
        <v>128100</v>
      </c>
      <c r="BL70" s="18">
        <v>1700</v>
      </c>
      <c r="BM70" s="18">
        <v>1300</v>
      </c>
      <c r="BN70" s="18">
        <v>325800</v>
      </c>
      <c r="BO70" s="18">
        <v>302600</v>
      </c>
      <c r="BP70" s="18">
        <v>13200</v>
      </c>
      <c r="BQ70" s="18">
        <v>10000</v>
      </c>
      <c r="BR70" s="18">
        <v>367000</v>
      </c>
      <c r="BS70" s="18">
        <v>339400</v>
      </c>
      <c r="BT70" s="18">
        <v>13500</v>
      </c>
      <c r="BU70" s="18">
        <v>14000</v>
      </c>
      <c r="BV70" s="18">
        <v>59500</v>
      </c>
      <c r="BW70" s="18">
        <v>56300</v>
      </c>
      <c r="BX70" s="18">
        <v>2300</v>
      </c>
      <c r="BY70" s="18">
        <v>900</v>
      </c>
      <c r="BZ70" s="18">
        <v>42200</v>
      </c>
      <c r="CA70" s="18">
        <v>37900</v>
      </c>
      <c r="CB70" s="18">
        <v>2100</v>
      </c>
      <c r="CC70" s="18">
        <v>2200</v>
      </c>
      <c r="CD70" s="18">
        <v>14600</v>
      </c>
      <c r="CE70" s="18">
        <v>13700</v>
      </c>
      <c r="CF70" s="18">
        <v>600</v>
      </c>
      <c r="CG70" s="19">
        <v>400</v>
      </c>
    </row>
    <row r="71" spans="1:85" ht="16.350000000000001" customHeight="1" x14ac:dyDescent="0.25">
      <c r="A71" s="17" t="s">
        <v>175</v>
      </c>
      <c r="B71" s="18">
        <v>2492200</v>
      </c>
      <c r="C71" s="18">
        <v>2273500</v>
      </c>
      <c r="D71" s="18">
        <v>141200</v>
      </c>
      <c r="E71" s="18">
        <v>77400</v>
      </c>
      <c r="F71" s="18">
        <v>24500</v>
      </c>
      <c r="G71" s="18">
        <v>21600</v>
      </c>
      <c r="H71" s="18">
        <v>2700</v>
      </c>
      <c r="I71" s="18">
        <v>200</v>
      </c>
      <c r="J71" s="18">
        <v>21900</v>
      </c>
      <c r="K71" s="18">
        <v>20600</v>
      </c>
      <c r="L71" s="18">
        <v>600</v>
      </c>
      <c r="M71" s="18">
        <v>700</v>
      </c>
      <c r="N71" s="18">
        <v>180500</v>
      </c>
      <c r="O71" s="18">
        <v>162800</v>
      </c>
      <c r="P71" s="18">
        <v>15100</v>
      </c>
      <c r="Q71" s="18">
        <v>2600</v>
      </c>
      <c r="R71" s="18">
        <v>18200</v>
      </c>
      <c r="S71" s="18">
        <v>17600</v>
      </c>
      <c r="T71" s="18">
        <v>400</v>
      </c>
      <c r="U71" s="18">
        <v>200</v>
      </c>
      <c r="V71" s="18">
        <v>14600</v>
      </c>
      <c r="W71" s="18">
        <v>13600</v>
      </c>
      <c r="X71" s="18">
        <v>800</v>
      </c>
      <c r="Y71" s="18">
        <v>100</v>
      </c>
      <c r="Z71" s="18">
        <v>117200</v>
      </c>
      <c r="AA71" s="18">
        <v>112600</v>
      </c>
      <c r="AB71" s="18">
        <v>3900</v>
      </c>
      <c r="AC71" s="18">
        <v>700</v>
      </c>
      <c r="AD71" s="18">
        <v>351800</v>
      </c>
      <c r="AE71" s="18">
        <v>327400</v>
      </c>
      <c r="AF71" s="18">
        <v>16300</v>
      </c>
      <c r="AG71" s="18">
        <v>8200</v>
      </c>
      <c r="AH71" s="18">
        <v>106800</v>
      </c>
      <c r="AI71" s="18">
        <v>99800</v>
      </c>
      <c r="AJ71" s="18">
        <v>5500</v>
      </c>
      <c r="AK71" s="18">
        <v>1500</v>
      </c>
      <c r="AL71" s="18">
        <v>188600</v>
      </c>
      <c r="AM71" s="18">
        <v>150000</v>
      </c>
      <c r="AN71" s="18">
        <v>26600</v>
      </c>
      <c r="AO71" s="18">
        <v>12000</v>
      </c>
      <c r="AP71" s="18">
        <v>76300</v>
      </c>
      <c r="AQ71" s="18">
        <v>66700</v>
      </c>
      <c r="AR71" s="18">
        <v>4200</v>
      </c>
      <c r="AS71" s="18">
        <v>5400</v>
      </c>
      <c r="AT71" s="18">
        <v>91700</v>
      </c>
      <c r="AU71" s="18">
        <v>85400</v>
      </c>
      <c r="AV71" s="18">
        <v>3100</v>
      </c>
      <c r="AW71" s="18">
        <v>3200</v>
      </c>
      <c r="AX71" s="18">
        <v>27800</v>
      </c>
      <c r="AY71" s="18">
        <v>26100</v>
      </c>
      <c r="AZ71" s="18">
        <v>1100</v>
      </c>
      <c r="BA71" s="18">
        <v>600</v>
      </c>
      <c r="BB71" s="18">
        <v>161400</v>
      </c>
      <c r="BC71" s="18">
        <v>147000</v>
      </c>
      <c r="BD71" s="18">
        <v>8300</v>
      </c>
      <c r="BE71" s="18">
        <v>6100</v>
      </c>
      <c r="BF71" s="18">
        <v>170500</v>
      </c>
      <c r="BG71" s="18">
        <v>144200</v>
      </c>
      <c r="BH71" s="18">
        <v>19200</v>
      </c>
      <c r="BI71" s="18">
        <v>7100</v>
      </c>
      <c r="BJ71" s="18">
        <v>129300</v>
      </c>
      <c r="BK71" s="18">
        <v>126300</v>
      </c>
      <c r="BL71" s="18">
        <v>1700</v>
      </c>
      <c r="BM71" s="18">
        <v>1300</v>
      </c>
      <c r="BN71" s="18">
        <v>327500</v>
      </c>
      <c r="BO71" s="18">
        <v>304500</v>
      </c>
      <c r="BP71" s="18">
        <v>13200</v>
      </c>
      <c r="BQ71" s="18">
        <v>9900</v>
      </c>
      <c r="BR71" s="18">
        <v>368900</v>
      </c>
      <c r="BS71" s="18">
        <v>341100</v>
      </c>
      <c r="BT71" s="18">
        <v>13700</v>
      </c>
      <c r="BU71" s="18">
        <v>14200</v>
      </c>
      <c r="BV71" s="18">
        <v>58400</v>
      </c>
      <c r="BW71" s="18">
        <v>55200</v>
      </c>
      <c r="BX71" s="18">
        <v>2300</v>
      </c>
      <c r="BY71" s="18">
        <v>900</v>
      </c>
      <c r="BZ71" s="18">
        <v>41800</v>
      </c>
      <c r="CA71" s="18">
        <v>37600</v>
      </c>
      <c r="CB71" s="18">
        <v>2100</v>
      </c>
      <c r="CC71" s="18">
        <v>2200</v>
      </c>
      <c r="CD71" s="18">
        <v>14500</v>
      </c>
      <c r="CE71" s="18">
        <v>13600</v>
      </c>
      <c r="CF71" s="18">
        <v>600</v>
      </c>
      <c r="CG71" s="19">
        <v>400</v>
      </c>
    </row>
    <row r="72" spans="1:85" ht="16.350000000000001" customHeight="1" x14ac:dyDescent="0.25">
      <c r="A72" s="17" t="s">
        <v>176</v>
      </c>
      <c r="B72" s="18">
        <v>2493300</v>
      </c>
      <c r="C72" s="18">
        <v>2272600</v>
      </c>
      <c r="D72" s="18">
        <v>142900</v>
      </c>
      <c r="E72" s="18">
        <v>77800</v>
      </c>
      <c r="F72" s="18">
        <v>24500</v>
      </c>
      <c r="G72" s="18">
        <v>21100</v>
      </c>
      <c r="H72" s="18">
        <v>3200</v>
      </c>
      <c r="I72" s="18">
        <v>200</v>
      </c>
      <c r="J72" s="18">
        <v>21900</v>
      </c>
      <c r="K72" s="18">
        <v>20600</v>
      </c>
      <c r="L72" s="18">
        <v>600</v>
      </c>
      <c r="M72" s="18">
        <v>700</v>
      </c>
      <c r="N72" s="18">
        <v>181900</v>
      </c>
      <c r="O72" s="18">
        <v>164000</v>
      </c>
      <c r="P72" s="18">
        <v>15300</v>
      </c>
      <c r="Q72" s="18">
        <v>2600</v>
      </c>
      <c r="R72" s="18">
        <v>18200</v>
      </c>
      <c r="S72" s="18">
        <v>17600</v>
      </c>
      <c r="T72" s="18">
        <v>400</v>
      </c>
      <c r="U72" s="18">
        <v>200</v>
      </c>
      <c r="V72" s="18">
        <v>14700</v>
      </c>
      <c r="W72" s="18">
        <v>13700</v>
      </c>
      <c r="X72" s="18">
        <v>900</v>
      </c>
      <c r="Y72" s="18">
        <v>100</v>
      </c>
      <c r="Z72" s="18">
        <v>120400</v>
      </c>
      <c r="AA72" s="18">
        <v>115600</v>
      </c>
      <c r="AB72" s="18">
        <v>4100</v>
      </c>
      <c r="AC72" s="18">
        <v>700</v>
      </c>
      <c r="AD72" s="18">
        <v>347000</v>
      </c>
      <c r="AE72" s="18">
        <v>322600</v>
      </c>
      <c r="AF72" s="18">
        <v>16200</v>
      </c>
      <c r="AG72" s="18">
        <v>8100</v>
      </c>
      <c r="AH72" s="18">
        <v>106400</v>
      </c>
      <c r="AI72" s="18">
        <v>99500</v>
      </c>
      <c r="AJ72" s="18">
        <v>5400</v>
      </c>
      <c r="AK72" s="18">
        <v>1500</v>
      </c>
      <c r="AL72" s="18">
        <v>189100</v>
      </c>
      <c r="AM72" s="18">
        <v>150200</v>
      </c>
      <c r="AN72" s="18">
        <v>26900</v>
      </c>
      <c r="AO72" s="18">
        <v>12100</v>
      </c>
      <c r="AP72" s="18">
        <v>76000</v>
      </c>
      <c r="AQ72" s="18">
        <v>66300</v>
      </c>
      <c r="AR72" s="18">
        <v>4200</v>
      </c>
      <c r="AS72" s="18">
        <v>5500</v>
      </c>
      <c r="AT72" s="18">
        <v>91100</v>
      </c>
      <c r="AU72" s="18">
        <v>84800</v>
      </c>
      <c r="AV72" s="18">
        <v>3100</v>
      </c>
      <c r="AW72" s="18">
        <v>3200</v>
      </c>
      <c r="AX72" s="18">
        <v>27700</v>
      </c>
      <c r="AY72" s="18">
        <v>26000</v>
      </c>
      <c r="AZ72" s="18">
        <v>1100</v>
      </c>
      <c r="BA72" s="18">
        <v>600</v>
      </c>
      <c r="BB72" s="18">
        <v>161600</v>
      </c>
      <c r="BC72" s="18">
        <v>147100</v>
      </c>
      <c r="BD72" s="18">
        <v>8400</v>
      </c>
      <c r="BE72" s="18">
        <v>6100</v>
      </c>
      <c r="BF72" s="18">
        <v>171000</v>
      </c>
      <c r="BG72" s="18">
        <v>144700</v>
      </c>
      <c r="BH72" s="18">
        <v>19300</v>
      </c>
      <c r="BI72" s="18">
        <v>7000</v>
      </c>
      <c r="BJ72" s="18">
        <v>131100</v>
      </c>
      <c r="BK72" s="18">
        <v>128000</v>
      </c>
      <c r="BL72" s="18">
        <v>1800</v>
      </c>
      <c r="BM72" s="18">
        <v>1300</v>
      </c>
      <c r="BN72" s="18">
        <v>324700</v>
      </c>
      <c r="BO72" s="18">
        <v>301500</v>
      </c>
      <c r="BP72" s="18">
        <v>13200</v>
      </c>
      <c r="BQ72" s="18">
        <v>10000</v>
      </c>
      <c r="BR72" s="18">
        <v>371100</v>
      </c>
      <c r="BS72" s="18">
        <v>343000</v>
      </c>
      <c r="BT72" s="18">
        <v>13800</v>
      </c>
      <c r="BU72" s="18">
        <v>14300</v>
      </c>
      <c r="BV72" s="18">
        <v>58300</v>
      </c>
      <c r="BW72" s="18">
        <v>55100</v>
      </c>
      <c r="BX72" s="18">
        <v>2300</v>
      </c>
      <c r="BY72" s="18">
        <v>900</v>
      </c>
      <c r="BZ72" s="18">
        <v>41900</v>
      </c>
      <c r="CA72" s="18">
        <v>37600</v>
      </c>
      <c r="CB72" s="18">
        <v>2100</v>
      </c>
      <c r="CC72" s="18">
        <v>2200</v>
      </c>
      <c r="CD72" s="18">
        <v>14600</v>
      </c>
      <c r="CE72" s="18">
        <v>13700</v>
      </c>
      <c r="CF72" s="18">
        <v>600</v>
      </c>
      <c r="CG72" s="19">
        <v>400</v>
      </c>
    </row>
    <row r="73" spans="1:85" ht="16.350000000000001" customHeight="1" x14ac:dyDescent="0.25">
      <c r="A73" s="17" t="s">
        <v>177</v>
      </c>
      <c r="B73" s="18">
        <v>2494900</v>
      </c>
      <c r="C73" s="18">
        <v>2273300</v>
      </c>
      <c r="D73" s="18">
        <v>143400</v>
      </c>
      <c r="E73" s="18">
        <v>78200</v>
      </c>
      <c r="F73" s="18">
        <v>25100</v>
      </c>
      <c r="G73" s="18">
        <v>21200</v>
      </c>
      <c r="H73" s="18">
        <v>3600</v>
      </c>
      <c r="I73" s="18">
        <v>200</v>
      </c>
      <c r="J73" s="18">
        <v>22200</v>
      </c>
      <c r="K73" s="18">
        <v>20900</v>
      </c>
      <c r="L73" s="18">
        <v>600</v>
      </c>
      <c r="M73" s="18">
        <v>700</v>
      </c>
      <c r="N73" s="18">
        <v>181800</v>
      </c>
      <c r="O73" s="18">
        <v>163900</v>
      </c>
      <c r="P73" s="18">
        <v>15400</v>
      </c>
      <c r="Q73" s="18">
        <v>2600</v>
      </c>
      <c r="R73" s="18">
        <v>18100</v>
      </c>
      <c r="S73" s="18">
        <v>17500</v>
      </c>
      <c r="T73" s="18">
        <v>400</v>
      </c>
      <c r="U73" s="18">
        <v>200</v>
      </c>
      <c r="V73" s="18">
        <v>14700</v>
      </c>
      <c r="W73" s="18">
        <v>13700</v>
      </c>
      <c r="X73" s="18">
        <v>900</v>
      </c>
      <c r="Y73" s="18">
        <v>100</v>
      </c>
      <c r="Z73" s="18">
        <v>120500</v>
      </c>
      <c r="AA73" s="18">
        <v>115700</v>
      </c>
      <c r="AB73" s="18">
        <v>4100</v>
      </c>
      <c r="AC73" s="18">
        <v>700</v>
      </c>
      <c r="AD73" s="18">
        <v>350000</v>
      </c>
      <c r="AE73" s="18">
        <v>325500</v>
      </c>
      <c r="AF73" s="18">
        <v>16300</v>
      </c>
      <c r="AG73" s="18">
        <v>8200</v>
      </c>
      <c r="AH73" s="18">
        <v>106200</v>
      </c>
      <c r="AI73" s="18">
        <v>99300</v>
      </c>
      <c r="AJ73" s="18">
        <v>5400</v>
      </c>
      <c r="AK73" s="18">
        <v>1500</v>
      </c>
      <c r="AL73" s="18">
        <v>186600</v>
      </c>
      <c r="AM73" s="18">
        <v>148200</v>
      </c>
      <c r="AN73" s="18">
        <v>26500</v>
      </c>
      <c r="AO73" s="18">
        <v>11900</v>
      </c>
      <c r="AP73" s="18">
        <v>75800</v>
      </c>
      <c r="AQ73" s="18">
        <v>66100</v>
      </c>
      <c r="AR73" s="18">
        <v>4200</v>
      </c>
      <c r="AS73" s="18">
        <v>5500</v>
      </c>
      <c r="AT73" s="18">
        <v>91400</v>
      </c>
      <c r="AU73" s="18">
        <v>85100</v>
      </c>
      <c r="AV73" s="18">
        <v>3100</v>
      </c>
      <c r="AW73" s="18">
        <v>3200</v>
      </c>
      <c r="AX73" s="18">
        <v>27500</v>
      </c>
      <c r="AY73" s="18">
        <v>25700</v>
      </c>
      <c r="AZ73" s="18">
        <v>1100</v>
      </c>
      <c r="BA73" s="18">
        <v>600</v>
      </c>
      <c r="BB73" s="18">
        <v>163400</v>
      </c>
      <c r="BC73" s="18">
        <v>148500</v>
      </c>
      <c r="BD73" s="18">
        <v>8600</v>
      </c>
      <c r="BE73" s="18">
        <v>6300</v>
      </c>
      <c r="BF73" s="18">
        <v>170400</v>
      </c>
      <c r="BG73" s="18">
        <v>144300</v>
      </c>
      <c r="BH73" s="18">
        <v>19100</v>
      </c>
      <c r="BI73" s="18">
        <v>7000</v>
      </c>
      <c r="BJ73" s="18">
        <v>130800</v>
      </c>
      <c r="BK73" s="18">
        <v>127700</v>
      </c>
      <c r="BL73" s="18">
        <v>1800</v>
      </c>
      <c r="BM73" s="18">
        <v>1300</v>
      </c>
      <c r="BN73" s="18">
        <v>324300</v>
      </c>
      <c r="BO73" s="18">
        <v>300800</v>
      </c>
      <c r="BP73" s="18">
        <v>13300</v>
      </c>
      <c r="BQ73" s="18">
        <v>10200</v>
      </c>
      <c r="BR73" s="18">
        <v>372000</v>
      </c>
      <c r="BS73" s="18">
        <v>343600</v>
      </c>
      <c r="BT73" s="18">
        <v>14000</v>
      </c>
      <c r="BU73" s="18">
        <v>14400</v>
      </c>
      <c r="BV73" s="18">
        <v>58100</v>
      </c>
      <c r="BW73" s="18">
        <v>54800</v>
      </c>
      <c r="BX73" s="18">
        <v>2300</v>
      </c>
      <c r="BY73" s="18">
        <v>900</v>
      </c>
      <c r="BZ73" s="18">
        <v>41700</v>
      </c>
      <c r="CA73" s="18">
        <v>37400</v>
      </c>
      <c r="CB73" s="18">
        <v>2100</v>
      </c>
      <c r="CC73" s="18">
        <v>2200</v>
      </c>
      <c r="CD73" s="18">
        <v>14300</v>
      </c>
      <c r="CE73" s="18">
        <v>13500</v>
      </c>
      <c r="CF73" s="18">
        <v>500</v>
      </c>
      <c r="CG73" s="19">
        <v>400</v>
      </c>
    </row>
    <row r="74" spans="1:85" ht="16.350000000000001" customHeight="1" x14ac:dyDescent="0.25">
      <c r="A74" s="17" t="s">
        <v>178</v>
      </c>
      <c r="B74" s="18">
        <v>2456900</v>
      </c>
      <c r="C74" s="18">
        <v>2241000</v>
      </c>
      <c r="D74" s="18">
        <v>139500</v>
      </c>
      <c r="E74" s="18">
        <v>76400</v>
      </c>
      <c r="F74" s="18">
        <v>25700</v>
      </c>
      <c r="G74" s="18">
        <v>21400</v>
      </c>
      <c r="H74" s="18">
        <v>4000</v>
      </c>
      <c r="I74" s="18">
        <v>200</v>
      </c>
      <c r="J74" s="18">
        <v>22600</v>
      </c>
      <c r="K74" s="18">
        <v>21200</v>
      </c>
      <c r="L74" s="18">
        <v>600</v>
      </c>
      <c r="M74" s="18">
        <v>700</v>
      </c>
      <c r="N74" s="18">
        <v>179400</v>
      </c>
      <c r="O74" s="18">
        <v>161700</v>
      </c>
      <c r="P74" s="18">
        <v>15200</v>
      </c>
      <c r="Q74" s="18">
        <v>2600</v>
      </c>
      <c r="R74" s="18">
        <v>18100</v>
      </c>
      <c r="S74" s="18">
        <v>17400</v>
      </c>
      <c r="T74" s="18">
        <v>400</v>
      </c>
      <c r="U74" s="18">
        <v>200</v>
      </c>
      <c r="V74" s="18">
        <v>14500</v>
      </c>
      <c r="W74" s="18">
        <v>13500</v>
      </c>
      <c r="X74" s="18">
        <v>800</v>
      </c>
      <c r="Y74" s="18">
        <v>100</v>
      </c>
      <c r="Z74" s="18">
        <v>119100</v>
      </c>
      <c r="AA74" s="18">
        <v>114400</v>
      </c>
      <c r="AB74" s="18">
        <v>4000</v>
      </c>
      <c r="AC74" s="18">
        <v>700</v>
      </c>
      <c r="AD74" s="18">
        <v>351100</v>
      </c>
      <c r="AE74" s="18">
        <v>326700</v>
      </c>
      <c r="AF74" s="18">
        <v>16200</v>
      </c>
      <c r="AG74" s="18">
        <v>8200</v>
      </c>
      <c r="AH74" s="18">
        <v>104900</v>
      </c>
      <c r="AI74" s="18">
        <v>98000</v>
      </c>
      <c r="AJ74" s="18">
        <v>5500</v>
      </c>
      <c r="AK74" s="18">
        <v>1400</v>
      </c>
      <c r="AL74" s="18">
        <v>177200</v>
      </c>
      <c r="AM74" s="18">
        <v>140800</v>
      </c>
      <c r="AN74" s="18">
        <v>24800</v>
      </c>
      <c r="AO74" s="18">
        <v>11600</v>
      </c>
      <c r="AP74" s="18">
        <v>74700</v>
      </c>
      <c r="AQ74" s="18">
        <v>65300</v>
      </c>
      <c r="AR74" s="18">
        <v>4100</v>
      </c>
      <c r="AS74" s="18">
        <v>5400</v>
      </c>
      <c r="AT74" s="18">
        <v>89600</v>
      </c>
      <c r="AU74" s="18">
        <v>83300</v>
      </c>
      <c r="AV74" s="18">
        <v>3100</v>
      </c>
      <c r="AW74" s="18">
        <v>3200</v>
      </c>
      <c r="AX74" s="18">
        <v>27300</v>
      </c>
      <c r="AY74" s="18">
        <v>25600</v>
      </c>
      <c r="AZ74" s="18">
        <v>1100</v>
      </c>
      <c r="BA74" s="18">
        <v>600</v>
      </c>
      <c r="BB74" s="18">
        <v>160300</v>
      </c>
      <c r="BC74" s="18">
        <v>145700</v>
      </c>
      <c r="BD74" s="18">
        <v>8300</v>
      </c>
      <c r="BE74" s="18">
        <v>6300</v>
      </c>
      <c r="BF74" s="18">
        <v>163900</v>
      </c>
      <c r="BG74" s="18">
        <v>139500</v>
      </c>
      <c r="BH74" s="18">
        <v>17900</v>
      </c>
      <c r="BI74" s="18">
        <v>6500</v>
      </c>
      <c r="BJ74" s="18">
        <v>129100</v>
      </c>
      <c r="BK74" s="18">
        <v>126100</v>
      </c>
      <c r="BL74" s="18">
        <v>1700</v>
      </c>
      <c r="BM74" s="18">
        <v>1300</v>
      </c>
      <c r="BN74" s="18">
        <v>321900</v>
      </c>
      <c r="BO74" s="18">
        <v>298700</v>
      </c>
      <c r="BP74" s="18">
        <v>13300</v>
      </c>
      <c r="BQ74" s="18">
        <v>10000</v>
      </c>
      <c r="BR74" s="18">
        <v>370700</v>
      </c>
      <c r="BS74" s="18">
        <v>342800</v>
      </c>
      <c r="BT74" s="18">
        <v>13800</v>
      </c>
      <c r="BU74" s="18">
        <v>14100</v>
      </c>
      <c r="BV74" s="18">
        <v>55800</v>
      </c>
      <c r="BW74" s="18">
        <v>52700</v>
      </c>
      <c r="BX74" s="18">
        <v>2300</v>
      </c>
      <c r="BY74" s="18">
        <v>900</v>
      </c>
      <c r="BZ74" s="18">
        <v>40700</v>
      </c>
      <c r="CA74" s="18">
        <v>36500</v>
      </c>
      <c r="CB74" s="18">
        <v>2000</v>
      </c>
      <c r="CC74" s="18">
        <v>2100</v>
      </c>
      <c r="CD74" s="18">
        <v>10400</v>
      </c>
      <c r="CE74" s="18">
        <v>9700</v>
      </c>
      <c r="CF74" s="18">
        <v>400</v>
      </c>
      <c r="CG74" s="19">
        <v>300</v>
      </c>
    </row>
    <row r="75" spans="1:85" ht="16.350000000000001" customHeight="1" x14ac:dyDescent="0.25">
      <c r="A75" s="17" t="s">
        <v>179</v>
      </c>
      <c r="B75" s="18">
        <v>2446400</v>
      </c>
      <c r="C75" s="18">
        <v>2231800</v>
      </c>
      <c r="D75" s="18">
        <v>138900</v>
      </c>
      <c r="E75" s="18">
        <v>75700</v>
      </c>
      <c r="F75" s="18">
        <v>27000</v>
      </c>
      <c r="G75" s="18">
        <v>22200</v>
      </c>
      <c r="H75" s="18">
        <v>4500</v>
      </c>
      <c r="I75" s="18">
        <v>200</v>
      </c>
      <c r="J75" s="18">
        <v>22500</v>
      </c>
      <c r="K75" s="18">
        <v>21100</v>
      </c>
      <c r="L75" s="18">
        <v>600</v>
      </c>
      <c r="M75" s="18">
        <v>700</v>
      </c>
      <c r="N75" s="18">
        <v>178900</v>
      </c>
      <c r="O75" s="18">
        <v>161100</v>
      </c>
      <c r="P75" s="18">
        <v>15200</v>
      </c>
      <c r="Q75" s="18">
        <v>2600</v>
      </c>
      <c r="R75" s="18">
        <v>18000</v>
      </c>
      <c r="S75" s="18">
        <v>17400</v>
      </c>
      <c r="T75" s="18">
        <v>400</v>
      </c>
      <c r="U75" s="18">
        <v>200</v>
      </c>
      <c r="V75" s="18">
        <v>14500</v>
      </c>
      <c r="W75" s="18">
        <v>13500</v>
      </c>
      <c r="X75" s="18">
        <v>800</v>
      </c>
      <c r="Y75" s="18">
        <v>100</v>
      </c>
      <c r="Z75" s="18">
        <v>118900</v>
      </c>
      <c r="AA75" s="18">
        <v>114200</v>
      </c>
      <c r="AB75" s="18">
        <v>4000</v>
      </c>
      <c r="AC75" s="18">
        <v>700</v>
      </c>
      <c r="AD75" s="18">
        <v>349700</v>
      </c>
      <c r="AE75" s="18">
        <v>325500</v>
      </c>
      <c r="AF75" s="18">
        <v>16000</v>
      </c>
      <c r="AG75" s="18">
        <v>8200</v>
      </c>
      <c r="AH75" s="18">
        <v>104400</v>
      </c>
      <c r="AI75" s="18">
        <v>97400</v>
      </c>
      <c r="AJ75" s="18">
        <v>5500</v>
      </c>
      <c r="AK75" s="18">
        <v>1400</v>
      </c>
      <c r="AL75" s="18">
        <v>175700</v>
      </c>
      <c r="AM75" s="18">
        <v>139800</v>
      </c>
      <c r="AN75" s="18">
        <v>24400</v>
      </c>
      <c r="AO75" s="18">
        <v>11500</v>
      </c>
      <c r="AP75" s="18">
        <v>74200</v>
      </c>
      <c r="AQ75" s="18">
        <v>64800</v>
      </c>
      <c r="AR75" s="18">
        <v>4100</v>
      </c>
      <c r="AS75" s="18">
        <v>5300</v>
      </c>
      <c r="AT75" s="18">
        <v>89600</v>
      </c>
      <c r="AU75" s="18">
        <v>83200</v>
      </c>
      <c r="AV75" s="18">
        <v>3100</v>
      </c>
      <c r="AW75" s="18">
        <v>3200</v>
      </c>
      <c r="AX75" s="18">
        <v>27100</v>
      </c>
      <c r="AY75" s="18">
        <v>25400</v>
      </c>
      <c r="AZ75" s="18">
        <v>1100</v>
      </c>
      <c r="BA75" s="18">
        <v>600</v>
      </c>
      <c r="BB75" s="18">
        <v>160100</v>
      </c>
      <c r="BC75" s="18">
        <v>145500</v>
      </c>
      <c r="BD75" s="18">
        <v>8300</v>
      </c>
      <c r="BE75" s="18">
        <v>6300</v>
      </c>
      <c r="BF75" s="18">
        <v>164400</v>
      </c>
      <c r="BG75" s="18">
        <v>140100</v>
      </c>
      <c r="BH75" s="18">
        <v>17800</v>
      </c>
      <c r="BI75" s="18">
        <v>6400</v>
      </c>
      <c r="BJ75" s="18">
        <v>128600</v>
      </c>
      <c r="BK75" s="18">
        <v>125600</v>
      </c>
      <c r="BL75" s="18">
        <v>1700</v>
      </c>
      <c r="BM75" s="18">
        <v>1300</v>
      </c>
      <c r="BN75" s="18">
        <v>319200</v>
      </c>
      <c r="BO75" s="18">
        <v>296600</v>
      </c>
      <c r="BP75" s="18">
        <v>12900</v>
      </c>
      <c r="BQ75" s="18">
        <v>9700</v>
      </c>
      <c r="BR75" s="18">
        <v>367900</v>
      </c>
      <c r="BS75" s="18">
        <v>340200</v>
      </c>
      <c r="BT75" s="18">
        <v>13800</v>
      </c>
      <c r="BU75" s="18">
        <v>13900</v>
      </c>
      <c r="BV75" s="18">
        <v>55400</v>
      </c>
      <c r="BW75" s="18">
        <v>52300</v>
      </c>
      <c r="BX75" s="18">
        <v>2200</v>
      </c>
      <c r="BY75" s="18">
        <v>800</v>
      </c>
      <c r="BZ75" s="18">
        <v>40300</v>
      </c>
      <c r="CA75" s="18">
        <v>36200</v>
      </c>
      <c r="CB75" s="18">
        <v>2000</v>
      </c>
      <c r="CC75" s="18">
        <v>2100</v>
      </c>
      <c r="CD75" s="18">
        <v>10100</v>
      </c>
      <c r="CE75" s="18">
        <v>9500</v>
      </c>
      <c r="CF75" s="18">
        <v>400</v>
      </c>
      <c r="CG75" s="19">
        <v>300</v>
      </c>
    </row>
    <row r="76" spans="1:85" ht="16.350000000000001" customHeight="1" x14ac:dyDescent="0.25">
      <c r="A76" s="17" t="s">
        <v>180</v>
      </c>
      <c r="B76" s="18">
        <v>2449000</v>
      </c>
      <c r="C76" s="18">
        <v>2232700</v>
      </c>
      <c r="D76" s="18">
        <v>140300</v>
      </c>
      <c r="E76" s="18">
        <v>76000</v>
      </c>
      <c r="F76" s="18">
        <v>29900</v>
      </c>
      <c r="G76" s="18">
        <v>23700</v>
      </c>
      <c r="H76" s="18">
        <v>5900</v>
      </c>
      <c r="I76" s="18">
        <v>300</v>
      </c>
      <c r="J76" s="18">
        <v>22100</v>
      </c>
      <c r="K76" s="18">
        <v>20700</v>
      </c>
      <c r="L76" s="18">
        <v>600</v>
      </c>
      <c r="M76" s="18">
        <v>700</v>
      </c>
      <c r="N76" s="18">
        <v>178400</v>
      </c>
      <c r="O76" s="18">
        <v>160700</v>
      </c>
      <c r="P76" s="18">
        <v>15200</v>
      </c>
      <c r="Q76" s="18">
        <v>2600</v>
      </c>
      <c r="R76" s="18">
        <v>18000</v>
      </c>
      <c r="S76" s="18">
        <v>17400</v>
      </c>
      <c r="T76" s="18">
        <v>400</v>
      </c>
      <c r="U76" s="18">
        <v>200</v>
      </c>
      <c r="V76" s="18">
        <v>14500</v>
      </c>
      <c r="W76" s="18">
        <v>13500</v>
      </c>
      <c r="X76" s="18">
        <v>800</v>
      </c>
      <c r="Y76" s="18">
        <v>100</v>
      </c>
      <c r="Z76" s="18">
        <v>119200</v>
      </c>
      <c r="AA76" s="18">
        <v>114400</v>
      </c>
      <c r="AB76" s="18">
        <v>4000</v>
      </c>
      <c r="AC76" s="18">
        <v>700</v>
      </c>
      <c r="AD76" s="18">
        <v>349200</v>
      </c>
      <c r="AE76" s="18">
        <v>324900</v>
      </c>
      <c r="AF76" s="18">
        <v>16000</v>
      </c>
      <c r="AG76" s="18">
        <v>8200</v>
      </c>
      <c r="AH76" s="18">
        <v>104000</v>
      </c>
      <c r="AI76" s="18">
        <v>97100</v>
      </c>
      <c r="AJ76" s="18">
        <v>5500</v>
      </c>
      <c r="AK76" s="18">
        <v>1500</v>
      </c>
      <c r="AL76" s="18">
        <v>175000</v>
      </c>
      <c r="AM76" s="18">
        <v>139300</v>
      </c>
      <c r="AN76" s="18">
        <v>24100</v>
      </c>
      <c r="AO76" s="18">
        <v>11600</v>
      </c>
      <c r="AP76" s="18">
        <v>74300</v>
      </c>
      <c r="AQ76" s="18">
        <v>64900</v>
      </c>
      <c r="AR76" s="18">
        <v>4100</v>
      </c>
      <c r="AS76" s="18">
        <v>5300</v>
      </c>
      <c r="AT76" s="18">
        <v>89500</v>
      </c>
      <c r="AU76" s="18">
        <v>83100</v>
      </c>
      <c r="AV76" s="18">
        <v>3100</v>
      </c>
      <c r="AW76" s="18">
        <v>3200</v>
      </c>
      <c r="AX76" s="18">
        <v>27100</v>
      </c>
      <c r="AY76" s="18">
        <v>25400</v>
      </c>
      <c r="AZ76" s="18">
        <v>1100</v>
      </c>
      <c r="BA76" s="18">
        <v>600</v>
      </c>
      <c r="BB76" s="18">
        <v>160200</v>
      </c>
      <c r="BC76" s="18">
        <v>145600</v>
      </c>
      <c r="BD76" s="18">
        <v>8400</v>
      </c>
      <c r="BE76" s="18">
        <v>6200</v>
      </c>
      <c r="BF76" s="18">
        <v>166800</v>
      </c>
      <c r="BG76" s="18">
        <v>142000</v>
      </c>
      <c r="BH76" s="18">
        <v>18200</v>
      </c>
      <c r="BI76" s="18">
        <v>6600</v>
      </c>
      <c r="BJ76" s="18">
        <v>128700</v>
      </c>
      <c r="BK76" s="18">
        <v>125700</v>
      </c>
      <c r="BL76" s="18">
        <v>1700</v>
      </c>
      <c r="BM76" s="18">
        <v>1300</v>
      </c>
      <c r="BN76" s="18">
        <v>317600</v>
      </c>
      <c r="BO76" s="18">
        <v>295500</v>
      </c>
      <c r="BP76" s="18">
        <v>12600</v>
      </c>
      <c r="BQ76" s="18">
        <v>9500</v>
      </c>
      <c r="BR76" s="18">
        <v>368700</v>
      </c>
      <c r="BS76" s="18">
        <v>340700</v>
      </c>
      <c r="BT76" s="18">
        <v>14000</v>
      </c>
      <c r="BU76" s="18">
        <v>14100</v>
      </c>
      <c r="BV76" s="18">
        <v>55300</v>
      </c>
      <c r="BW76" s="18">
        <v>52200</v>
      </c>
      <c r="BX76" s="18">
        <v>2200</v>
      </c>
      <c r="BY76" s="18">
        <v>900</v>
      </c>
      <c r="BZ76" s="18">
        <v>40100</v>
      </c>
      <c r="CA76" s="18">
        <v>36100</v>
      </c>
      <c r="CB76" s="18">
        <v>2000</v>
      </c>
      <c r="CC76" s="18">
        <v>2100</v>
      </c>
      <c r="CD76" s="18">
        <v>10400</v>
      </c>
      <c r="CE76" s="18">
        <v>9700</v>
      </c>
      <c r="CF76" s="18">
        <v>400</v>
      </c>
      <c r="CG76" s="19">
        <v>300</v>
      </c>
    </row>
    <row r="77" spans="1:85" ht="16.350000000000001" customHeight="1" x14ac:dyDescent="0.25">
      <c r="A77" s="17" t="s">
        <v>181</v>
      </c>
      <c r="B77" s="18">
        <v>2449200</v>
      </c>
      <c r="C77" s="18">
        <v>2232800</v>
      </c>
      <c r="D77" s="18">
        <v>140000</v>
      </c>
      <c r="E77" s="18">
        <v>76400</v>
      </c>
      <c r="F77" s="18">
        <v>30900</v>
      </c>
      <c r="G77" s="18">
        <v>24400</v>
      </c>
      <c r="H77" s="18">
        <v>6100</v>
      </c>
      <c r="I77" s="18">
        <v>400</v>
      </c>
      <c r="J77" s="18">
        <v>21400</v>
      </c>
      <c r="K77" s="18">
        <v>20100</v>
      </c>
      <c r="L77" s="18">
        <v>600</v>
      </c>
      <c r="M77" s="18">
        <v>700</v>
      </c>
      <c r="N77" s="18">
        <v>176900</v>
      </c>
      <c r="O77" s="18">
        <v>159300</v>
      </c>
      <c r="P77" s="18">
        <v>15000</v>
      </c>
      <c r="Q77" s="18">
        <v>2600</v>
      </c>
      <c r="R77" s="18">
        <v>18000</v>
      </c>
      <c r="S77" s="18">
        <v>17300</v>
      </c>
      <c r="T77" s="18">
        <v>400</v>
      </c>
      <c r="U77" s="18">
        <v>300</v>
      </c>
      <c r="V77" s="18">
        <v>14500</v>
      </c>
      <c r="W77" s="18">
        <v>13600</v>
      </c>
      <c r="X77" s="18">
        <v>800</v>
      </c>
      <c r="Y77" s="18">
        <v>100</v>
      </c>
      <c r="Z77" s="18">
        <v>119200</v>
      </c>
      <c r="AA77" s="18">
        <v>114400</v>
      </c>
      <c r="AB77" s="18">
        <v>4000</v>
      </c>
      <c r="AC77" s="18">
        <v>800</v>
      </c>
      <c r="AD77" s="18">
        <v>348600</v>
      </c>
      <c r="AE77" s="18">
        <v>324300</v>
      </c>
      <c r="AF77" s="18">
        <v>16000</v>
      </c>
      <c r="AG77" s="18">
        <v>8300</v>
      </c>
      <c r="AH77" s="18">
        <v>103900</v>
      </c>
      <c r="AI77" s="18">
        <v>96900</v>
      </c>
      <c r="AJ77" s="18">
        <v>5600</v>
      </c>
      <c r="AK77" s="18">
        <v>1500</v>
      </c>
      <c r="AL77" s="18">
        <v>177100</v>
      </c>
      <c r="AM77" s="18">
        <v>141400</v>
      </c>
      <c r="AN77" s="18">
        <v>24000</v>
      </c>
      <c r="AO77" s="18">
        <v>11600</v>
      </c>
      <c r="AP77" s="18">
        <v>74200</v>
      </c>
      <c r="AQ77" s="18">
        <v>64700</v>
      </c>
      <c r="AR77" s="18">
        <v>4100</v>
      </c>
      <c r="AS77" s="18">
        <v>5300</v>
      </c>
      <c r="AT77" s="18">
        <v>89400</v>
      </c>
      <c r="AU77" s="18">
        <v>83000</v>
      </c>
      <c r="AV77" s="18">
        <v>3200</v>
      </c>
      <c r="AW77" s="18">
        <v>3300</v>
      </c>
      <c r="AX77" s="18">
        <v>27200</v>
      </c>
      <c r="AY77" s="18">
        <v>25500</v>
      </c>
      <c r="AZ77" s="18">
        <v>1100</v>
      </c>
      <c r="BA77" s="18">
        <v>600</v>
      </c>
      <c r="BB77" s="18">
        <v>160600</v>
      </c>
      <c r="BC77" s="18">
        <v>145900</v>
      </c>
      <c r="BD77" s="18">
        <v>8500</v>
      </c>
      <c r="BE77" s="18">
        <v>6200</v>
      </c>
      <c r="BF77" s="18">
        <v>168600</v>
      </c>
      <c r="BG77" s="18">
        <v>143500</v>
      </c>
      <c r="BH77" s="18">
        <v>18200</v>
      </c>
      <c r="BI77" s="18">
        <v>6900</v>
      </c>
      <c r="BJ77" s="18">
        <v>128400</v>
      </c>
      <c r="BK77" s="18">
        <v>125400</v>
      </c>
      <c r="BL77" s="18">
        <v>1700</v>
      </c>
      <c r="BM77" s="18">
        <v>1300</v>
      </c>
      <c r="BN77" s="18">
        <v>315000</v>
      </c>
      <c r="BO77" s="18">
        <v>293400</v>
      </c>
      <c r="BP77" s="18">
        <v>12400</v>
      </c>
      <c r="BQ77" s="18">
        <v>9200</v>
      </c>
      <c r="BR77" s="18">
        <v>369500</v>
      </c>
      <c r="BS77" s="18">
        <v>341400</v>
      </c>
      <c r="BT77" s="18">
        <v>13900</v>
      </c>
      <c r="BU77" s="18">
        <v>14200</v>
      </c>
      <c r="BV77" s="18">
        <v>55000</v>
      </c>
      <c r="BW77" s="18">
        <v>51900</v>
      </c>
      <c r="BX77" s="18">
        <v>2200</v>
      </c>
      <c r="BY77" s="18">
        <v>900</v>
      </c>
      <c r="BZ77" s="18">
        <v>40100</v>
      </c>
      <c r="CA77" s="18">
        <v>36200</v>
      </c>
      <c r="CB77" s="18">
        <v>1900</v>
      </c>
      <c r="CC77" s="18">
        <v>2100</v>
      </c>
      <c r="CD77" s="18">
        <v>10900</v>
      </c>
      <c r="CE77" s="18">
        <v>10200</v>
      </c>
      <c r="CF77" s="18">
        <v>400</v>
      </c>
      <c r="CG77" s="19">
        <v>300</v>
      </c>
    </row>
    <row r="78" spans="1:85" ht="16.350000000000001" customHeight="1" x14ac:dyDescent="0.25">
      <c r="A78" s="17" t="s">
        <v>182</v>
      </c>
      <c r="B78" s="18">
        <v>2442600</v>
      </c>
      <c r="C78" s="18">
        <v>2227800</v>
      </c>
      <c r="D78" s="18">
        <v>138300</v>
      </c>
      <c r="E78" s="18">
        <v>76500</v>
      </c>
      <c r="F78" s="18">
        <v>30200</v>
      </c>
      <c r="G78" s="18">
        <v>24200</v>
      </c>
      <c r="H78" s="18">
        <v>5700</v>
      </c>
      <c r="I78" s="18">
        <v>400</v>
      </c>
      <c r="J78" s="18">
        <v>20700</v>
      </c>
      <c r="K78" s="18">
        <v>19500</v>
      </c>
      <c r="L78" s="18">
        <v>600</v>
      </c>
      <c r="M78" s="18">
        <v>700</v>
      </c>
      <c r="N78" s="18">
        <v>176400</v>
      </c>
      <c r="O78" s="18">
        <v>159000</v>
      </c>
      <c r="P78" s="18">
        <v>14900</v>
      </c>
      <c r="Q78" s="18">
        <v>2600</v>
      </c>
      <c r="R78" s="18">
        <v>17800</v>
      </c>
      <c r="S78" s="18">
        <v>17100</v>
      </c>
      <c r="T78" s="18">
        <v>400</v>
      </c>
      <c r="U78" s="18">
        <v>300</v>
      </c>
      <c r="V78" s="18">
        <v>14400</v>
      </c>
      <c r="W78" s="18">
        <v>13400</v>
      </c>
      <c r="X78" s="18">
        <v>800</v>
      </c>
      <c r="Y78" s="18">
        <v>100</v>
      </c>
      <c r="Z78" s="18">
        <v>119400</v>
      </c>
      <c r="AA78" s="18">
        <v>114600</v>
      </c>
      <c r="AB78" s="18">
        <v>4000</v>
      </c>
      <c r="AC78" s="18">
        <v>800</v>
      </c>
      <c r="AD78" s="18">
        <v>346100</v>
      </c>
      <c r="AE78" s="18">
        <v>321900</v>
      </c>
      <c r="AF78" s="18">
        <v>15800</v>
      </c>
      <c r="AG78" s="18">
        <v>8300</v>
      </c>
      <c r="AH78" s="18">
        <v>104000</v>
      </c>
      <c r="AI78" s="18">
        <v>97000</v>
      </c>
      <c r="AJ78" s="18">
        <v>5500</v>
      </c>
      <c r="AK78" s="18">
        <v>1500</v>
      </c>
      <c r="AL78" s="18">
        <v>177300</v>
      </c>
      <c r="AM78" s="18">
        <v>142200</v>
      </c>
      <c r="AN78" s="18">
        <v>23500</v>
      </c>
      <c r="AO78" s="18">
        <v>11600</v>
      </c>
      <c r="AP78" s="18">
        <v>73900</v>
      </c>
      <c r="AQ78" s="18">
        <v>64500</v>
      </c>
      <c r="AR78" s="18">
        <v>4200</v>
      </c>
      <c r="AS78" s="18">
        <v>5300</v>
      </c>
      <c r="AT78" s="18">
        <v>89500</v>
      </c>
      <c r="AU78" s="18">
        <v>83000</v>
      </c>
      <c r="AV78" s="18">
        <v>3200</v>
      </c>
      <c r="AW78" s="18">
        <v>3300</v>
      </c>
      <c r="AX78" s="18">
        <v>27300</v>
      </c>
      <c r="AY78" s="18">
        <v>25600</v>
      </c>
      <c r="AZ78" s="18">
        <v>1100</v>
      </c>
      <c r="BA78" s="18">
        <v>600</v>
      </c>
      <c r="BB78" s="18">
        <v>159900</v>
      </c>
      <c r="BC78" s="18">
        <v>145300</v>
      </c>
      <c r="BD78" s="18">
        <v>8400</v>
      </c>
      <c r="BE78" s="18">
        <v>6200</v>
      </c>
      <c r="BF78" s="18">
        <v>167700</v>
      </c>
      <c r="BG78" s="18">
        <v>142900</v>
      </c>
      <c r="BH78" s="18">
        <v>17800</v>
      </c>
      <c r="BI78" s="18">
        <v>6900</v>
      </c>
      <c r="BJ78" s="18">
        <v>128700</v>
      </c>
      <c r="BK78" s="18">
        <v>125600</v>
      </c>
      <c r="BL78" s="18">
        <v>1700</v>
      </c>
      <c r="BM78" s="18">
        <v>1300</v>
      </c>
      <c r="BN78" s="18">
        <v>312900</v>
      </c>
      <c r="BO78" s="18">
        <v>291600</v>
      </c>
      <c r="BP78" s="18">
        <v>12100</v>
      </c>
      <c r="BQ78" s="18">
        <v>9100</v>
      </c>
      <c r="BR78" s="18">
        <v>370700</v>
      </c>
      <c r="BS78" s="18">
        <v>342300</v>
      </c>
      <c r="BT78" s="18">
        <v>14000</v>
      </c>
      <c r="BU78" s="18">
        <v>14400</v>
      </c>
      <c r="BV78" s="18">
        <v>54200</v>
      </c>
      <c r="BW78" s="18">
        <v>51300</v>
      </c>
      <c r="BX78" s="18">
        <v>2100</v>
      </c>
      <c r="BY78" s="18">
        <v>800</v>
      </c>
      <c r="BZ78" s="18">
        <v>40100</v>
      </c>
      <c r="CA78" s="18">
        <v>36100</v>
      </c>
      <c r="CB78" s="18">
        <v>1900</v>
      </c>
      <c r="CC78" s="18">
        <v>2100</v>
      </c>
      <c r="CD78" s="18">
        <v>11500</v>
      </c>
      <c r="CE78" s="18">
        <v>10700</v>
      </c>
      <c r="CF78" s="18">
        <v>400</v>
      </c>
      <c r="CG78" s="19">
        <v>300</v>
      </c>
    </row>
    <row r="79" spans="1:85" ht="16.350000000000001" customHeight="1" x14ac:dyDescent="0.25">
      <c r="A79" s="17" t="s">
        <v>183</v>
      </c>
      <c r="B79" s="18">
        <v>2434100</v>
      </c>
      <c r="C79" s="18">
        <v>2220600</v>
      </c>
      <c r="D79" s="18">
        <v>136600</v>
      </c>
      <c r="E79" s="18">
        <v>76900</v>
      </c>
      <c r="F79" s="18">
        <v>28900</v>
      </c>
      <c r="G79" s="18">
        <v>23600</v>
      </c>
      <c r="H79" s="18">
        <v>4900</v>
      </c>
      <c r="I79" s="18">
        <v>400</v>
      </c>
      <c r="J79" s="18">
        <v>20200</v>
      </c>
      <c r="K79" s="18">
        <v>19000</v>
      </c>
      <c r="L79" s="18">
        <v>600</v>
      </c>
      <c r="M79" s="18">
        <v>700</v>
      </c>
      <c r="N79" s="18">
        <v>176000</v>
      </c>
      <c r="O79" s="18">
        <v>158500</v>
      </c>
      <c r="P79" s="18">
        <v>14900</v>
      </c>
      <c r="Q79" s="18">
        <v>2600</v>
      </c>
      <c r="R79" s="18">
        <v>17800</v>
      </c>
      <c r="S79" s="18">
        <v>17100</v>
      </c>
      <c r="T79" s="18">
        <v>400</v>
      </c>
      <c r="U79" s="18">
        <v>300</v>
      </c>
      <c r="V79" s="18">
        <v>14500</v>
      </c>
      <c r="W79" s="18">
        <v>13500</v>
      </c>
      <c r="X79" s="18">
        <v>800</v>
      </c>
      <c r="Y79" s="18">
        <v>100</v>
      </c>
      <c r="Z79" s="18">
        <v>120100</v>
      </c>
      <c r="AA79" s="18">
        <v>115200</v>
      </c>
      <c r="AB79" s="18">
        <v>4100</v>
      </c>
      <c r="AC79" s="18">
        <v>800</v>
      </c>
      <c r="AD79" s="18">
        <v>343500</v>
      </c>
      <c r="AE79" s="18">
        <v>319400</v>
      </c>
      <c r="AF79" s="18">
        <v>15800</v>
      </c>
      <c r="AG79" s="18">
        <v>8300</v>
      </c>
      <c r="AH79" s="18">
        <v>103700</v>
      </c>
      <c r="AI79" s="18">
        <v>96700</v>
      </c>
      <c r="AJ79" s="18">
        <v>5600</v>
      </c>
      <c r="AK79" s="18">
        <v>1500</v>
      </c>
      <c r="AL79" s="18">
        <v>174600</v>
      </c>
      <c r="AM79" s="18">
        <v>140200</v>
      </c>
      <c r="AN79" s="18">
        <v>22700</v>
      </c>
      <c r="AO79" s="18">
        <v>11600</v>
      </c>
      <c r="AP79" s="18">
        <v>74000</v>
      </c>
      <c r="AQ79" s="18">
        <v>64500</v>
      </c>
      <c r="AR79" s="18">
        <v>4200</v>
      </c>
      <c r="AS79" s="18">
        <v>5200</v>
      </c>
      <c r="AT79" s="18">
        <v>89400</v>
      </c>
      <c r="AU79" s="18">
        <v>83000</v>
      </c>
      <c r="AV79" s="18">
        <v>3100</v>
      </c>
      <c r="AW79" s="18">
        <v>3300</v>
      </c>
      <c r="AX79" s="18">
        <v>27200</v>
      </c>
      <c r="AY79" s="18">
        <v>25500</v>
      </c>
      <c r="AZ79" s="18">
        <v>1100</v>
      </c>
      <c r="BA79" s="18">
        <v>600</v>
      </c>
      <c r="BB79" s="18">
        <v>159600</v>
      </c>
      <c r="BC79" s="18">
        <v>145000</v>
      </c>
      <c r="BD79" s="18">
        <v>8400</v>
      </c>
      <c r="BE79" s="18">
        <v>6300</v>
      </c>
      <c r="BF79" s="18">
        <v>167300</v>
      </c>
      <c r="BG79" s="18">
        <v>142700</v>
      </c>
      <c r="BH79" s="18">
        <v>17700</v>
      </c>
      <c r="BI79" s="18">
        <v>6900</v>
      </c>
      <c r="BJ79" s="18">
        <v>129700</v>
      </c>
      <c r="BK79" s="18">
        <v>126700</v>
      </c>
      <c r="BL79" s="18">
        <v>1800</v>
      </c>
      <c r="BM79" s="18">
        <v>1300</v>
      </c>
      <c r="BN79" s="18">
        <v>312400</v>
      </c>
      <c r="BO79" s="18">
        <v>291000</v>
      </c>
      <c r="BP79" s="18">
        <v>12200</v>
      </c>
      <c r="BQ79" s="18">
        <v>9200</v>
      </c>
      <c r="BR79" s="18">
        <v>371000</v>
      </c>
      <c r="BS79" s="18">
        <v>342500</v>
      </c>
      <c r="BT79" s="18">
        <v>14000</v>
      </c>
      <c r="BU79" s="18">
        <v>14500</v>
      </c>
      <c r="BV79" s="18">
        <v>52400</v>
      </c>
      <c r="BW79" s="18">
        <v>49600</v>
      </c>
      <c r="BX79" s="18">
        <v>2000</v>
      </c>
      <c r="BY79" s="18">
        <v>800</v>
      </c>
      <c r="BZ79" s="18">
        <v>39700</v>
      </c>
      <c r="CA79" s="18">
        <v>35700</v>
      </c>
      <c r="CB79" s="18">
        <v>1800</v>
      </c>
      <c r="CC79" s="18">
        <v>2100</v>
      </c>
      <c r="CD79" s="18">
        <v>12000</v>
      </c>
      <c r="CE79" s="18">
        <v>11200</v>
      </c>
      <c r="CF79" s="18">
        <v>500</v>
      </c>
      <c r="CG79" s="19">
        <v>300</v>
      </c>
    </row>
    <row r="80" spans="1:85" ht="16.350000000000001" customHeight="1" x14ac:dyDescent="0.25">
      <c r="A80" s="17" t="s">
        <v>184</v>
      </c>
      <c r="B80" s="18">
        <v>2428500</v>
      </c>
      <c r="C80" s="18">
        <v>2215800</v>
      </c>
      <c r="D80" s="18">
        <v>135200</v>
      </c>
      <c r="E80" s="18">
        <v>77400</v>
      </c>
      <c r="F80" s="18">
        <v>27200</v>
      </c>
      <c r="G80" s="18">
        <v>22900</v>
      </c>
      <c r="H80" s="18">
        <v>3900</v>
      </c>
      <c r="I80" s="18">
        <v>400</v>
      </c>
      <c r="J80" s="18">
        <v>20000</v>
      </c>
      <c r="K80" s="18">
        <v>18700</v>
      </c>
      <c r="L80" s="18">
        <v>600</v>
      </c>
      <c r="M80" s="18">
        <v>700</v>
      </c>
      <c r="N80" s="18">
        <v>175200</v>
      </c>
      <c r="O80" s="18">
        <v>157600</v>
      </c>
      <c r="P80" s="18">
        <v>14900</v>
      </c>
      <c r="Q80" s="18">
        <v>2600</v>
      </c>
      <c r="R80" s="18">
        <v>18000</v>
      </c>
      <c r="S80" s="18">
        <v>17300</v>
      </c>
      <c r="T80" s="18">
        <v>400</v>
      </c>
      <c r="U80" s="18">
        <v>300</v>
      </c>
      <c r="V80" s="18">
        <v>14400</v>
      </c>
      <c r="W80" s="18">
        <v>13500</v>
      </c>
      <c r="X80" s="18">
        <v>800</v>
      </c>
      <c r="Y80" s="18">
        <v>100</v>
      </c>
      <c r="Z80" s="18">
        <v>120500</v>
      </c>
      <c r="AA80" s="18">
        <v>115600</v>
      </c>
      <c r="AB80" s="18">
        <v>4100</v>
      </c>
      <c r="AC80" s="18">
        <v>800</v>
      </c>
      <c r="AD80" s="18">
        <v>343600</v>
      </c>
      <c r="AE80" s="18">
        <v>319400</v>
      </c>
      <c r="AF80" s="18">
        <v>15900</v>
      </c>
      <c r="AG80" s="18">
        <v>8400</v>
      </c>
      <c r="AH80" s="18">
        <v>103300</v>
      </c>
      <c r="AI80" s="18">
        <v>96200</v>
      </c>
      <c r="AJ80" s="18">
        <v>5600</v>
      </c>
      <c r="AK80" s="18">
        <v>1500</v>
      </c>
      <c r="AL80" s="18">
        <v>167100</v>
      </c>
      <c r="AM80" s="18">
        <v>134000</v>
      </c>
      <c r="AN80" s="18">
        <v>21700</v>
      </c>
      <c r="AO80" s="18">
        <v>11500</v>
      </c>
      <c r="AP80" s="18">
        <v>73800</v>
      </c>
      <c r="AQ80" s="18">
        <v>64500</v>
      </c>
      <c r="AR80" s="18">
        <v>4200</v>
      </c>
      <c r="AS80" s="18">
        <v>5100</v>
      </c>
      <c r="AT80" s="18">
        <v>89000</v>
      </c>
      <c r="AU80" s="18">
        <v>82500</v>
      </c>
      <c r="AV80" s="18">
        <v>3100</v>
      </c>
      <c r="AW80" s="18">
        <v>3300</v>
      </c>
      <c r="AX80" s="18">
        <v>27200</v>
      </c>
      <c r="AY80" s="18">
        <v>25500</v>
      </c>
      <c r="AZ80" s="18">
        <v>1100</v>
      </c>
      <c r="BA80" s="18">
        <v>600</v>
      </c>
      <c r="BB80" s="18">
        <v>159800</v>
      </c>
      <c r="BC80" s="18">
        <v>145200</v>
      </c>
      <c r="BD80" s="18">
        <v>8300</v>
      </c>
      <c r="BE80" s="18">
        <v>6300</v>
      </c>
      <c r="BF80" s="18">
        <v>169400</v>
      </c>
      <c r="BG80" s="18">
        <v>144300</v>
      </c>
      <c r="BH80" s="18">
        <v>18000</v>
      </c>
      <c r="BI80" s="18">
        <v>7100</v>
      </c>
      <c r="BJ80" s="18">
        <v>129600</v>
      </c>
      <c r="BK80" s="18">
        <v>126600</v>
      </c>
      <c r="BL80" s="18">
        <v>1800</v>
      </c>
      <c r="BM80" s="18">
        <v>1300</v>
      </c>
      <c r="BN80" s="18">
        <v>315400</v>
      </c>
      <c r="BO80" s="18">
        <v>293300</v>
      </c>
      <c r="BP80" s="18">
        <v>12500</v>
      </c>
      <c r="BQ80" s="18">
        <v>9600</v>
      </c>
      <c r="BR80" s="18">
        <v>372700</v>
      </c>
      <c r="BS80" s="18">
        <v>343900</v>
      </c>
      <c r="BT80" s="18">
        <v>14200</v>
      </c>
      <c r="BU80" s="18">
        <v>14600</v>
      </c>
      <c r="BV80" s="18">
        <v>50500</v>
      </c>
      <c r="BW80" s="18">
        <v>47800</v>
      </c>
      <c r="BX80" s="18">
        <v>2000</v>
      </c>
      <c r="BY80" s="18">
        <v>800</v>
      </c>
      <c r="BZ80" s="18">
        <v>39400</v>
      </c>
      <c r="CA80" s="18">
        <v>35400</v>
      </c>
      <c r="CB80" s="18">
        <v>1800</v>
      </c>
      <c r="CC80" s="18">
        <v>2100</v>
      </c>
      <c r="CD80" s="18">
        <v>12500</v>
      </c>
      <c r="CE80" s="18">
        <v>11700</v>
      </c>
      <c r="CF80" s="18">
        <v>500</v>
      </c>
      <c r="CG80" s="19">
        <v>300</v>
      </c>
    </row>
    <row r="81" spans="1:85" ht="16.350000000000001" customHeight="1" x14ac:dyDescent="0.25">
      <c r="A81" s="17" t="s">
        <v>185</v>
      </c>
      <c r="B81" s="18">
        <v>2430600</v>
      </c>
      <c r="C81" s="18">
        <v>2218300</v>
      </c>
      <c r="D81" s="18">
        <v>134200</v>
      </c>
      <c r="E81" s="18">
        <v>78100</v>
      </c>
      <c r="F81" s="18">
        <v>25800</v>
      </c>
      <c r="G81" s="18">
        <v>22400</v>
      </c>
      <c r="H81" s="18">
        <v>3100</v>
      </c>
      <c r="I81" s="18">
        <v>400</v>
      </c>
      <c r="J81" s="18">
        <v>20100</v>
      </c>
      <c r="K81" s="18">
        <v>18900</v>
      </c>
      <c r="L81" s="18">
        <v>600</v>
      </c>
      <c r="M81" s="18">
        <v>600</v>
      </c>
      <c r="N81" s="18">
        <v>174500</v>
      </c>
      <c r="O81" s="18">
        <v>156900</v>
      </c>
      <c r="P81" s="18">
        <v>14900</v>
      </c>
      <c r="Q81" s="18">
        <v>2600</v>
      </c>
      <c r="R81" s="18">
        <v>17900</v>
      </c>
      <c r="S81" s="18">
        <v>17200</v>
      </c>
      <c r="T81" s="18">
        <v>400</v>
      </c>
      <c r="U81" s="18">
        <v>300</v>
      </c>
      <c r="V81" s="18">
        <v>14400</v>
      </c>
      <c r="W81" s="18">
        <v>13500</v>
      </c>
      <c r="X81" s="18">
        <v>800</v>
      </c>
      <c r="Y81" s="18">
        <v>100</v>
      </c>
      <c r="Z81" s="18">
        <v>121100</v>
      </c>
      <c r="AA81" s="18">
        <v>116100</v>
      </c>
      <c r="AB81" s="18">
        <v>4100</v>
      </c>
      <c r="AC81" s="18">
        <v>800</v>
      </c>
      <c r="AD81" s="18">
        <v>346300</v>
      </c>
      <c r="AE81" s="18">
        <v>321800</v>
      </c>
      <c r="AF81" s="18">
        <v>16000</v>
      </c>
      <c r="AG81" s="18">
        <v>8500</v>
      </c>
      <c r="AH81" s="18">
        <v>102900</v>
      </c>
      <c r="AI81" s="18">
        <v>95700</v>
      </c>
      <c r="AJ81" s="18">
        <v>5600</v>
      </c>
      <c r="AK81" s="18">
        <v>1500</v>
      </c>
      <c r="AL81" s="18">
        <v>161200</v>
      </c>
      <c r="AM81" s="18">
        <v>129400</v>
      </c>
      <c r="AN81" s="18">
        <v>20600</v>
      </c>
      <c r="AO81" s="18">
        <v>11300</v>
      </c>
      <c r="AP81" s="18">
        <v>74200</v>
      </c>
      <c r="AQ81" s="18">
        <v>64900</v>
      </c>
      <c r="AR81" s="18">
        <v>4300</v>
      </c>
      <c r="AS81" s="18">
        <v>5100</v>
      </c>
      <c r="AT81" s="18">
        <v>89000</v>
      </c>
      <c r="AU81" s="18">
        <v>82500</v>
      </c>
      <c r="AV81" s="18">
        <v>3100</v>
      </c>
      <c r="AW81" s="18">
        <v>3300</v>
      </c>
      <c r="AX81" s="18">
        <v>27200</v>
      </c>
      <c r="AY81" s="18">
        <v>25500</v>
      </c>
      <c r="AZ81" s="18">
        <v>1100</v>
      </c>
      <c r="BA81" s="18">
        <v>600</v>
      </c>
      <c r="BB81" s="18">
        <v>159800</v>
      </c>
      <c r="BC81" s="18">
        <v>145200</v>
      </c>
      <c r="BD81" s="18">
        <v>8400</v>
      </c>
      <c r="BE81" s="18">
        <v>6300</v>
      </c>
      <c r="BF81" s="18">
        <v>172900</v>
      </c>
      <c r="BG81" s="18">
        <v>147300</v>
      </c>
      <c r="BH81" s="18">
        <v>18300</v>
      </c>
      <c r="BI81" s="18">
        <v>7300</v>
      </c>
      <c r="BJ81" s="18">
        <v>130200</v>
      </c>
      <c r="BK81" s="18">
        <v>127100</v>
      </c>
      <c r="BL81" s="18">
        <v>1800</v>
      </c>
      <c r="BM81" s="18">
        <v>1300</v>
      </c>
      <c r="BN81" s="18">
        <v>318500</v>
      </c>
      <c r="BO81" s="18">
        <v>295600</v>
      </c>
      <c r="BP81" s="18">
        <v>12800</v>
      </c>
      <c r="BQ81" s="18">
        <v>10100</v>
      </c>
      <c r="BR81" s="18">
        <v>373600</v>
      </c>
      <c r="BS81" s="18">
        <v>344700</v>
      </c>
      <c r="BT81" s="18">
        <v>14200</v>
      </c>
      <c r="BU81" s="18">
        <v>14700</v>
      </c>
      <c r="BV81" s="18">
        <v>49400</v>
      </c>
      <c r="BW81" s="18">
        <v>46700</v>
      </c>
      <c r="BX81" s="18">
        <v>1900</v>
      </c>
      <c r="BY81" s="18">
        <v>800</v>
      </c>
      <c r="BZ81" s="18">
        <v>38800</v>
      </c>
      <c r="CA81" s="18">
        <v>34900</v>
      </c>
      <c r="CB81" s="18">
        <v>1800</v>
      </c>
      <c r="CC81" s="18">
        <v>2100</v>
      </c>
      <c r="CD81" s="18">
        <v>12800</v>
      </c>
      <c r="CE81" s="18">
        <v>12000</v>
      </c>
      <c r="CF81" s="18">
        <v>500</v>
      </c>
      <c r="CG81" s="19">
        <v>300</v>
      </c>
    </row>
    <row r="82" spans="1:85" ht="16.350000000000001" customHeight="1" x14ac:dyDescent="0.25">
      <c r="A82" s="17" t="s">
        <v>186</v>
      </c>
      <c r="B82" s="18">
        <v>2403400</v>
      </c>
      <c r="C82" s="18">
        <v>2193000</v>
      </c>
      <c r="D82" s="18">
        <v>132100</v>
      </c>
      <c r="E82" s="18">
        <v>78300</v>
      </c>
      <c r="F82" s="18">
        <v>24800</v>
      </c>
      <c r="G82" s="18">
        <v>21900</v>
      </c>
      <c r="H82" s="18">
        <v>2700</v>
      </c>
      <c r="I82" s="18">
        <v>300</v>
      </c>
      <c r="J82" s="18">
        <v>20000</v>
      </c>
      <c r="K82" s="18">
        <v>18800</v>
      </c>
      <c r="L82" s="18">
        <v>600</v>
      </c>
      <c r="M82" s="18">
        <v>600</v>
      </c>
      <c r="N82" s="18">
        <v>168500</v>
      </c>
      <c r="O82" s="18">
        <v>151500</v>
      </c>
      <c r="P82" s="18">
        <v>14400</v>
      </c>
      <c r="Q82" s="18">
        <v>2600</v>
      </c>
      <c r="R82" s="18">
        <v>17800</v>
      </c>
      <c r="S82" s="18">
        <v>17100</v>
      </c>
      <c r="T82" s="18">
        <v>400</v>
      </c>
      <c r="U82" s="18">
        <v>300</v>
      </c>
      <c r="V82" s="18">
        <v>14200</v>
      </c>
      <c r="W82" s="18">
        <v>13300</v>
      </c>
      <c r="X82" s="18">
        <v>800</v>
      </c>
      <c r="Y82" s="18">
        <v>100</v>
      </c>
      <c r="Z82" s="18">
        <v>111200</v>
      </c>
      <c r="AA82" s="18">
        <v>106600</v>
      </c>
      <c r="AB82" s="18">
        <v>3800</v>
      </c>
      <c r="AC82" s="18">
        <v>800</v>
      </c>
      <c r="AD82" s="18">
        <v>346900</v>
      </c>
      <c r="AE82" s="18">
        <v>322600</v>
      </c>
      <c r="AF82" s="18">
        <v>15900</v>
      </c>
      <c r="AG82" s="18">
        <v>8500</v>
      </c>
      <c r="AH82" s="18">
        <v>101900</v>
      </c>
      <c r="AI82" s="18">
        <v>94600</v>
      </c>
      <c r="AJ82" s="18">
        <v>5600</v>
      </c>
      <c r="AK82" s="18">
        <v>1600</v>
      </c>
      <c r="AL82" s="18">
        <v>157100</v>
      </c>
      <c r="AM82" s="18">
        <v>126100</v>
      </c>
      <c r="AN82" s="18">
        <v>19800</v>
      </c>
      <c r="AO82" s="18">
        <v>11100</v>
      </c>
      <c r="AP82" s="18">
        <v>74000</v>
      </c>
      <c r="AQ82" s="18">
        <v>64700</v>
      </c>
      <c r="AR82" s="18">
        <v>4200</v>
      </c>
      <c r="AS82" s="18">
        <v>5100</v>
      </c>
      <c r="AT82" s="18">
        <v>88800</v>
      </c>
      <c r="AU82" s="18">
        <v>82300</v>
      </c>
      <c r="AV82" s="18">
        <v>3200</v>
      </c>
      <c r="AW82" s="18">
        <v>3300</v>
      </c>
      <c r="AX82" s="18">
        <v>27100</v>
      </c>
      <c r="AY82" s="18">
        <v>25400</v>
      </c>
      <c r="AZ82" s="18">
        <v>1100</v>
      </c>
      <c r="BA82" s="18">
        <v>600</v>
      </c>
      <c r="BB82" s="18">
        <v>158500</v>
      </c>
      <c r="BC82" s="18">
        <v>143900</v>
      </c>
      <c r="BD82" s="18">
        <v>8400</v>
      </c>
      <c r="BE82" s="18">
        <v>6200</v>
      </c>
      <c r="BF82" s="18">
        <v>172300</v>
      </c>
      <c r="BG82" s="18">
        <v>146600</v>
      </c>
      <c r="BH82" s="18">
        <v>18200</v>
      </c>
      <c r="BI82" s="18">
        <v>7600</v>
      </c>
      <c r="BJ82" s="18">
        <v>129700</v>
      </c>
      <c r="BK82" s="18">
        <v>126600</v>
      </c>
      <c r="BL82" s="18">
        <v>1800</v>
      </c>
      <c r="BM82" s="18">
        <v>1400</v>
      </c>
      <c r="BN82" s="18">
        <v>318500</v>
      </c>
      <c r="BO82" s="18">
        <v>295400</v>
      </c>
      <c r="BP82" s="18">
        <v>12900</v>
      </c>
      <c r="BQ82" s="18">
        <v>10100</v>
      </c>
      <c r="BR82" s="18">
        <v>372200</v>
      </c>
      <c r="BS82" s="18">
        <v>343100</v>
      </c>
      <c r="BT82" s="18">
        <v>14300</v>
      </c>
      <c r="BU82" s="18">
        <v>14800</v>
      </c>
      <c r="BV82" s="18">
        <v>48500</v>
      </c>
      <c r="BW82" s="18">
        <v>45900</v>
      </c>
      <c r="BX82" s="18">
        <v>1900</v>
      </c>
      <c r="BY82" s="18">
        <v>800</v>
      </c>
      <c r="BZ82" s="18">
        <v>38400</v>
      </c>
      <c r="CA82" s="18">
        <v>34600</v>
      </c>
      <c r="CB82" s="18">
        <v>1700</v>
      </c>
      <c r="CC82" s="18">
        <v>2100</v>
      </c>
      <c r="CD82" s="18">
        <v>12900</v>
      </c>
      <c r="CE82" s="18">
        <v>12100</v>
      </c>
      <c r="CF82" s="18">
        <v>400</v>
      </c>
      <c r="CG82" s="19">
        <v>300</v>
      </c>
    </row>
    <row r="83" spans="1:85" ht="16.350000000000001" customHeight="1" x14ac:dyDescent="0.25">
      <c r="A83" s="17" t="s">
        <v>187</v>
      </c>
      <c r="B83" s="18">
        <v>2398000</v>
      </c>
      <c r="C83" s="18">
        <v>2189600</v>
      </c>
      <c r="D83" s="18">
        <v>130600</v>
      </c>
      <c r="E83" s="18">
        <v>77800</v>
      </c>
      <c r="F83" s="18">
        <v>24300</v>
      </c>
      <c r="G83" s="18">
        <v>21400</v>
      </c>
      <c r="H83" s="18">
        <v>2600</v>
      </c>
      <c r="I83" s="18">
        <v>300</v>
      </c>
      <c r="J83" s="18">
        <v>20100</v>
      </c>
      <c r="K83" s="18">
        <v>18900</v>
      </c>
      <c r="L83" s="18">
        <v>600</v>
      </c>
      <c r="M83" s="18">
        <v>700</v>
      </c>
      <c r="N83" s="18">
        <v>171300</v>
      </c>
      <c r="O83" s="18">
        <v>154000</v>
      </c>
      <c r="P83" s="18">
        <v>14700</v>
      </c>
      <c r="Q83" s="18">
        <v>2600</v>
      </c>
      <c r="R83" s="18">
        <v>17800</v>
      </c>
      <c r="S83" s="18">
        <v>17100</v>
      </c>
      <c r="T83" s="18">
        <v>400</v>
      </c>
      <c r="U83" s="18">
        <v>300</v>
      </c>
      <c r="V83" s="18">
        <v>14100</v>
      </c>
      <c r="W83" s="18">
        <v>13100</v>
      </c>
      <c r="X83" s="18">
        <v>800</v>
      </c>
      <c r="Y83" s="18">
        <v>100</v>
      </c>
      <c r="Z83" s="18">
        <v>118400</v>
      </c>
      <c r="AA83" s="18">
        <v>113600</v>
      </c>
      <c r="AB83" s="18">
        <v>4000</v>
      </c>
      <c r="AC83" s="18">
        <v>900</v>
      </c>
      <c r="AD83" s="18">
        <v>341900</v>
      </c>
      <c r="AE83" s="18">
        <v>317800</v>
      </c>
      <c r="AF83" s="18">
        <v>15700</v>
      </c>
      <c r="AG83" s="18">
        <v>8400</v>
      </c>
      <c r="AH83" s="18">
        <v>101000</v>
      </c>
      <c r="AI83" s="18">
        <v>93800</v>
      </c>
      <c r="AJ83" s="18">
        <v>5600</v>
      </c>
      <c r="AK83" s="18">
        <v>1600</v>
      </c>
      <c r="AL83" s="18">
        <v>152200</v>
      </c>
      <c r="AM83" s="18">
        <v>122200</v>
      </c>
      <c r="AN83" s="18">
        <v>19000</v>
      </c>
      <c r="AO83" s="18">
        <v>10900</v>
      </c>
      <c r="AP83" s="18">
        <v>74100</v>
      </c>
      <c r="AQ83" s="18">
        <v>64800</v>
      </c>
      <c r="AR83" s="18">
        <v>4300</v>
      </c>
      <c r="AS83" s="18">
        <v>5000</v>
      </c>
      <c r="AT83" s="18">
        <v>88800</v>
      </c>
      <c r="AU83" s="18">
        <v>82300</v>
      </c>
      <c r="AV83" s="18">
        <v>3200</v>
      </c>
      <c r="AW83" s="18">
        <v>3300</v>
      </c>
      <c r="AX83" s="18">
        <v>26800</v>
      </c>
      <c r="AY83" s="18">
        <v>25200</v>
      </c>
      <c r="AZ83" s="18">
        <v>1100</v>
      </c>
      <c r="BA83" s="18">
        <v>600</v>
      </c>
      <c r="BB83" s="18">
        <v>157800</v>
      </c>
      <c r="BC83" s="18">
        <v>143400</v>
      </c>
      <c r="BD83" s="18">
        <v>8300</v>
      </c>
      <c r="BE83" s="18">
        <v>6200</v>
      </c>
      <c r="BF83" s="18">
        <v>168300</v>
      </c>
      <c r="BG83" s="18">
        <v>143500</v>
      </c>
      <c r="BH83" s="18">
        <v>17400</v>
      </c>
      <c r="BI83" s="18">
        <v>7400</v>
      </c>
      <c r="BJ83" s="18">
        <v>129000</v>
      </c>
      <c r="BK83" s="18">
        <v>125900</v>
      </c>
      <c r="BL83" s="18">
        <v>1800</v>
      </c>
      <c r="BM83" s="18">
        <v>1300</v>
      </c>
      <c r="BN83" s="18">
        <v>318300</v>
      </c>
      <c r="BO83" s="18">
        <v>295300</v>
      </c>
      <c r="BP83" s="18">
        <v>12900</v>
      </c>
      <c r="BQ83" s="18">
        <v>10100</v>
      </c>
      <c r="BR83" s="18">
        <v>375300</v>
      </c>
      <c r="BS83" s="18">
        <v>346000</v>
      </c>
      <c r="BT83" s="18">
        <v>14400</v>
      </c>
      <c r="BU83" s="18">
        <v>14900</v>
      </c>
      <c r="BV83" s="18">
        <v>47800</v>
      </c>
      <c r="BW83" s="18">
        <v>45200</v>
      </c>
      <c r="BX83" s="18">
        <v>1800</v>
      </c>
      <c r="BY83" s="18">
        <v>700</v>
      </c>
      <c r="BZ83" s="18">
        <v>37900</v>
      </c>
      <c r="CA83" s="18">
        <v>34200</v>
      </c>
      <c r="CB83" s="18">
        <v>1700</v>
      </c>
      <c r="CC83" s="18">
        <v>2000</v>
      </c>
      <c r="CD83" s="18">
        <v>12700</v>
      </c>
      <c r="CE83" s="18">
        <v>12000</v>
      </c>
      <c r="CF83" s="18">
        <v>400</v>
      </c>
      <c r="CG83" s="19">
        <v>300</v>
      </c>
    </row>
    <row r="84" spans="1:85" ht="16.350000000000001" customHeight="1" x14ac:dyDescent="0.25">
      <c r="A84" s="17" t="s">
        <v>188</v>
      </c>
      <c r="B84" s="18">
        <v>2407900</v>
      </c>
      <c r="C84" s="18">
        <v>2198900</v>
      </c>
      <c r="D84" s="18">
        <v>131000</v>
      </c>
      <c r="E84" s="18">
        <v>77900</v>
      </c>
      <c r="F84" s="18">
        <v>24500</v>
      </c>
      <c r="G84" s="18">
        <v>21300</v>
      </c>
      <c r="H84" s="18">
        <v>2900</v>
      </c>
      <c r="I84" s="18">
        <v>300</v>
      </c>
      <c r="J84" s="18">
        <v>20300</v>
      </c>
      <c r="K84" s="18">
        <v>19100</v>
      </c>
      <c r="L84" s="18">
        <v>600</v>
      </c>
      <c r="M84" s="18">
        <v>700</v>
      </c>
      <c r="N84" s="18">
        <v>172500</v>
      </c>
      <c r="O84" s="18">
        <v>155000</v>
      </c>
      <c r="P84" s="18">
        <v>14900</v>
      </c>
      <c r="Q84" s="18">
        <v>2700</v>
      </c>
      <c r="R84" s="18">
        <v>17900</v>
      </c>
      <c r="S84" s="18">
        <v>17100</v>
      </c>
      <c r="T84" s="18">
        <v>400</v>
      </c>
      <c r="U84" s="18">
        <v>300</v>
      </c>
      <c r="V84" s="18">
        <v>14200</v>
      </c>
      <c r="W84" s="18">
        <v>13200</v>
      </c>
      <c r="X84" s="18">
        <v>800</v>
      </c>
      <c r="Y84" s="18">
        <v>100</v>
      </c>
      <c r="Z84" s="18">
        <v>121000</v>
      </c>
      <c r="AA84" s="18">
        <v>116000</v>
      </c>
      <c r="AB84" s="18">
        <v>4100</v>
      </c>
      <c r="AC84" s="18">
        <v>900</v>
      </c>
      <c r="AD84" s="18">
        <v>338600</v>
      </c>
      <c r="AE84" s="18">
        <v>314600</v>
      </c>
      <c r="AF84" s="18">
        <v>15700</v>
      </c>
      <c r="AG84" s="18">
        <v>8400</v>
      </c>
      <c r="AH84" s="18">
        <v>100500</v>
      </c>
      <c r="AI84" s="18">
        <v>93400</v>
      </c>
      <c r="AJ84" s="18">
        <v>5500</v>
      </c>
      <c r="AK84" s="18">
        <v>1600</v>
      </c>
      <c r="AL84" s="18">
        <v>149900</v>
      </c>
      <c r="AM84" s="18">
        <v>120500</v>
      </c>
      <c r="AN84" s="18">
        <v>18600</v>
      </c>
      <c r="AO84" s="18">
        <v>10800</v>
      </c>
      <c r="AP84" s="18">
        <v>74400</v>
      </c>
      <c r="AQ84" s="18">
        <v>65100</v>
      </c>
      <c r="AR84" s="18">
        <v>4300</v>
      </c>
      <c r="AS84" s="18">
        <v>5000</v>
      </c>
      <c r="AT84" s="18">
        <v>89200</v>
      </c>
      <c r="AU84" s="18">
        <v>82700</v>
      </c>
      <c r="AV84" s="18">
        <v>3200</v>
      </c>
      <c r="AW84" s="18">
        <v>3300</v>
      </c>
      <c r="AX84" s="18">
        <v>26700</v>
      </c>
      <c r="AY84" s="18">
        <v>25100</v>
      </c>
      <c r="AZ84" s="18">
        <v>1000</v>
      </c>
      <c r="BA84" s="18">
        <v>600</v>
      </c>
      <c r="BB84" s="18">
        <v>158800</v>
      </c>
      <c r="BC84" s="18">
        <v>144200</v>
      </c>
      <c r="BD84" s="18">
        <v>8400</v>
      </c>
      <c r="BE84" s="18">
        <v>6300</v>
      </c>
      <c r="BF84" s="18">
        <v>168800</v>
      </c>
      <c r="BG84" s="18">
        <v>144300</v>
      </c>
      <c r="BH84" s="18">
        <v>17200</v>
      </c>
      <c r="BI84" s="18">
        <v>7300</v>
      </c>
      <c r="BJ84" s="18">
        <v>129600</v>
      </c>
      <c r="BK84" s="18">
        <v>126400</v>
      </c>
      <c r="BL84" s="18">
        <v>1800</v>
      </c>
      <c r="BM84" s="18">
        <v>1400</v>
      </c>
      <c r="BN84" s="18">
        <v>317500</v>
      </c>
      <c r="BO84" s="18">
        <v>294500</v>
      </c>
      <c r="BP84" s="18">
        <v>12900</v>
      </c>
      <c r="BQ84" s="18">
        <v>10100</v>
      </c>
      <c r="BR84" s="18">
        <v>385700</v>
      </c>
      <c r="BS84" s="18">
        <v>355600</v>
      </c>
      <c r="BT84" s="18">
        <v>14800</v>
      </c>
      <c r="BU84" s="18">
        <v>15300</v>
      </c>
      <c r="BV84" s="18">
        <v>47300</v>
      </c>
      <c r="BW84" s="18">
        <v>44700</v>
      </c>
      <c r="BX84" s="18">
        <v>1800</v>
      </c>
      <c r="BY84" s="18">
        <v>700</v>
      </c>
      <c r="BZ84" s="18">
        <v>37800</v>
      </c>
      <c r="CA84" s="18">
        <v>34100</v>
      </c>
      <c r="CB84" s="18">
        <v>1700</v>
      </c>
      <c r="CC84" s="18">
        <v>2000</v>
      </c>
      <c r="CD84" s="18">
        <v>13000</v>
      </c>
      <c r="CE84" s="18">
        <v>12200</v>
      </c>
      <c r="CF84" s="18">
        <v>400</v>
      </c>
      <c r="CG84" s="19">
        <v>300</v>
      </c>
    </row>
    <row r="85" spans="1:85" ht="16.350000000000001" customHeight="1" x14ac:dyDescent="0.25">
      <c r="A85" s="17" t="s">
        <v>189</v>
      </c>
      <c r="B85" s="18">
        <v>2417400</v>
      </c>
      <c r="C85" s="18">
        <v>2206700</v>
      </c>
      <c r="D85" s="18">
        <v>131900</v>
      </c>
      <c r="E85" s="18">
        <v>78800</v>
      </c>
      <c r="F85" s="18">
        <v>25100</v>
      </c>
      <c r="G85" s="18">
        <v>21600</v>
      </c>
      <c r="H85" s="18">
        <v>3300</v>
      </c>
      <c r="I85" s="18">
        <v>300</v>
      </c>
      <c r="J85" s="18">
        <v>20500</v>
      </c>
      <c r="K85" s="18">
        <v>19300</v>
      </c>
      <c r="L85" s="18">
        <v>600</v>
      </c>
      <c r="M85" s="18">
        <v>700</v>
      </c>
      <c r="N85" s="18">
        <v>172900</v>
      </c>
      <c r="O85" s="18">
        <v>155200</v>
      </c>
      <c r="P85" s="18">
        <v>15000</v>
      </c>
      <c r="Q85" s="18">
        <v>2700</v>
      </c>
      <c r="R85" s="18">
        <v>17900</v>
      </c>
      <c r="S85" s="18">
        <v>17100</v>
      </c>
      <c r="T85" s="18">
        <v>400</v>
      </c>
      <c r="U85" s="18">
        <v>300</v>
      </c>
      <c r="V85" s="18">
        <v>14200</v>
      </c>
      <c r="W85" s="18">
        <v>13300</v>
      </c>
      <c r="X85" s="18">
        <v>800</v>
      </c>
      <c r="Y85" s="18">
        <v>100</v>
      </c>
      <c r="Z85" s="18">
        <v>121600</v>
      </c>
      <c r="AA85" s="18">
        <v>116600</v>
      </c>
      <c r="AB85" s="18">
        <v>4100</v>
      </c>
      <c r="AC85" s="18">
        <v>900</v>
      </c>
      <c r="AD85" s="18">
        <v>338200</v>
      </c>
      <c r="AE85" s="18">
        <v>314100</v>
      </c>
      <c r="AF85" s="18">
        <v>15600</v>
      </c>
      <c r="AG85" s="18">
        <v>8400</v>
      </c>
      <c r="AH85" s="18">
        <v>100500</v>
      </c>
      <c r="AI85" s="18">
        <v>93400</v>
      </c>
      <c r="AJ85" s="18">
        <v>5600</v>
      </c>
      <c r="AK85" s="18">
        <v>1600</v>
      </c>
      <c r="AL85" s="18">
        <v>150200</v>
      </c>
      <c r="AM85" s="18">
        <v>120800</v>
      </c>
      <c r="AN85" s="18">
        <v>18500</v>
      </c>
      <c r="AO85" s="18">
        <v>10800</v>
      </c>
      <c r="AP85" s="18">
        <v>74900</v>
      </c>
      <c r="AQ85" s="18">
        <v>65500</v>
      </c>
      <c r="AR85" s="18">
        <v>4300</v>
      </c>
      <c r="AS85" s="18">
        <v>5100</v>
      </c>
      <c r="AT85" s="18">
        <v>89200</v>
      </c>
      <c r="AU85" s="18">
        <v>82600</v>
      </c>
      <c r="AV85" s="18">
        <v>3200</v>
      </c>
      <c r="AW85" s="18">
        <v>3400</v>
      </c>
      <c r="AX85" s="18">
        <v>26800</v>
      </c>
      <c r="AY85" s="18">
        <v>25200</v>
      </c>
      <c r="AZ85" s="18">
        <v>1100</v>
      </c>
      <c r="BA85" s="18">
        <v>600</v>
      </c>
      <c r="BB85" s="18">
        <v>159700</v>
      </c>
      <c r="BC85" s="18">
        <v>145000</v>
      </c>
      <c r="BD85" s="18">
        <v>8400</v>
      </c>
      <c r="BE85" s="18">
        <v>6400</v>
      </c>
      <c r="BF85" s="18">
        <v>169000</v>
      </c>
      <c r="BG85" s="18">
        <v>144300</v>
      </c>
      <c r="BH85" s="18">
        <v>17300</v>
      </c>
      <c r="BI85" s="18">
        <v>7400</v>
      </c>
      <c r="BJ85" s="18">
        <v>131500</v>
      </c>
      <c r="BK85" s="18">
        <v>128300</v>
      </c>
      <c r="BL85" s="18">
        <v>1900</v>
      </c>
      <c r="BM85" s="18">
        <v>1400</v>
      </c>
      <c r="BN85" s="18">
        <v>319200</v>
      </c>
      <c r="BO85" s="18">
        <v>295900</v>
      </c>
      <c r="BP85" s="18">
        <v>13000</v>
      </c>
      <c r="BQ85" s="18">
        <v>10300</v>
      </c>
      <c r="BR85" s="18">
        <v>387500</v>
      </c>
      <c r="BS85" s="18">
        <v>357200</v>
      </c>
      <c r="BT85" s="18">
        <v>14900</v>
      </c>
      <c r="BU85" s="18">
        <v>15400</v>
      </c>
      <c r="BV85" s="18">
        <v>47500</v>
      </c>
      <c r="BW85" s="18">
        <v>44900</v>
      </c>
      <c r="BX85" s="18">
        <v>1800</v>
      </c>
      <c r="BY85" s="18">
        <v>700</v>
      </c>
      <c r="BZ85" s="18">
        <v>37900</v>
      </c>
      <c r="CA85" s="18">
        <v>34200</v>
      </c>
      <c r="CB85" s="18">
        <v>1700</v>
      </c>
      <c r="CC85" s="18">
        <v>2000</v>
      </c>
      <c r="CD85" s="18">
        <v>13000</v>
      </c>
      <c r="CE85" s="18">
        <v>12300</v>
      </c>
      <c r="CF85" s="18">
        <v>400</v>
      </c>
      <c r="CG85" s="19">
        <v>300</v>
      </c>
    </row>
    <row r="86" spans="1:85" ht="16.350000000000001" customHeight="1" x14ac:dyDescent="0.25">
      <c r="A86" s="17" t="s">
        <v>190</v>
      </c>
      <c r="B86" s="18">
        <v>2450900</v>
      </c>
      <c r="C86" s="18">
        <v>2234000</v>
      </c>
      <c r="D86" s="18">
        <v>135500</v>
      </c>
      <c r="E86" s="18">
        <v>81300</v>
      </c>
      <c r="F86" s="18">
        <v>26000</v>
      </c>
      <c r="G86" s="18">
        <v>22100</v>
      </c>
      <c r="H86" s="18">
        <v>3600</v>
      </c>
      <c r="I86" s="18">
        <v>300</v>
      </c>
      <c r="J86" s="18">
        <v>20600</v>
      </c>
      <c r="K86" s="18">
        <v>19400</v>
      </c>
      <c r="L86" s="18">
        <v>600</v>
      </c>
      <c r="M86" s="18">
        <v>700</v>
      </c>
      <c r="N86" s="18">
        <v>173200</v>
      </c>
      <c r="O86" s="18">
        <v>155300</v>
      </c>
      <c r="P86" s="18">
        <v>15100</v>
      </c>
      <c r="Q86" s="18">
        <v>2800</v>
      </c>
      <c r="R86" s="18">
        <v>17800</v>
      </c>
      <c r="S86" s="18">
        <v>17000</v>
      </c>
      <c r="T86" s="18">
        <v>400</v>
      </c>
      <c r="U86" s="18">
        <v>300</v>
      </c>
      <c r="V86" s="18">
        <v>14200</v>
      </c>
      <c r="W86" s="18">
        <v>13300</v>
      </c>
      <c r="X86" s="18">
        <v>800</v>
      </c>
      <c r="Y86" s="18">
        <v>100</v>
      </c>
      <c r="Z86" s="18">
        <v>122300</v>
      </c>
      <c r="AA86" s="18">
        <v>117200</v>
      </c>
      <c r="AB86" s="18">
        <v>4100</v>
      </c>
      <c r="AC86" s="18">
        <v>900</v>
      </c>
      <c r="AD86" s="18">
        <v>341200</v>
      </c>
      <c r="AE86" s="18">
        <v>316500</v>
      </c>
      <c r="AF86" s="18">
        <v>16000</v>
      </c>
      <c r="AG86" s="18">
        <v>8700</v>
      </c>
      <c r="AH86" s="18">
        <v>100600</v>
      </c>
      <c r="AI86" s="18">
        <v>93400</v>
      </c>
      <c r="AJ86" s="18">
        <v>5600</v>
      </c>
      <c r="AK86" s="18">
        <v>1600</v>
      </c>
      <c r="AL86" s="18">
        <v>155400</v>
      </c>
      <c r="AM86" s="18">
        <v>125100</v>
      </c>
      <c r="AN86" s="18">
        <v>19300</v>
      </c>
      <c r="AO86" s="18">
        <v>11100</v>
      </c>
      <c r="AP86" s="18">
        <v>75600</v>
      </c>
      <c r="AQ86" s="18">
        <v>66100</v>
      </c>
      <c r="AR86" s="18">
        <v>4400</v>
      </c>
      <c r="AS86" s="18">
        <v>5100</v>
      </c>
      <c r="AT86" s="18">
        <v>88700</v>
      </c>
      <c r="AU86" s="18">
        <v>82100</v>
      </c>
      <c r="AV86" s="18">
        <v>3200</v>
      </c>
      <c r="AW86" s="18">
        <v>3400</v>
      </c>
      <c r="AX86" s="18">
        <v>27100</v>
      </c>
      <c r="AY86" s="18">
        <v>25400</v>
      </c>
      <c r="AZ86" s="18">
        <v>1100</v>
      </c>
      <c r="BA86" s="18">
        <v>600</v>
      </c>
      <c r="BB86" s="18">
        <v>161700</v>
      </c>
      <c r="BC86" s="18">
        <v>146500</v>
      </c>
      <c r="BD86" s="18">
        <v>8600</v>
      </c>
      <c r="BE86" s="18">
        <v>6500</v>
      </c>
      <c r="BF86" s="18">
        <v>172700</v>
      </c>
      <c r="BG86" s="18">
        <v>147200</v>
      </c>
      <c r="BH86" s="18">
        <v>17800</v>
      </c>
      <c r="BI86" s="18">
        <v>7700</v>
      </c>
      <c r="BJ86" s="18">
        <v>132900</v>
      </c>
      <c r="BK86" s="18">
        <v>129500</v>
      </c>
      <c r="BL86" s="18">
        <v>1900</v>
      </c>
      <c r="BM86" s="18">
        <v>1400</v>
      </c>
      <c r="BN86" s="18">
        <v>322600</v>
      </c>
      <c r="BO86" s="18">
        <v>298800</v>
      </c>
      <c r="BP86" s="18">
        <v>13300</v>
      </c>
      <c r="BQ86" s="18">
        <v>10500</v>
      </c>
      <c r="BR86" s="18">
        <v>400100</v>
      </c>
      <c r="BS86" s="18">
        <v>368200</v>
      </c>
      <c r="BT86" s="18">
        <v>15600</v>
      </c>
      <c r="BU86" s="18">
        <v>16200</v>
      </c>
      <c r="BV86" s="18">
        <v>48300</v>
      </c>
      <c r="BW86" s="18">
        <v>45700</v>
      </c>
      <c r="BX86" s="18">
        <v>1900</v>
      </c>
      <c r="BY86" s="18">
        <v>800</v>
      </c>
      <c r="BZ86" s="18">
        <v>38900</v>
      </c>
      <c r="CA86" s="18">
        <v>35100</v>
      </c>
      <c r="CB86" s="18">
        <v>1700</v>
      </c>
      <c r="CC86" s="18">
        <v>2100</v>
      </c>
      <c r="CD86" s="18">
        <v>10900</v>
      </c>
      <c r="CE86" s="18">
        <v>10200</v>
      </c>
      <c r="CF86" s="18">
        <v>400</v>
      </c>
      <c r="CG86" s="19">
        <v>300</v>
      </c>
    </row>
    <row r="87" spans="1:85" ht="16.350000000000001" customHeight="1" x14ac:dyDescent="0.25">
      <c r="A87" s="17" t="s">
        <v>191</v>
      </c>
      <c r="B87" s="18">
        <v>2477800</v>
      </c>
      <c r="C87" s="18">
        <v>2257300</v>
      </c>
      <c r="D87" s="18">
        <v>137900</v>
      </c>
      <c r="E87" s="18">
        <v>82500</v>
      </c>
      <c r="F87" s="18">
        <v>27000</v>
      </c>
      <c r="G87" s="18">
        <v>22500</v>
      </c>
      <c r="H87" s="18">
        <v>4100</v>
      </c>
      <c r="I87" s="18">
        <v>400</v>
      </c>
      <c r="J87" s="18">
        <v>20900</v>
      </c>
      <c r="K87" s="18">
        <v>19700</v>
      </c>
      <c r="L87" s="18">
        <v>600</v>
      </c>
      <c r="M87" s="18">
        <v>700</v>
      </c>
      <c r="N87" s="18">
        <v>173700</v>
      </c>
      <c r="O87" s="18">
        <v>155800</v>
      </c>
      <c r="P87" s="18">
        <v>15100</v>
      </c>
      <c r="Q87" s="18">
        <v>2800</v>
      </c>
      <c r="R87" s="18">
        <v>17900</v>
      </c>
      <c r="S87" s="18">
        <v>17100</v>
      </c>
      <c r="T87" s="18">
        <v>400</v>
      </c>
      <c r="U87" s="18">
        <v>300</v>
      </c>
      <c r="V87" s="18">
        <v>14400</v>
      </c>
      <c r="W87" s="18">
        <v>13400</v>
      </c>
      <c r="X87" s="18">
        <v>800</v>
      </c>
      <c r="Y87" s="18">
        <v>100</v>
      </c>
      <c r="Z87" s="18">
        <v>123100</v>
      </c>
      <c r="AA87" s="18">
        <v>118100</v>
      </c>
      <c r="AB87" s="18">
        <v>4100</v>
      </c>
      <c r="AC87" s="18">
        <v>900</v>
      </c>
      <c r="AD87" s="18">
        <v>343200</v>
      </c>
      <c r="AE87" s="18">
        <v>318300</v>
      </c>
      <c r="AF87" s="18">
        <v>16100</v>
      </c>
      <c r="AG87" s="18">
        <v>8800</v>
      </c>
      <c r="AH87" s="18">
        <v>101100</v>
      </c>
      <c r="AI87" s="18">
        <v>93900</v>
      </c>
      <c r="AJ87" s="18">
        <v>5600</v>
      </c>
      <c r="AK87" s="18">
        <v>1600</v>
      </c>
      <c r="AL87" s="18">
        <v>169400</v>
      </c>
      <c r="AM87" s="18">
        <v>137100</v>
      </c>
      <c r="AN87" s="18">
        <v>20800</v>
      </c>
      <c r="AO87" s="18">
        <v>11600</v>
      </c>
      <c r="AP87" s="18">
        <v>76100</v>
      </c>
      <c r="AQ87" s="18">
        <v>66600</v>
      </c>
      <c r="AR87" s="18">
        <v>4500</v>
      </c>
      <c r="AS87" s="18">
        <v>5000</v>
      </c>
      <c r="AT87" s="18">
        <v>88600</v>
      </c>
      <c r="AU87" s="18">
        <v>81900</v>
      </c>
      <c r="AV87" s="18">
        <v>3200</v>
      </c>
      <c r="AW87" s="18">
        <v>3500</v>
      </c>
      <c r="AX87" s="18">
        <v>27300</v>
      </c>
      <c r="AY87" s="18">
        <v>25600</v>
      </c>
      <c r="AZ87" s="18">
        <v>1100</v>
      </c>
      <c r="BA87" s="18">
        <v>600</v>
      </c>
      <c r="BB87" s="18">
        <v>163100</v>
      </c>
      <c r="BC87" s="18">
        <v>147700</v>
      </c>
      <c r="BD87" s="18">
        <v>8700</v>
      </c>
      <c r="BE87" s="18">
        <v>6600</v>
      </c>
      <c r="BF87" s="18">
        <v>174000</v>
      </c>
      <c r="BG87" s="18">
        <v>148300</v>
      </c>
      <c r="BH87" s="18">
        <v>17800</v>
      </c>
      <c r="BI87" s="18">
        <v>8000</v>
      </c>
      <c r="BJ87" s="18">
        <v>134100</v>
      </c>
      <c r="BK87" s="18">
        <v>130700</v>
      </c>
      <c r="BL87" s="18">
        <v>2000</v>
      </c>
      <c r="BM87" s="18">
        <v>1500</v>
      </c>
      <c r="BN87" s="18">
        <v>327800</v>
      </c>
      <c r="BO87" s="18">
        <v>304100</v>
      </c>
      <c r="BP87" s="18">
        <v>13200</v>
      </c>
      <c r="BQ87" s="18">
        <v>10500</v>
      </c>
      <c r="BR87" s="18">
        <v>395300</v>
      </c>
      <c r="BS87" s="18">
        <v>363300</v>
      </c>
      <c r="BT87" s="18">
        <v>15700</v>
      </c>
      <c r="BU87" s="18">
        <v>16200</v>
      </c>
      <c r="BV87" s="18">
        <v>50100</v>
      </c>
      <c r="BW87" s="18">
        <v>47400</v>
      </c>
      <c r="BX87" s="18">
        <v>1900</v>
      </c>
      <c r="BY87" s="18">
        <v>800</v>
      </c>
      <c r="BZ87" s="18">
        <v>39400</v>
      </c>
      <c r="CA87" s="18">
        <v>35500</v>
      </c>
      <c r="CB87" s="18">
        <v>1700</v>
      </c>
      <c r="CC87" s="18">
        <v>2200</v>
      </c>
      <c r="CD87" s="18">
        <v>11300</v>
      </c>
      <c r="CE87" s="18">
        <v>10500</v>
      </c>
      <c r="CF87" s="18">
        <v>500</v>
      </c>
      <c r="CG87" s="19">
        <v>300</v>
      </c>
    </row>
    <row r="88" spans="1:85" ht="16.350000000000001" customHeight="1" x14ac:dyDescent="0.25">
      <c r="A88" s="17" t="s">
        <v>192</v>
      </c>
      <c r="B88" s="18">
        <v>2496400</v>
      </c>
      <c r="C88" s="18">
        <v>2272900</v>
      </c>
      <c r="D88" s="18">
        <v>139400</v>
      </c>
      <c r="E88" s="18">
        <v>84100</v>
      </c>
      <c r="F88" s="18">
        <v>29100</v>
      </c>
      <c r="G88" s="18">
        <v>23800</v>
      </c>
      <c r="H88" s="18">
        <v>4700</v>
      </c>
      <c r="I88" s="18">
        <v>600</v>
      </c>
      <c r="J88" s="18">
        <v>21000</v>
      </c>
      <c r="K88" s="18">
        <v>19800</v>
      </c>
      <c r="L88" s="18">
        <v>600</v>
      </c>
      <c r="M88" s="18">
        <v>700</v>
      </c>
      <c r="N88" s="18">
        <v>174600</v>
      </c>
      <c r="O88" s="18">
        <v>156700</v>
      </c>
      <c r="P88" s="18">
        <v>15100</v>
      </c>
      <c r="Q88" s="18">
        <v>2800</v>
      </c>
      <c r="R88" s="18">
        <v>17800</v>
      </c>
      <c r="S88" s="18">
        <v>17000</v>
      </c>
      <c r="T88" s="18">
        <v>400</v>
      </c>
      <c r="U88" s="18">
        <v>300</v>
      </c>
      <c r="V88" s="18">
        <v>14400</v>
      </c>
      <c r="W88" s="18">
        <v>13500</v>
      </c>
      <c r="X88" s="18">
        <v>800</v>
      </c>
      <c r="Y88" s="18">
        <v>100</v>
      </c>
      <c r="Z88" s="18">
        <v>124100</v>
      </c>
      <c r="AA88" s="18">
        <v>119000</v>
      </c>
      <c r="AB88" s="18">
        <v>4100</v>
      </c>
      <c r="AC88" s="18">
        <v>900</v>
      </c>
      <c r="AD88" s="18">
        <v>344200</v>
      </c>
      <c r="AE88" s="18">
        <v>319200</v>
      </c>
      <c r="AF88" s="18">
        <v>16100</v>
      </c>
      <c r="AG88" s="18">
        <v>8900</v>
      </c>
      <c r="AH88" s="18">
        <v>101700</v>
      </c>
      <c r="AI88" s="18">
        <v>94400</v>
      </c>
      <c r="AJ88" s="18">
        <v>5600</v>
      </c>
      <c r="AK88" s="18">
        <v>1700</v>
      </c>
      <c r="AL88" s="18">
        <v>181200</v>
      </c>
      <c r="AM88" s="18">
        <v>147500</v>
      </c>
      <c r="AN88" s="18">
        <v>21600</v>
      </c>
      <c r="AO88" s="18">
        <v>12000</v>
      </c>
      <c r="AP88" s="18">
        <v>76700</v>
      </c>
      <c r="AQ88" s="18">
        <v>67100</v>
      </c>
      <c r="AR88" s="18">
        <v>4500</v>
      </c>
      <c r="AS88" s="18">
        <v>5100</v>
      </c>
      <c r="AT88" s="18">
        <v>88800</v>
      </c>
      <c r="AU88" s="18">
        <v>82000</v>
      </c>
      <c r="AV88" s="18">
        <v>3200</v>
      </c>
      <c r="AW88" s="18">
        <v>3500</v>
      </c>
      <c r="AX88" s="18">
        <v>27700</v>
      </c>
      <c r="AY88" s="18">
        <v>25900</v>
      </c>
      <c r="AZ88" s="18">
        <v>1100</v>
      </c>
      <c r="BA88" s="18">
        <v>600</v>
      </c>
      <c r="BB88" s="18">
        <v>165100</v>
      </c>
      <c r="BC88" s="18">
        <v>149500</v>
      </c>
      <c r="BD88" s="18">
        <v>8800</v>
      </c>
      <c r="BE88" s="18">
        <v>6800</v>
      </c>
      <c r="BF88" s="18">
        <v>177000</v>
      </c>
      <c r="BG88" s="18">
        <v>150600</v>
      </c>
      <c r="BH88" s="18">
        <v>17900</v>
      </c>
      <c r="BI88" s="18">
        <v>8500</v>
      </c>
      <c r="BJ88" s="18">
        <v>133500</v>
      </c>
      <c r="BK88" s="18">
        <v>130000</v>
      </c>
      <c r="BL88" s="18">
        <v>2000</v>
      </c>
      <c r="BM88" s="18">
        <v>1500</v>
      </c>
      <c r="BN88" s="18">
        <v>326400</v>
      </c>
      <c r="BO88" s="18">
        <v>302700</v>
      </c>
      <c r="BP88" s="18">
        <v>13200</v>
      </c>
      <c r="BQ88" s="18">
        <v>10500</v>
      </c>
      <c r="BR88" s="18">
        <v>389600</v>
      </c>
      <c r="BS88" s="18">
        <v>358000</v>
      </c>
      <c r="BT88" s="18">
        <v>15400</v>
      </c>
      <c r="BU88" s="18">
        <v>16200</v>
      </c>
      <c r="BV88" s="18">
        <v>51800</v>
      </c>
      <c r="BW88" s="18">
        <v>49000</v>
      </c>
      <c r="BX88" s="18">
        <v>1900</v>
      </c>
      <c r="BY88" s="18">
        <v>800</v>
      </c>
      <c r="BZ88" s="18">
        <v>39900</v>
      </c>
      <c r="CA88" s="18">
        <v>35900</v>
      </c>
      <c r="CB88" s="18">
        <v>1700</v>
      </c>
      <c r="CC88" s="18">
        <v>2200</v>
      </c>
      <c r="CD88" s="18">
        <v>11900</v>
      </c>
      <c r="CE88" s="18">
        <v>11000</v>
      </c>
      <c r="CF88" s="18">
        <v>500</v>
      </c>
      <c r="CG88" s="19">
        <v>300</v>
      </c>
    </row>
    <row r="89" spans="1:85" ht="16.350000000000001" customHeight="1" x14ac:dyDescent="0.25">
      <c r="A89" s="17" t="s">
        <v>193</v>
      </c>
      <c r="B89" s="18">
        <v>2501900</v>
      </c>
      <c r="C89" s="18">
        <v>2278500</v>
      </c>
      <c r="D89" s="18">
        <v>138500</v>
      </c>
      <c r="E89" s="18">
        <v>84900</v>
      </c>
      <c r="F89" s="18">
        <v>30400</v>
      </c>
      <c r="G89" s="18">
        <v>24800</v>
      </c>
      <c r="H89" s="18">
        <v>4800</v>
      </c>
      <c r="I89" s="18">
        <v>700</v>
      </c>
      <c r="J89" s="18">
        <v>21000</v>
      </c>
      <c r="K89" s="18">
        <v>19800</v>
      </c>
      <c r="L89" s="18">
        <v>600</v>
      </c>
      <c r="M89" s="18">
        <v>700</v>
      </c>
      <c r="N89" s="18">
        <v>173700</v>
      </c>
      <c r="O89" s="18">
        <v>156000</v>
      </c>
      <c r="P89" s="18">
        <v>14800</v>
      </c>
      <c r="Q89" s="18">
        <v>2800</v>
      </c>
      <c r="R89" s="18">
        <v>17800</v>
      </c>
      <c r="S89" s="18">
        <v>17000</v>
      </c>
      <c r="T89" s="18">
        <v>500</v>
      </c>
      <c r="U89" s="18">
        <v>300</v>
      </c>
      <c r="V89" s="18">
        <v>14500</v>
      </c>
      <c r="W89" s="18">
        <v>13600</v>
      </c>
      <c r="X89" s="18">
        <v>800</v>
      </c>
      <c r="Y89" s="18">
        <v>200</v>
      </c>
      <c r="Z89" s="18">
        <v>122500</v>
      </c>
      <c r="AA89" s="18">
        <v>117500</v>
      </c>
      <c r="AB89" s="18">
        <v>4000</v>
      </c>
      <c r="AC89" s="18">
        <v>900</v>
      </c>
      <c r="AD89" s="18">
        <v>344800</v>
      </c>
      <c r="AE89" s="18">
        <v>319900</v>
      </c>
      <c r="AF89" s="18">
        <v>15900</v>
      </c>
      <c r="AG89" s="18">
        <v>8900</v>
      </c>
      <c r="AH89" s="18">
        <v>102300</v>
      </c>
      <c r="AI89" s="18">
        <v>94600</v>
      </c>
      <c r="AJ89" s="18">
        <v>5800</v>
      </c>
      <c r="AK89" s="18">
        <v>1800</v>
      </c>
      <c r="AL89" s="18">
        <v>187100</v>
      </c>
      <c r="AM89" s="18">
        <v>153400</v>
      </c>
      <c r="AN89" s="18">
        <v>21500</v>
      </c>
      <c r="AO89" s="18">
        <v>12100</v>
      </c>
      <c r="AP89" s="18">
        <v>77200</v>
      </c>
      <c r="AQ89" s="18">
        <v>67600</v>
      </c>
      <c r="AR89" s="18">
        <v>4500</v>
      </c>
      <c r="AS89" s="18">
        <v>5100</v>
      </c>
      <c r="AT89" s="18">
        <v>88500</v>
      </c>
      <c r="AU89" s="18">
        <v>81700</v>
      </c>
      <c r="AV89" s="18">
        <v>3300</v>
      </c>
      <c r="AW89" s="18">
        <v>3600</v>
      </c>
      <c r="AX89" s="18">
        <v>27800</v>
      </c>
      <c r="AY89" s="18">
        <v>26100</v>
      </c>
      <c r="AZ89" s="18">
        <v>1100</v>
      </c>
      <c r="BA89" s="18">
        <v>600</v>
      </c>
      <c r="BB89" s="18">
        <v>164800</v>
      </c>
      <c r="BC89" s="18">
        <v>149200</v>
      </c>
      <c r="BD89" s="18">
        <v>8700</v>
      </c>
      <c r="BE89" s="18">
        <v>6900</v>
      </c>
      <c r="BF89" s="18">
        <v>178800</v>
      </c>
      <c r="BG89" s="18">
        <v>152300</v>
      </c>
      <c r="BH89" s="18">
        <v>17700</v>
      </c>
      <c r="BI89" s="18">
        <v>8800</v>
      </c>
      <c r="BJ89" s="18">
        <v>133200</v>
      </c>
      <c r="BK89" s="18">
        <v>129700</v>
      </c>
      <c r="BL89" s="18">
        <v>2000</v>
      </c>
      <c r="BM89" s="18">
        <v>1500</v>
      </c>
      <c r="BN89" s="18">
        <v>321200</v>
      </c>
      <c r="BO89" s="18">
        <v>298000</v>
      </c>
      <c r="BP89" s="18">
        <v>13000</v>
      </c>
      <c r="BQ89" s="18">
        <v>10300</v>
      </c>
      <c r="BR89" s="18">
        <v>390000</v>
      </c>
      <c r="BS89" s="18">
        <v>358500</v>
      </c>
      <c r="BT89" s="18">
        <v>15200</v>
      </c>
      <c r="BU89" s="18">
        <v>16300</v>
      </c>
      <c r="BV89" s="18">
        <v>53900</v>
      </c>
      <c r="BW89" s="18">
        <v>51200</v>
      </c>
      <c r="BX89" s="18">
        <v>2000</v>
      </c>
      <c r="BY89" s="18">
        <v>800</v>
      </c>
      <c r="BZ89" s="18">
        <v>40100</v>
      </c>
      <c r="CA89" s="18">
        <v>36100</v>
      </c>
      <c r="CB89" s="18">
        <v>1700</v>
      </c>
      <c r="CC89" s="18">
        <v>2300</v>
      </c>
      <c r="CD89" s="18">
        <v>12300</v>
      </c>
      <c r="CE89" s="18">
        <v>11400</v>
      </c>
      <c r="CF89" s="18">
        <v>600</v>
      </c>
      <c r="CG89" s="19">
        <v>300</v>
      </c>
    </row>
    <row r="90" spans="1:85" ht="16.350000000000001" customHeight="1" x14ac:dyDescent="0.25">
      <c r="A90" s="17" t="s">
        <v>194</v>
      </c>
      <c r="B90" s="18">
        <v>2525300</v>
      </c>
      <c r="C90" s="18">
        <v>2301200</v>
      </c>
      <c r="D90" s="18">
        <v>137900</v>
      </c>
      <c r="E90" s="18">
        <v>86200</v>
      </c>
      <c r="F90" s="18">
        <v>30000</v>
      </c>
      <c r="G90" s="18">
        <v>24700</v>
      </c>
      <c r="H90" s="18">
        <v>4600</v>
      </c>
      <c r="I90" s="18">
        <v>700</v>
      </c>
      <c r="J90" s="18">
        <v>21200</v>
      </c>
      <c r="K90" s="18">
        <v>19900</v>
      </c>
      <c r="L90" s="18">
        <v>600</v>
      </c>
      <c r="M90" s="18">
        <v>700</v>
      </c>
      <c r="N90" s="18">
        <v>175300</v>
      </c>
      <c r="O90" s="18">
        <v>157700</v>
      </c>
      <c r="P90" s="18">
        <v>14700</v>
      </c>
      <c r="Q90" s="18">
        <v>2900</v>
      </c>
      <c r="R90" s="18">
        <v>17800</v>
      </c>
      <c r="S90" s="18">
        <v>17100</v>
      </c>
      <c r="T90" s="18">
        <v>500</v>
      </c>
      <c r="U90" s="18">
        <v>300</v>
      </c>
      <c r="V90" s="18">
        <v>14500</v>
      </c>
      <c r="W90" s="18">
        <v>13500</v>
      </c>
      <c r="X90" s="18">
        <v>800</v>
      </c>
      <c r="Y90" s="18">
        <v>200</v>
      </c>
      <c r="Z90" s="18">
        <v>124200</v>
      </c>
      <c r="AA90" s="18">
        <v>119300</v>
      </c>
      <c r="AB90" s="18">
        <v>4000</v>
      </c>
      <c r="AC90" s="18">
        <v>1000</v>
      </c>
      <c r="AD90" s="18">
        <v>346000</v>
      </c>
      <c r="AE90" s="18">
        <v>321100</v>
      </c>
      <c r="AF90" s="18">
        <v>15900</v>
      </c>
      <c r="AG90" s="18">
        <v>9000</v>
      </c>
      <c r="AH90" s="18">
        <v>103200</v>
      </c>
      <c r="AI90" s="18">
        <v>95300</v>
      </c>
      <c r="AJ90" s="18">
        <v>5900</v>
      </c>
      <c r="AK90" s="18">
        <v>2000</v>
      </c>
      <c r="AL90" s="18">
        <v>191800</v>
      </c>
      <c r="AM90" s="18">
        <v>158000</v>
      </c>
      <c r="AN90" s="18">
        <v>21500</v>
      </c>
      <c r="AO90" s="18">
        <v>12300</v>
      </c>
      <c r="AP90" s="18">
        <v>77500</v>
      </c>
      <c r="AQ90" s="18">
        <v>67700</v>
      </c>
      <c r="AR90" s="18">
        <v>4500</v>
      </c>
      <c r="AS90" s="18">
        <v>5300</v>
      </c>
      <c r="AT90" s="18">
        <v>88500</v>
      </c>
      <c r="AU90" s="18">
        <v>81600</v>
      </c>
      <c r="AV90" s="18">
        <v>3300</v>
      </c>
      <c r="AW90" s="18">
        <v>3600</v>
      </c>
      <c r="AX90" s="18">
        <v>27900</v>
      </c>
      <c r="AY90" s="18">
        <v>26200</v>
      </c>
      <c r="AZ90" s="18">
        <v>1100</v>
      </c>
      <c r="BA90" s="18">
        <v>700</v>
      </c>
      <c r="BB90" s="18">
        <v>166000</v>
      </c>
      <c r="BC90" s="18">
        <v>150300</v>
      </c>
      <c r="BD90" s="18">
        <v>8800</v>
      </c>
      <c r="BE90" s="18">
        <v>6900</v>
      </c>
      <c r="BF90" s="18">
        <v>180500</v>
      </c>
      <c r="BG90" s="18">
        <v>154100</v>
      </c>
      <c r="BH90" s="18">
        <v>17400</v>
      </c>
      <c r="BI90" s="18">
        <v>8900</v>
      </c>
      <c r="BJ90" s="18">
        <v>133900</v>
      </c>
      <c r="BK90" s="18">
        <v>130300</v>
      </c>
      <c r="BL90" s="18">
        <v>2000</v>
      </c>
      <c r="BM90" s="18">
        <v>1500</v>
      </c>
      <c r="BN90" s="18">
        <v>321900</v>
      </c>
      <c r="BO90" s="18">
        <v>299100</v>
      </c>
      <c r="BP90" s="18">
        <v>12800</v>
      </c>
      <c r="BQ90" s="18">
        <v>10100</v>
      </c>
      <c r="BR90" s="18">
        <v>396500</v>
      </c>
      <c r="BS90" s="18">
        <v>364500</v>
      </c>
      <c r="BT90" s="18">
        <v>15300</v>
      </c>
      <c r="BU90" s="18">
        <v>16700</v>
      </c>
      <c r="BV90" s="18">
        <v>55500</v>
      </c>
      <c r="BW90" s="18">
        <v>52700</v>
      </c>
      <c r="BX90" s="18">
        <v>2000</v>
      </c>
      <c r="BY90" s="18">
        <v>800</v>
      </c>
      <c r="BZ90" s="18">
        <v>40300</v>
      </c>
      <c r="CA90" s="18">
        <v>36200</v>
      </c>
      <c r="CB90" s="18">
        <v>1700</v>
      </c>
      <c r="CC90" s="18">
        <v>2300</v>
      </c>
      <c r="CD90" s="18">
        <v>12600</v>
      </c>
      <c r="CE90" s="18">
        <v>11700</v>
      </c>
      <c r="CF90" s="18">
        <v>600</v>
      </c>
      <c r="CG90" s="19">
        <v>400</v>
      </c>
    </row>
    <row r="91" spans="1:85" ht="16.350000000000001" customHeight="1" x14ac:dyDescent="0.25">
      <c r="A91" s="17" t="s">
        <v>195</v>
      </c>
      <c r="B91" s="18">
        <v>2527400</v>
      </c>
      <c r="C91" s="18">
        <v>2301600</v>
      </c>
      <c r="D91" s="18">
        <v>138300</v>
      </c>
      <c r="E91" s="18">
        <v>87400</v>
      </c>
      <c r="F91" s="18">
        <v>29100</v>
      </c>
      <c r="G91" s="18">
        <v>24400</v>
      </c>
      <c r="H91" s="18">
        <v>4000</v>
      </c>
      <c r="I91" s="18">
        <v>700</v>
      </c>
      <c r="J91" s="18">
        <v>21100</v>
      </c>
      <c r="K91" s="18">
        <v>19800</v>
      </c>
      <c r="L91" s="18">
        <v>600</v>
      </c>
      <c r="M91" s="18">
        <v>700</v>
      </c>
      <c r="N91" s="18">
        <v>176400</v>
      </c>
      <c r="O91" s="18">
        <v>158600</v>
      </c>
      <c r="P91" s="18">
        <v>14900</v>
      </c>
      <c r="Q91" s="18">
        <v>2900</v>
      </c>
      <c r="R91" s="18">
        <v>17800</v>
      </c>
      <c r="S91" s="18">
        <v>17000</v>
      </c>
      <c r="T91" s="18">
        <v>500</v>
      </c>
      <c r="U91" s="18">
        <v>300</v>
      </c>
      <c r="V91" s="18">
        <v>14700</v>
      </c>
      <c r="W91" s="18">
        <v>13700</v>
      </c>
      <c r="X91" s="18">
        <v>800</v>
      </c>
      <c r="Y91" s="18">
        <v>200</v>
      </c>
      <c r="Z91" s="18">
        <v>124600</v>
      </c>
      <c r="AA91" s="18">
        <v>119600</v>
      </c>
      <c r="AB91" s="18">
        <v>4000</v>
      </c>
      <c r="AC91" s="18">
        <v>1000</v>
      </c>
      <c r="AD91" s="18">
        <v>346600</v>
      </c>
      <c r="AE91" s="18">
        <v>321500</v>
      </c>
      <c r="AF91" s="18">
        <v>16000</v>
      </c>
      <c r="AG91" s="18">
        <v>9100</v>
      </c>
      <c r="AH91" s="18">
        <v>103900</v>
      </c>
      <c r="AI91" s="18">
        <v>95900</v>
      </c>
      <c r="AJ91" s="18">
        <v>5900</v>
      </c>
      <c r="AK91" s="18">
        <v>2000</v>
      </c>
      <c r="AL91" s="18">
        <v>194100</v>
      </c>
      <c r="AM91" s="18">
        <v>159800</v>
      </c>
      <c r="AN91" s="18">
        <v>21600</v>
      </c>
      <c r="AO91" s="18">
        <v>12600</v>
      </c>
      <c r="AP91" s="18">
        <v>77800</v>
      </c>
      <c r="AQ91" s="18">
        <v>67900</v>
      </c>
      <c r="AR91" s="18">
        <v>4600</v>
      </c>
      <c r="AS91" s="18">
        <v>5300</v>
      </c>
      <c r="AT91" s="18">
        <v>88400</v>
      </c>
      <c r="AU91" s="18">
        <v>81500</v>
      </c>
      <c r="AV91" s="18">
        <v>3300</v>
      </c>
      <c r="AW91" s="18">
        <v>3600</v>
      </c>
      <c r="AX91" s="18">
        <v>28100</v>
      </c>
      <c r="AY91" s="18">
        <v>26400</v>
      </c>
      <c r="AZ91" s="18">
        <v>1100</v>
      </c>
      <c r="BA91" s="18">
        <v>700</v>
      </c>
      <c r="BB91" s="18">
        <v>166900</v>
      </c>
      <c r="BC91" s="18">
        <v>150900</v>
      </c>
      <c r="BD91" s="18">
        <v>8900</v>
      </c>
      <c r="BE91" s="18">
        <v>7100</v>
      </c>
      <c r="BF91" s="18">
        <v>180900</v>
      </c>
      <c r="BG91" s="18">
        <v>154100</v>
      </c>
      <c r="BH91" s="18">
        <v>17600</v>
      </c>
      <c r="BI91" s="18">
        <v>9200</v>
      </c>
      <c r="BJ91" s="18">
        <v>134500</v>
      </c>
      <c r="BK91" s="18">
        <v>130900</v>
      </c>
      <c r="BL91" s="18">
        <v>2100</v>
      </c>
      <c r="BM91" s="18">
        <v>1500</v>
      </c>
      <c r="BN91" s="18">
        <v>322800</v>
      </c>
      <c r="BO91" s="18">
        <v>299700</v>
      </c>
      <c r="BP91" s="18">
        <v>12900</v>
      </c>
      <c r="BQ91" s="18">
        <v>10300</v>
      </c>
      <c r="BR91" s="18">
        <v>390300</v>
      </c>
      <c r="BS91" s="18">
        <v>358600</v>
      </c>
      <c r="BT91" s="18">
        <v>15200</v>
      </c>
      <c r="BU91" s="18">
        <v>16600</v>
      </c>
      <c r="BV91" s="18">
        <v>55900</v>
      </c>
      <c r="BW91" s="18">
        <v>53000</v>
      </c>
      <c r="BX91" s="18">
        <v>2000</v>
      </c>
      <c r="BY91" s="18">
        <v>800</v>
      </c>
      <c r="BZ91" s="18">
        <v>40500</v>
      </c>
      <c r="CA91" s="18">
        <v>36400</v>
      </c>
      <c r="CB91" s="18">
        <v>1800</v>
      </c>
      <c r="CC91" s="18">
        <v>2400</v>
      </c>
      <c r="CD91" s="18">
        <v>12900</v>
      </c>
      <c r="CE91" s="18">
        <v>11900</v>
      </c>
      <c r="CF91" s="18">
        <v>600</v>
      </c>
      <c r="CG91" s="19">
        <v>400</v>
      </c>
    </row>
    <row r="92" spans="1:85" ht="16.350000000000001" customHeight="1" x14ac:dyDescent="0.25">
      <c r="A92" s="17" t="s">
        <v>196</v>
      </c>
      <c r="B92" s="18">
        <v>2526200</v>
      </c>
      <c r="C92" s="18">
        <v>2299400</v>
      </c>
      <c r="D92" s="18">
        <v>138400</v>
      </c>
      <c r="E92" s="18">
        <v>88400</v>
      </c>
      <c r="F92" s="18">
        <v>27700</v>
      </c>
      <c r="G92" s="18">
        <v>23800</v>
      </c>
      <c r="H92" s="18">
        <v>3400</v>
      </c>
      <c r="I92" s="18">
        <v>600</v>
      </c>
      <c r="J92" s="18">
        <v>21000</v>
      </c>
      <c r="K92" s="18">
        <v>19700</v>
      </c>
      <c r="L92" s="18">
        <v>600</v>
      </c>
      <c r="M92" s="18">
        <v>700</v>
      </c>
      <c r="N92" s="18">
        <v>176400</v>
      </c>
      <c r="O92" s="18">
        <v>158500</v>
      </c>
      <c r="P92" s="18">
        <v>14900</v>
      </c>
      <c r="Q92" s="18">
        <v>3000</v>
      </c>
      <c r="R92" s="18">
        <v>17500</v>
      </c>
      <c r="S92" s="18">
        <v>16700</v>
      </c>
      <c r="T92" s="18">
        <v>400</v>
      </c>
      <c r="U92" s="18">
        <v>300</v>
      </c>
      <c r="V92" s="18">
        <v>14700</v>
      </c>
      <c r="W92" s="18">
        <v>13800</v>
      </c>
      <c r="X92" s="18">
        <v>800</v>
      </c>
      <c r="Y92" s="18">
        <v>200</v>
      </c>
      <c r="Z92" s="18">
        <v>124500</v>
      </c>
      <c r="AA92" s="18">
        <v>119600</v>
      </c>
      <c r="AB92" s="18">
        <v>4000</v>
      </c>
      <c r="AC92" s="18">
        <v>1000</v>
      </c>
      <c r="AD92" s="18">
        <v>347300</v>
      </c>
      <c r="AE92" s="18">
        <v>322200</v>
      </c>
      <c r="AF92" s="18">
        <v>16000</v>
      </c>
      <c r="AG92" s="18">
        <v>9100</v>
      </c>
      <c r="AH92" s="18">
        <v>103900</v>
      </c>
      <c r="AI92" s="18">
        <v>95900</v>
      </c>
      <c r="AJ92" s="18">
        <v>5900</v>
      </c>
      <c r="AK92" s="18">
        <v>2000</v>
      </c>
      <c r="AL92" s="18">
        <v>193200</v>
      </c>
      <c r="AM92" s="18">
        <v>158700</v>
      </c>
      <c r="AN92" s="18">
        <v>21600</v>
      </c>
      <c r="AO92" s="18">
        <v>12900</v>
      </c>
      <c r="AP92" s="18">
        <v>78000</v>
      </c>
      <c r="AQ92" s="18">
        <v>68000</v>
      </c>
      <c r="AR92" s="18">
        <v>4600</v>
      </c>
      <c r="AS92" s="18">
        <v>5400</v>
      </c>
      <c r="AT92" s="18">
        <v>88500</v>
      </c>
      <c r="AU92" s="18">
        <v>81500</v>
      </c>
      <c r="AV92" s="18">
        <v>3300</v>
      </c>
      <c r="AW92" s="18">
        <v>3700</v>
      </c>
      <c r="AX92" s="18">
        <v>28200</v>
      </c>
      <c r="AY92" s="18">
        <v>26400</v>
      </c>
      <c r="AZ92" s="18">
        <v>1100</v>
      </c>
      <c r="BA92" s="18">
        <v>700</v>
      </c>
      <c r="BB92" s="18">
        <v>166800</v>
      </c>
      <c r="BC92" s="18">
        <v>150600</v>
      </c>
      <c r="BD92" s="18">
        <v>9000</v>
      </c>
      <c r="BE92" s="18">
        <v>7200</v>
      </c>
      <c r="BF92" s="18">
        <v>181100</v>
      </c>
      <c r="BG92" s="18">
        <v>153900</v>
      </c>
      <c r="BH92" s="18">
        <v>17700</v>
      </c>
      <c r="BI92" s="18">
        <v>9400</v>
      </c>
      <c r="BJ92" s="18">
        <v>134600</v>
      </c>
      <c r="BK92" s="18">
        <v>131000</v>
      </c>
      <c r="BL92" s="18">
        <v>2100</v>
      </c>
      <c r="BM92" s="18">
        <v>1600</v>
      </c>
      <c r="BN92" s="18">
        <v>325400</v>
      </c>
      <c r="BO92" s="18">
        <v>301500</v>
      </c>
      <c r="BP92" s="18">
        <v>13300</v>
      </c>
      <c r="BQ92" s="18">
        <v>10600</v>
      </c>
      <c r="BR92" s="18">
        <v>388100</v>
      </c>
      <c r="BS92" s="18">
        <v>356300</v>
      </c>
      <c r="BT92" s="18">
        <v>15200</v>
      </c>
      <c r="BU92" s="18">
        <v>16600</v>
      </c>
      <c r="BV92" s="18">
        <v>55700</v>
      </c>
      <c r="BW92" s="18">
        <v>52800</v>
      </c>
      <c r="BX92" s="18">
        <v>2000</v>
      </c>
      <c r="BY92" s="18">
        <v>900</v>
      </c>
      <c r="BZ92" s="18">
        <v>40400</v>
      </c>
      <c r="CA92" s="18">
        <v>36200</v>
      </c>
      <c r="CB92" s="18">
        <v>1800</v>
      </c>
      <c r="CC92" s="18">
        <v>2400</v>
      </c>
      <c r="CD92" s="18">
        <v>13200</v>
      </c>
      <c r="CE92" s="18">
        <v>12200</v>
      </c>
      <c r="CF92" s="18">
        <v>700</v>
      </c>
      <c r="CG92" s="19">
        <v>400</v>
      </c>
    </row>
    <row r="93" spans="1:85" ht="16.350000000000001" customHeight="1" x14ac:dyDescent="0.25">
      <c r="A93" s="17" t="s">
        <v>197</v>
      </c>
      <c r="B93" s="18">
        <v>2540400</v>
      </c>
      <c r="C93" s="18">
        <v>2310600</v>
      </c>
      <c r="D93" s="18">
        <v>138800</v>
      </c>
      <c r="E93" s="18">
        <v>90900</v>
      </c>
      <c r="F93" s="18">
        <v>26400</v>
      </c>
      <c r="G93" s="18">
        <v>23200</v>
      </c>
      <c r="H93" s="18">
        <v>2800</v>
      </c>
      <c r="I93" s="18">
        <v>400</v>
      </c>
      <c r="J93" s="18">
        <v>20700</v>
      </c>
      <c r="K93" s="18">
        <v>19400</v>
      </c>
      <c r="L93" s="18">
        <v>600</v>
      </c>
      <c r="M93" s="18">
        <v>700</v>
      </c>
      <c r="N93" s="18">
        <v>176500</v>
      </c>
      <c r="O93" s="18">
        <v>158500</v>
      </c>
      <c r="P93" s="18">
        <v>14900</v>
      </c>
      <c r="Q93" s="18">
        <v>3000</v>
      </c>
      <c r="R93" s="18">
        <v>17500</v>
      </c>
      <c r="S93" s="18">
        <v>16800</v>
      </c>
      <c r="T93" s="18">
        <v>400</v>
      </c>
      <c r="U93" s="18">
        <v>300</v>
      </c>
      <c r="V93" s="18">
        <v>14800</v>
      </c>
      <c r="W93" s="18">
        <v>13800</v>
      </c>
      <c r="X93" s="18">
        <v>800</v>
      </c>
      <c r="Y93" s="18">
        <v>200</v>
      </c>
      <c r="Z93" s="18">
        <v>124500</v>
      </c>
      <c r="AA93" s="18">
        <v>119600</v>
      </c>
      <c r="AB93" s="18">
        <v>4000</v>
      </c>
      <c r="AC93" s="18">
        <v>1000</v>
      </c>
      <c r="AD93" s="18">
        <v>353300</v>
      </c>
      <c r="AE93" s="18">
        <v>327800</v>
      </c>
      <c r="AF93" s="18">
        <v>16100</v>
      </c>
      <c r="AG93" s="18">
        <v>9400</v>
      </c>
      <c r="AH93" s="18">
        <v>105000</v>
      </c>
      <c r="AI93" s="18">
        <v>96700</v>
      </c>
      <c r="AJ93" s="18">
        <v>6100</v>
      </c>
      <c r="AK93" s="18">
        <v>2200</v>
      </c>
      <c r="AL93" s="18">
        <v>193200</v>
      </c>
      <c r="AM93" s="18">
        <v>158400</v>
      </c>
      <c r="AN93" s="18">
        <v>21600</v>
      </c>
      <c r="AO93" s="18">
        <v>13200</v>
      </c>
      <c r="AP93" s="18">
        <v>78400</v>
      </c>
      <c r="AQ93" s="18">
        <v>68200</v>
      </c>
      <c r="AR93" s="18">
        <v>4700</v>
      </c>
      <c r="AS93" s="18">
        <v>5400</v>
      </c>
      <c r="AT93" s="18">
        <v>88700</v>
      </c>
      <c r="AU93" s="18">
        <v>81600</v>
      </c>
      <c r="AV93" s="18">
        <v>3300</v>
      </c>
      <c r="AW93" s="18">
        <v>3800</v>
      </c>
      <c r="AX93" s="18">
        <v>28400</v>
      </c>
      <c r="AY93" s="18">
        <v>26600</v>
      </c>
      <c r="AZ93" s="18">
        <v>1100</v>
      </c>
      <c r="BA93" s="18">
        <v>700</v>
      </c>
      <c r="BB93" s="18">
        <v>167600</v>
      </c>
      <c r="BC93" s="18">
        <v>151200</v>
      </c>
      <c r="BD93" s="18">
        <v>9100</v>
      </c>
      <c r="BE93" s="18">
        <v>7300</v>
      </c>
      <c r="BF93" s="18">
        <v>181700</v>
      </c>
      <c r="BG93" s="18">
        <v>154100</v>
      </c>
      <c r="BH93" s="18">
        <v>17700</v>
      </c>
      <c r="BI93" s="18">
        <v>9900</v>
      </c>
      <c r="BJ93" s="18">
        <v>135600</v>
      </c>
      <c r="BK93" s="18">
        <v>131900</v>
      </c>
      <c r="BL93" s="18">
        <v>2100</v>
      </c>
      <c r="BM93" s="18">
        <v>1600</v>
      </c>
      <c r="BN93" s="18">
        <v>329000</v>
      </c>
      <c r="BO93" s="18">
        <v>304000</v>
      </c>
      <c r="BP93" s="18">
        <v>13700</v>
      </c>
      <c r="BQ93" s="18">
        <v>11200</v>
      </c>
      <c r="BR93" s="18">
        <v>389600</v>
      </c>
      <c r="BS93" s="18">
        <v>357300</v>
      </c>
      <c r="BT93" s="18">
        <v>15400</v>
      </c>
      <c r="BU93" s="18">
        <v>16900</v>
      </c>
      <c r="BV93" s="18">
        <v>55600</v>
      </c>
      <c r="BW93" s="18">
        <v>52600</v>
      </c>
      <c r="BX93" s="18">
        <v>2000</v>
      </c>
      <c r="BY93" s="18">
        <v>900</v>
      </c>
      <c r="BZ93" s="18">
        <v>40500</v>
      </c>
      <c r="CA93" s="18">
        <v>36300</v>
      </c>
      <c r="CB93" s="18">
        <v>1800</v>
      </c>
      <c r="CC93" s="18">
        <v>2400</v>
      </c>
      <c r="CD93" s="18">
        <v>13500</v>
      </c>
      <c r="CE93" s="18">
        <v>12400</v>
      </c>
      <c r="CF93" s="18">
        <v>700</v>
      </c>
      <c r="CG93" s="19">
        <v>400</v>
      </c>
    </row>
    <row r="94" spans="1:85" ht="16.350000000000001" customHeight="1" x14ac:dyDescent="0.25">
      <c r="A94" s="17" t="s">
        <v>198</v>
      </c>
      <c r="B94" s="18">
        <v>2518400</v>
      </c>
      <c r="C94" s="18">
        <v>2289500</v>
      </c>
      <c r="D94" s="18">
        <v>136900</v>
      </c>
      <c r="E94" s="18">
        <v>92100</v>
      </c>
      <c r="F94" s="18">
        <v>25400</v>
      </c>
      <c r="G94" s="18">
        <v>22600</v>
      </c>
      <c r="H94" s="18">
        <v>2400</v>
      </c>
      <c r="I94" s="18">
        <v>400</v>
      </c>
      <c r="J94" s="18">
        <v>20100</v>
      </c>
      <c r="K94" s="18">
        <v>18900</v>
      </c>
      <c r="L94" s="18">
        <v>500</v>
      </c>
      <c r="M94" s="18">
        <v>700</v>
      </c>
      <c r="N94" s="18">
        <v>172400</v>
      </c>
      <c r="O94" s="18">
        <v>154800</v>
      </c>
      <c r="P94" s="18">
        <v>14500</v>
      </c>
      <c r="Q94" s="18">
        <v>3000</v>
      </c>
      <c r="R94" s="18">
        <v>17500</v>
      </c>
      <c r="S94" s="18">
        <v>16700</v>
      </c>
      <c r="T94" s="18">
        <v>400</v>
      </c>
      <c r="U94" s="18">
        <v>300</v>
      </c>
      <c r="V94" s="18">
        <v>14500</v>
      </c>
      <c r="W94" s="18">
        <v>13600</v>
      </c>
      <c r="X94" s="18">
        <v>800</v>
      </c>
      <c r="Y94" s="18">
        <v>200</v>
      </c>
      <c r="Z94" s="18">
        <v>117300</v>
      </c>
      <c r="AA94" s="18">
        <v>112600</v>
      </c>
      <c r="AB94" s="18">
        <v>3700</v>
      </c>
      <c r="AC94" s="18">
        <v>1000</v>
      </c>
      <c r="AD94" s="18">
        <v>353300</v>
      </c>
      <c r="AE94" s="18">
        <v>327800</v>
      </c>
      <c r="AF94" s="18">
        <v>16000</v>
      </c>
      <c r="AG94" s="18">
        <v>9500</v>
      </c>
      <c r="AH94" s="18">
        <v>104700</v>
      </c>
      <c r="AI94" s="18">
        <v>96400</v>
      </c>
      <c r="AJ94" s="18">
        <v>6000</v>
      </c>
      <c r="AK94" s="18">
        <v>2300</v>
      </c>
      <c r="AL94" s="18">
        <v>191000</v>
      </c>
      <c r="AM94" s="18">
        <v>156300</v>
      </c>
      <c r="AN94" s="18">
        <v>21300</v>
      </c>
      <c r="AO94" s="18">
        <v>13400</v>
      </c>
      <c r="AP94" s="18">
        <v>78100</v>
      </c>
      <c r="AQ94" s="18">
        <v>68000</v>
      </c>
      <c r="AR94" s="18">
        <v>4600</v>
      </c>
      <c r="AS94" s="18">
        <v>5500</v>
      </c>
      <c r="AT94" s="18">
        <v>88500</v>
      </c>
      <c r="AU94" s="18">
        <v>81400</v>
      </c>
      <c r="AV94" s="18">
        <v>3400</v>
      </c>
      <c r="AW94" s="18">
        <v>3800</v>
      </c>
      <c r="AX94" s="18">
        <v>28300</v>
      </c>
      <c r="AY94" s="18">
        <v>26600</v>
      </c>
      <c r="AZ94" s="18">
        <v>1100</v>
      </c>
      <c r="BA94" s="18">
        <v>700</v>
      </c>
      <c r="BB94" s="18">
        <v>165900</v>
      </c>
      <c r="BC94" s="18">
        <v>149500</v>
      </c>
      <c r="BD94" s="18">
        <v>9000</v>
      </c>
      <c r="BE94" s="18">
        <v>7300</v>
      </c>
      <c r="BF94" s="18">
        <v>178800</v>
      </c>
      <c r="BG94" s="18">
        <v>151300</v>
      </c>
      <c r="BH94" s="18">
        <v>17300</v>
      </c>
      <c r="BI94" s="18">
        <v>10200</v>
      </c>
      <c r="BJ94" s="18">
        <v>134800</v>
      </c>
      <c r="BK94" s="18">
        <v>131100</v>
      </c>
      <c r="BL94" s="18">
        <v>2100</v>
      </c>
      <c r="BM94" s="18">
        <v>1600</v>
      </c>
      <c r="BN94" s="18">
        <v>330600</v>
      </c>
      <c r="BO94" s="18">
        <v>305400</v>
      </c>
      <c r="BP94" s="18">
        <v>13800</v>
      </c>
      <c r="BQ94" s="18">
        <v>11300</v>
      </c>
      <c r="BR94" s="18">
        <v>388200</v>
      </c>
      <c r="BS94" s="18">
        <v>355700</v>
      </c>
      <c r="BT94" s="18">
        <v>15400</v>
      </c>
      <c r="BU94" s="18">
        <v>17000</v>
      </c>
      <c r="BV94" s="18">
        <v>55400</v>
      </c>
      <c r="BW94" s="18">
        <v>52500</v>
      </c>
      <c r="BX94" s="18">
        <v>2000</v>
      </c>
      <c r="BY94" s="18">
        <v>900</v>
      </c>
      <c r="BZ94" s="18">
        <v>40300</v>
      </c>
      <c r="CA94" s="18">
        <v>36100</v>
      </c>
      <c r="CB94" s="18">
        <v>1800</v>
      </c>
      <c r="CC94" s="18">
        <v>2400</v>
      </c>
      <c r="CD94" s="18">
        <v>13400</v>
      </c>
      <c r="CE94" s="18">
        <v>12300</v>
      </c>
      <c r="CF94" s="18">
        <v>600</v>
      </c>
      <c r="CG94" s="19">
        <v>400</v>
      </c>
    </row>
    <row r="95" spans="1:85" ht="16.350000000000001" customHeight="1" x14ac:dyDescent="0.25">
      <c r="A95" s="17" t="s">
        <v>199</v>
      </c>
      <c r="B95" s="18">
        <v>2503500</v>
      </c>
      <c r="C95" s="18">
        <v>2276000</v>
      </c>
      <c r="D95" s="18">
        <v>135400</v>
      </c>
      <c r="E95" s="18">
        <v>92200</v>
      </c>
      <c r="F95" s="18">
        <v>25000</v>
      </c>
      <c r="G95" s="18">
        <v>22300</v>
      </c>
      <c r="H95" s="18">
        <v>2400</v>
      </c>
      <c r="I95" s="18">
        <v>400</v>
      </c>
      <c r="J95" s="18">
        <v>20100</v>
      </c>
      <c r="K95" s="18">
        <v>18900</v>
      </c>
      <c r="L95" s="18">
        <v>600</v>
      </c>
      <c r="M95" s="18">
        <v>700</v>
      </c>
      <c r="N95" s="18">
        <v>174300</v>
      </c>
      <c r="O95" s="18">
        <v>156500</v>
      </c>
      <c r="P95" s="18">
        <v>14700</v>
      </c>
      <c r="Q95" s="18">
        <v>3100</v>
      </c>
      <c r="R95" s="18">
        <v>17600</v>
      </c>
      <c r="S95" s="18">
        <v>16800</v>
      </c>
      <c r="T95" s="18">
        <v>400</v>
      </c>
      <c r="U95" s="18">
        <v>300</v>
      </c>
      <c r="V95" s="18">
        <v>14700</v>
      </c>
      <c r="W95" s="18">
        <v>13800</v>
      </c>
      <c r="X95" s="18">
        <v>800</v>
      </c>
      <c r="Y95" s="18">
        <v>200</v>
      </c>
      <c r="Z95" s="18">
        <v>119100</v>
      </c>
      <c r="AA95" s="18">
        <v>114500</v>
      </c>
      <c r="AB95" s="18">
        <v>3700</v>
      </c>
      <c r="AC95" s="18">
        <v>1000</v>
      </c>
      <c r="AD95" s="18">
        <v>347800</v>
      </c>
      <c r="AE95" s="18">
        <v>322500</v>
      </c>
      <c r="AF95" s="18">
        <v>15800</v>
      </c>
      <c r="AG95" s="18">
        <v>9500</v>
      </c>
      <c r="AH95" s="18">
        <v>103400</v>
      </c>
      <c r="AI95" s="18">
        <v>95300</v>
      </c>
      <c r="AJ95" s="18">
        <v>6000</v>
      </c>
      <c r="AK95" s="18">
        <v>2200</v>
      </c>
      <c r="AL95" s="18">
        <v>184900</v>
      </c>
      <c r="AM95" s="18">
        <v>150900</v>
      </c>
      <c r="AN95" s="18">
        <v>20600</v>
      </c>
      <c r="AO95" s="18">
        <v>13400</v>
      </c>
      <c r="AP95" s="18">
        <v>78600</v>
      </c>
      <c r="AQ95" s="18">
        <v>68300</v>
      </c>
      <c r="AR95" s="18">
        <v>4700</v>
      </c>
      <c r="AS95" s="18">
        <v>5600</v>
      </c>
      <c r="AT95" s="18">
        <v>88600</v>
      </c>
      <c r="AU95" s="18">
        <v>81300</v>
      </c>
      <c r="AV95" s="18">
        <v>3400</v>
      </c>
      <c r="AW95" s="18">
        <v>3900</v>
      </c>
      <c r="AX95" s="18">
        <v>28300</v>
      </c>
      <c r="AY95" s="18">
        <v>26500</v>
      </c>
      <c r="AZ95" s="18">
        <v>1100</v>
      </c>
      <c r="BA95" s="18">
        <v>700</v>
      </c>
      <c r="BB95" s="18">
        <v>164900</v>
      </c>
      <c r="BC95" s="18">
        <v>148600</v>
      </c>
      <c r="BD95" s="18">
        <v>8900</v>
      </c>
      <c r="BE95" s="18">
        <v>7500</v>
      </c>
      <c r="BF95" s="18">
        <v>172500</v>
      </c>
      <c r="BG95" s="18">
        <v>146000</v>
      </c>
      <c r="BH95" s="18">
        <v>16600</v>
      </c>
      <c r="BI95" s="18">
        <v>9900</v>
      </c>
      <c r="BJ95" s="18">
        <v>135200</v>
      </c>
      <c r="BK95" s="18">
        <v>131400</v>
      </c>
      <c r="BL95" s="18">
        <v>2200</v>
      </c>
      <c r="BM95" s="18">
        <v>1600</v>
      </c>
      <c r="BN95" s="18">
        <v>333400</v>
      </c>
      <c r="BO95" s="18">
        <v>308100</v>
      </c>
      <c r="BP95" s="18">
        <v>13900</v>
      </c>
      <c r="BQ95" s="18">
        <v>11400</v>
      </c>
      <c r="BR95" s="18">
        <v>387600</v>
      </c>
      <c r="BS95" s="18">
        <v>355000</v>
      </c>
      <c r="BT95" s="18">
        <v>15300</v>
      </c>
      <c r="BU95" s="18">
        <v>17300</v>
      </c>
      <c r="BV95" s="18">
        <v>54400</v>
      </c>
      <c r="BW95" s="18">
        <v>51500</v>
      </c>
      <c r="BX95" s="18">
        <v>2000</v>
      </c>
      <c r="BY95" s="18">
        <v>900</v>
      </c>
      <c r="BZ95" s="18">
        <v>39800</v>
      </c>
      <c r="CA95" s="18">
        <v>35600</v>
      </c>
      <c r="CB95" s="18">
        <v>1700</v>
      </c>
      <c r="CC95" s="18">
        <v>2400</v>
      </c>
      <c r="CD95" s="18">
        <v>13200</v>
      </c>
      <c r="CE95" s="18">
        <v>12200</v>
      </c>
      <c r="CF95" s="18">
        <v>600</v>
      </c>
      <c r="CG95" s="19">
        <v>400</v>
      </c>
    </row>
    <row r="96" spans="1:85" ht="16.350000000000001" customHeight="1" x14ac:dyDescent="0.25">
      <c r="A96" s="17" t="s">
        <v>200</v>
      </c>
      <c r="B96" s="18">
        <v>2523700</v>
      </c>
      <c r="C96" s="18">
        <v>2291900</v>
      </c>
      <c r="D96" s="18">
        <v>137100</v>
      </c>
      <c r="E96" s="18">
        <v>94700</v>
      </c>
      <c r="F96" s="18">
        <v>25100</v>
      </c>
      <c r="G96" s="18">
        <v>22000</v>
      </c>
      <c r="H96" s="18">
        <v>2700</v>
      </c>
      <c r="I96" s="18">
        <v>400</v>
      </c>
      <c r="J96" s="18">
        <v>20400</v>
      </c>
      <c r="K96" s="18">
        <v>19100</v>
      </c>
      <c r="L96" s="18">
        <v>600</v>
      </c>
      <c r="M96" s="18">
        <v>700</v>
      </c>
      <c r="N96" s="18">
        <v>176700</v>
      </c>
      <c r="O96" s="18">
        <v>158600</v>
      </c>
      <c r="P96" s="18">
        <v>14900</v>
      </c>
      <c r="Q96" s="18">
        <v>3200</v>
      </c>
      <c r="R96" s="18">
        <v>17600</v>
      </c>
      <c r="S96" s="18">
        <v>16800</v>
      </c>
      <c r="T96" s="18">
        <v>500</v>
      </c>
      <c r="U96" s="18">
        <v>300</v>
      </c>
      <c r="V96" s="18">
        <v>14900</v>
      </c>
      <c r="W96" s="18">
        <v>13900</v>
      </c>
      <c r="X96" s="18">
        <v>800</v>
      </c>
      <c r="Y96" s="18">
        <v>200</v>
      </c>
      <c r="Z96" s="18">
        <v>124000</v>
      </c>
      <c r="AA96" s="18">
        <v>119100</v>
      </c>
      <c r="AB96" s="18">
        <v>3900</v>
      </c>
      <c r="AC96" s="18">
        <v>1000</v>
      </c>
      <c r="AD96" s="18">
        <v>345700</v>
      </c>
      <c r="AE96" s="18">
        <v>320300</v>
      </c>
      <c r="AF96" s="18">
        <v>15800</v>
      </c>
      <c r="AG96" s="18">
        <v>9600</v>
      </c>
      <c r="AH96" s="18">
        <v>103100</v>
      </c>
      <c r="AI96" s="18">
        <v>95200</v>
      </c>
      <c r="AJ96" s="18">
        <v>5900</v>
      </c>
      <c r="AK96" s="18">
        <v>2100</v>
      </c>
      <c r="AL96" s="18">
        <v>186900</v>
      </c>
      <c r="AM96" s="18">
        <v>152500</v>
      </c>
      <c r="AN96" s="18">
        <v>20700</v>
      </c>
      <c r="AO96" s="18">
        <v>13700</v>
      </c>
      <c r="AP96" s="18">
        <v>79400</v>
      </c>
      <c r="AQ96" s="18">
        <v>68800</v>
      </c>
      <c r="AR96" s="18">
        <v>4700</v>
      </c>
      <c r="AS96" s="18">
        <v>5800</v>
      </c>
      <c r="AT96" s="18">
        <v>89300</v>
      </c>
      <c r="AU96" s="18">
        <v>81900</v>
      </c>
      <c r="AV96" s="18">
        <v>3400</v>
      </c>
      <c r="AW96" s="18">
        <v>4000</v>
      </c>
      <c r="AX96" s="18">
        <v>28700</v>
      </c>
      <c r="AY96" s="18">
        <v>26900</v>
      </c>
      <c r="AZ96" s="18">
        <v>1100</v>
      </c>
      <c r="BA96" s="18">
        <v>700</v>
      </c>
      <c r="BB96" s="18">
        <v>166800</v>
      </c>
      <c r="BC96" s="18">
        <v>150100</v>
      </c>
      <c r="BD96" s="18">
        <v>9000</v>
      </c>
      <c r="BE96" s="18">
        <v>7700</v>
      </c>
      <c r="BF96" s="18">
        <v>175900</v>
      </c>
      <c r="BG96" s="18">
        <v>148400</v>
      </c>
      <c r="BH96" s="18">
        <v>17000</v>
      </c>
      <c r="BI96" s="18">
        <v>10500</v>
      </c>
      <c r="BJ96" s="18">
        <v>136300</v>
      </c>
      <c r="BK96" s="18">
        <v>132400</v>
      </c>
      <c r="BL96" s="18">
        <v>2200</v>
      </c>
      <c r="BM96" s="18">
        <v>1700</v>
      </c>
      <c r="BN96" s="18">
        <v>335000</v>
      </c>
      <c r="BO96" s="18">
        <v>309400</v>
      </c>
      <c r="BP96" s="18">
        <v>14000</v>
      </c>
      <c r="BQ96" s="18">
        <v>11600</v>
      </c>
      <c r="BR96" s="18">
        <v>390200</v>
      </c>
      <c r="BS96" s="18">
        <v>357000</v>
      </c>
      <c r="BT96" s="18">
        <v>15400</v>
      </c>
      <c r="BU96" s="18">
        <v>17800</v>
      </c>
      <c r="BV96" s="18">
        <v>54500</v>
      </c>
      <c r="BW96" s="18">
        <v>51500</v>
      </c>
      <c r="BX96" s="18">
        <v>2000</v>
      </c>
      <c r="BY96" s="18">
        <v>900</v>
      </c>
      <c r="BZ96" s="18">
        <v>39900</v>
      </c>
      <c r="CA96" s="18">
        <v>35700</v>
      </c>
      <c r="CB96" s="18">
        <v>1700</v>
      </c>
      <c r="CC96" s="18">
        <v>2400</v>
      </c>
      <c r="CD96" s="18">
        <v>13500</v>
      </c>
      <c r="CE96" s="18">
        <v>12500</v>
      </c>
      <c r="CF96" s="18">
        <v>700</v>
      </c>
      <c r="CG96" s="19">
        <v>400</v>
      </c>
    </row>
    <row r="97" spans="1:85" ht="16.350000000000001" customHeight="1" x14ac:dyDescent="0.25">
      <c r="A97" s="17" t="s">
        <v>201</v>
      </c>
      <c r="B97" s="18">
        <v>2536600</v>
      </c>
      <c r="C97" s="18">
        <v>2299900</v>
      </c>
      <c r="D97" s="18">
        <v>138500</v>
      </c>
      <c r="E97" s="18">
        <v>98200</v>
      </c>
      <c r="F97" s="18">
        <v>25500</v>
      </c>
      <c r="G97" s="18">
        <v>22100</v>
      </c>
      <c r="H97" s="18">
        <v>3000</v>
      </c>
      <c r="I97" s="18">
        <v>400</v>
      </c>
      <c r="J97" s="18">
        <v>20800</v>
      </c>
      <c r="K97" s="18">
        <v>19500</v>
      </c>
      <c r="L97" s="18">
        <v>600</v>
      </c>
      <c r="M97" s="18">
        <v>700</v>
      </c>
      <c r="N97" s="18">
        <v>177000</v>
      </c>
      <c r="O97" s="18">
        <v>158800</v>
      </c>
      <c r="P97" s="18">
        <v>14900</v>
      </c>
      <c r="Q97" s="18">
        <v>3300</v>
      </c>
      <c r="R97" s="18">
        <v>17600</v>
      </c>
      <c r="S97" s="18">
        <v>16800</v>
      </c>
      <c r="T97" s="18">
        <v>500</v>
      </c>
      <c r="U97" s="18">
        <v>300</v>
      </c>
      <c r="V97" s="18">
        <v>15000</v>
      </c>
      <c r="W97" s="18">
        <v>14000</v>
      </c>
      <c r="X97" s="18">
        <v>800</v>
      </c>
      <c r="Y97" s="18">
        <v>200</v>
      </c>
      <c r="Z97" s="18">
        <v>124000</v>
      </c>
      <c r="AA97" s="18">
        <v>119100</v>
      </c>
      <c r="AB97" s="18">
        <v>3900</v>
      </c>
      <c r="AC97" s="18">
        <v>1000</v>
      </c>
      <c r="AD97" s="18">
        <v>344500</v>
      </c>
      <c r="AE97" s="18">
        <v>319000</v>
      </c>
      <c r="AF97" s="18">
        <v>15800</v>
      </c>
      <c r="AG97" s="18">
        <v>9700</v>
      </c>
      <c r="AH97" s="18">
        <v>104100</v>
      </c>
      <c r="AI97" s="18">
        <v>96100</v>
      </c>
      <c r="AJ97" s="18">
        <v>5900</v>
      </c>
      <c r="AK97" s="18">
        <v>2100</v>
      </c>
      <c r="AL97" s="18">
        <v>191900</v>
      </c>
      <c r="AM97" s="18">
        <v>156400</v>
      </c>
      <c r="AN97" s="18">
        <v>21100</v>
      </c>
      <c r="AO97" s="18">
        <v>14400</v>
      </c>
      <c r="AP97" s="18">
        <v>80200</v>
      </c>
      <c r="AQ97" s="18">
        <v>69300</v>
      </c>
      <c r="AR97" s="18">
        <v>4800</v>
      </c>
      <c r="AS97" s="18">
        <v>6100</v>
      </c>
      <c r="AT97" s="18">
        <v>89700</v>
      </c>
      <c r="AU97" s="18">
        <v>82200</v>
      </c>
      <c r="AV97" s="18">
        <v>3400</v>
      </c>
      <c r="AW97" s="18">
        <v>4100</v>
      </c>
      <c r="AX97" s="18">
        <v>28700</v>
      </c>
      <c r="AY97" s="18">
        <v>26900</v>
      </c>
      <c r="AZ97" s="18">
        <v>1100</v>
      </c>
      <c r="BA97" s="18">
        <v>700</v>
      </c>
      <c r="BB97" s="18">
        <v>168200</v>
      </c>
      <c r="BC97" s="18">
        <v>151000</v>
      </c>
      <c r="BD97" s="18">
        <v>9200</v>
      </c>
      <c r="BE97" s="18">
        <v>8000</v>
      </c>
      <c r="BF97" s="18">
        <v>177400</v>
      </c>
      <c r="BG97" s="18">
        <v>149000</v>
      </c>
      <c r="BH97" s="18">
        <v>17100</v>
      </c>
      <c r="BI97" s="18">
        <v>11300</v>
      </c>
      <c r="BJ97" s="18">
        <v>136800</v>
      </c>
      <c r="BK97" s="18">
        <v>132800</v>
      </c>
      <c r="BL97" s="18">
        <v>2200</v>
      </c>
      <c r="BM97" s="18">
        <v>1700</v>
      </c>
      <c r="BN97" s="18">
        <v>333400</v>
      </c>
      <c r="BO97" s="18">
        <v>307400</v>
      </c>
      <c r="BP97" s="18">
        <v>14100</v>
      </c>
      <c r="BQ97" s="18">
        <v>11900</v>
      </c>
      <c r="BR97" s="18">
        <v>392400</v>
      </c>
      <c r="BS97" s="18">
        <v>358500</v>
      </c>
      <c r="BT97" s="18">
        <v>15600</v>
      </c>
      <c r="BU97" s="18">
        <v>18400</v>
      </c>
      <c r="BV97" s="18">
        <v>56000</v>
      </c>
      <c r="BW97" s="18">
        <v>52900</v>
      </c>
      <c r="BX97" s="18">
        <v>2100</v>
      </c>
      <c r="BY97" s="18">
        <v>1000</v>
      </c>
      <c r="BZ97" s="18">
        <v>40000</v>
      </c>
      <c r="CA97" s="18">
        <v>35800</v>
      </c>
      <c r="CB97" s="18">
        <v>1800</v>
      </c>
      <c r="CC97" s="18">
        <v>2500</v>
      </c>
      <c r="CD97" s="18">
        <v>13600</v>
      </c>
      <c r="CE97" s="18">
        <v>12500</v>
      </c>
      <c r="CF97" s="18">
        <v>700</v>
      </c>
      <c r="CG97" s="19">
        <v>400</v>
      </c>
    </row>
    <row r="98" spans="1:85" ht="16.350000000000001" customHeight="1" x14ac:dyDescent="0.25">
      <c r="A98" s="17" t="s">
        <v>202</v>
      </c>
      <c r="B98" s="18">
        <v>2544000</v>
      </c>
      <c r="C98" s="18">
        <v>2302700</v>
      </c>
      <c r="D98" s="18">
        <v>139700</v>
      </c>
      <c r="E98" s="18">
        <v>101600</v>
      </c>
      <c r="F98" s="18">
        <v>26100</v>
      </c>
      <c r="G98" s="18">
        <v>22300</v>
      </c>
      <c r="H98" s="18">
        <v>3200</v>
      </c>
      <c r="I98" s="18">
        <v>500</v>
      </c>
      <c r="J98" s="18">
        <v>20700</v>
      </c>
      <c r="K98" s="18">
        <v>19300</v>
      </c>
      <c r="L98" s="18">
        <v>600</v>
      </c>
      <c r="M98" s="18">
        <v>700</v>
      </c>
      <c r="N98" s="18">
        <v>177300</v>
      </c>
      <c r="O98" s="18">
        <v>159000</v>
      </c>
      <c r="P98" s="18">
        <v>14900</v>
      </c>
      <c r="Q98" s="18">
        <v>3300</v>
      </c>
      <c r="R98" s="18">
        <v>17600</v>
      </c>
      <c r="S98" s="18">
        <v>16800</v>
      </c>
      <c r="T98" s="18">
        <v>500</v>
      </c>
      <c r="U98" s="18">
        <v>400</v>
      </c>
      <c r="V98" s="18">
        <v>15000</v>
      </c>
      <c r="W98" s="18">
        <v>14000</v>
      </c>
      <c r="X98" s="18">
        <v>800</v>
      </c>
      <c r="Y98" s="18">
        <v>200</v>
      </c>
      <c r="Z98" s="18">
        <v>124400</v>
      </c>
      <c r="AA98" s="18">
        <v>119300</v>
      </c>
      <c r="AB98" s="18">
        <v>4000</v>
      </c>
      <c r="AC98" s="18">
        <v>1000</v>
      </c>
      <c r="AD98" s="18">
        <v>343600</v>
      </c>
      <c r="AE98" s="18">
        <v>317700</v>
      </c>
      <c r="AF98" s="18">
        <v>15800</v>
      </c>
      <c r="AG98" s="18">
        <v>10000</v>
      </c>
      <c r="AH98" s="18">
        <v>103900</v>
      </c>
      <c r="AI98" s="18">
        <v>95900</v>
      </c>
      <c r="AJ98" s="18">
        <v>5900</v>
      </c>
      <c r="AK98" s="18">
        <v>2100</v>
      </c>
      <c r="AL98" s="18">
        <v>198100</v>
      </c>
      <c r="AM98" s="18">
        <v>161500</v>
      </c>
      <c r="AN98" s="18">
        <v>21500</v>
      </c>
      <c r="AO98" s="18">
        <v>15100</v>
      </c>
      <c r="AP98" s="18">
        <v>80400</v>
      </c>
      <c r="AQ98" s="18">
        <v>69400</v>
      </c>
      <c r="AR98" s="18">
        <v>4800</v>
      </c>
      <c r="AS98" s="18">
        <v>6200</v>
      </c>
      <c r="AT98" s="18">
        <v>89100</v>
      </c>
      <c r="AU98" s="18">
        <v>81600</v>
      </c>
      <c r="AV98" s="18">
        <v>3500</v>
      </c>
      <c r="AW98" s="18">
        <v>4100</v>
      </c>
      <c r="AX98" s="18">
        <v>29100</v>
      </c>
      <c r="AY98" s="18">
        <v>27100</v>
      </c>
      <c r="AZ98" s="18">
        <v>1100</v>
      </c>
      <c r="BA98" s="18">
        <v>800</v>
      </c>
      <c r="BB98" s="18">
        <v>168600</v>
      </c>
      <c r="BC98" s="18">
        <v>151200</v>
      </c>
      <c r="BD98" s="18">
        <v>9300</v>
      </c>
      <c r="BE98" s="18">
        <v>8100</v>
      </c>
      <c r="BF98" s="18">
        <v>177600</v>
      </c>
      <c r="BG98" s="18">
        <v>148600</v>
      </c>
      <c r="BH98" s="18">
        <v>17000</v>
      </c>
      <c r="BI98" s="18">
        <v>12000</v>
      </c>
      <c r="BJ98" s="18">
        <v>137900</v>
      </c>
      <c r="BK98" s="18">
        <v>133800</v>
      </c>
      <c r="BL98" s="18">
        <v>2300</v>
      </c>
      <c r="BM98" s="18">
        <v>1800</v>
      </c>
      <c r="BN98" s="18">
        <v>334300</v>
      </c>
      <c r="BO98" s="18">
        <v>307900</v>
      </c>
      <c r="BP98" s="18">
        <v>14300</v>
      </c>
      <c r="BQ98" s="18">
        <v>12100</v>
      </c>
      <c r="BR98" s="18">
        <v>391000</v>
      </c>
      <c r="BS98" s="18">
        <v>356500</v>
      </c>
      <c r="BT98" s="18">
        <v>15500</v>
      </c>
      <c r="BU98" s="18">
        <v>18900</v>
      </c>
      <c r="BV98" s="18">
        <v>57600</v>
      </c>
      <c r="BW98" s="18">
        <v>54400</v>
      </c>
      <c r="BX98" s="18">
        <v>2100</v>
      </c>
      <c r="BY98" s="18">
        <v>1100</v>
      </c>
      <c r="BZ98" s="18">
        <v>40400</v>
      </c>
      <c r="CA98" s="18">
        <v>36100</v>
      </c>
      <c r="CB98" s="18">
        <v>1800</v>
      </c>
      <c r="CC98" s="18">
        <v>2600</v>
      </c>
      <c r="CD98" s="18">
        <v>11500</v>
      </c>
      <c r="CE98" s="18">
        <v>10400</v>
      </c>
      <c r="CF98" s="18">
        <v>700</v>
      </c>
      <c r="CG98" s="19">
        <v>500</v>
      </c>
    </row>
    <row r="99" spans="1:85" ht="16.350000000000001" customHeight="1" x14ac:dyDescent="0.25">
      <c r="A99" s="17" t="s">
        <v>203</v>
      </c>
      <c r="B99" s="18">
        <v>2557800</v>
      </c>
      <c r="C99" s="18">
        <v>2313300</v>
      </c>
      <c r="D99" s="18">
        <v>140500</v>
      </c>
      <c r="E99" s="18">
        <v>104000</v>
      </c>
      <c r="F99" s="18">
        <v>27200</v>
      </c>
      <c r="G99" s="18">
        <v>22900</v>
      </c>
      <c r="H99" s="18">
        <v>3600</v>
      </c>
      <c r="I99" s="18">
        <v>600</v>
      </c>
      <c r="J99" s="18">
        <v>20700</v>
      </c>
      <c r="K99" s="18">
        <v>19400</v>
      </c>
      <c r="L99" s="18">
        <v>600</v>
      </c>
      <c r="M99" s="18">
        <v>800</v>
      </c>
      <c r="N99" s="18">
        <v>177700</v>
      </c>
      <c r="O99" s="18">
        <v>159300</v>
      </c>
      <c r="P99" s="18">
        <v>14900</v>
      </c>
      <c r="Q99" s="18">
        <v>3400</v>
      </c>
      <c r="R99" s="18">
        <v>17700</v>
      </c>
      <c r="S99" s="18">
        <v>16800</v>
      </c>
      <c r="T99" s="18">
        <v>500</v>
      </c>
      <c r="U99" s="18">
        <v>400</v>
      </c>
      <c r="V99" s="18">
        <v>15000</v>
      </c>
      <c r="W99" s="18">
        <v>14100</v>
      </c>
      <c r="X99" s="18">
        <v>800</v>
      </c>
      <c r="Y99" s="18">
        <v>200</v>
      </c>
      <c r="Z99" s="18">
        <v>124200</v>
      </c>
      <c r="AA99" s="18">
        <v>119100</v>
      </c>
      <c r="AB99" s="18">
        <v>4000</v>
      </c>
      <c r="AC99" s="18">
        <v>1100</v>
      </c>
      <c r="AD99" s="18">
        <v>344000</v>
      </c>
      <c r="AE99" s="18">
        <v>318000</v>
      </c>
      <c r="AF99" s="18">
        <v>15800</v>
      </c>
      <c r="AG99" s="18">
        <v>10200</v>
      </c>
      <c r="AH99" s="18">
        <v>104200</v>
      </c>
      <c r="AI99" s="18">
        <v>96100</v>
      </c>
      <c r="AJ99" s="18">
        <v>5900</v>
      </c>
      <c r="AK99" s="18">
        <v>2100</v>
      </c>
      <c r="AL99" s="18">
        <v>202400</v>
      </c>
      <c r="AM99" s="18">
        <v>165000</v>
      </c>
      <c r="AN99" s="18">
        <v>21600</v>
      </c>
      <c r="AO99" s="18">
        <v>15700</v>
      </c>
      <c r="AP99" s="18">
        <v>80800</v>
      </c>
      <c r="AQ99" s="18">
        <v>69600</v>
      </c>
      <c r="AR99" s="18">
        <v>4900</v>
      </c>
      <c r="AS99" s="18">
        <v>6300</v>
      </c>
      <c r="AT99" s="18">
        <v>89600</v>
      </c>
      <c r="AU99" s="18">
        <v>82000</v>
      </c>
      <c r="AV99" s="18">
        <v>3500</v>
      </c>
      <c r="AW99" s="18">
        <v>4200</v>
      </c>
      <c r="AX99" s="18">
        <v>29200</v>
      </c>
      <c r="AY99" s="18">
        <v>27200</v>
      </c>
      <c r="AZ99" s="18">
        <v>1100</v>
      </c>
      <c r="BA99" s="18">
        <v>800</v>
      </c>
      <c r="BB99" s="18">
        <v>168700</v>
      </c>
      <c r="BC99" s="18">
        <v>151400</v>
      </c>
      <c r="BD99" s="18">
        <v>9200</v>
      </c>
      <c r="BE99" s="18">
        <v>8100</v>
      </c>
      <c r="BF99" s="18">
        <v>178000</v>
      </c>
      <c r="BG99" s="18">
        <v>148600</v>
      </c>
      <c r="BH99" s="18">
        <v>17000</v>
      </c>
      <c r="BI99" s="18">
        <v>12400</v>
      </c>
      <c r="BJ99" s="18">
        <v>139700</v>
      </c>
      <c r="BK99" s="18">
        <v>135400</v>
      </c>
      <c r="BL99" s="18">
        <v>2400</v>
      </c>
      <c r="BM99" s="18">
        <v>1900</v>
      </c>
      <c r="BN99" s="18">
        <v>338700</v>
      </c>
      <c r="BO99" s="18">
        <v>312100</v>
      </c>
      <c r="BP99" s="18">
        <v>14300</v>
      </c>
      <c r="BQ99" s="18">
        <v>12200</v>
      </c>
      <c r="BR99" s="18">
        <v>389200</v>
      </c>
      <c r="BS99" s="18">
        <v>354300</v>
      </c>
      <c r="BT99" s="18">
        <v>15500</v>
      </c>
      <c r="BU99" s="18">
        <v>19300</v>
      </c>
      <c r="BV99" s="18">
        <v>58100</v>
      </c>
      <c r="BW99" s="18">
        <v>54700</v>
      </c>
      <c r="BX99" s="18">
        <v>2200</v>
      </c>
      <c r="BY99" s="18">
        <v>1200</v>
      </c>
      <c r="BZ99" s="18">
        <v>40700</v>
      </c>
      <c r="CA99" s="18">
        <v>36300</v>
      </c>
      <c r="CB99" s="18">
        <v>1800</v>
      </c>
      <c r="CC99" s="18">
        <v>2600</v>
      </c>
      <c r="CD99" s="18">
        <v>12300</v>
      </c>
      <c r="CE99" s="18">
        <v>10900</v>
      </c>
      <c r="CF99" s="18">
        <v>900</v>
      </c>
      <c r="CG99" s="19">
        <v>500</v>
      </c>
    </row>
    <row r="100" spans="1:85" ht="16.350000000000001" customHeight="1" x14ac:dyDescent="0.25">
      <c r="A100" s="17" t="s">
        <v>204</v>
      </c>
      <c r="B100" s="18">
        <v>2573600</v>
      </c>
      <c r="C100" s="18">
        <v>2324700</v>
      </c>
      <c r="D100" s="18">
        <v>141200</v>
      </c>
      <c r="E100" s="18">
        <v>107600</v>
      </c>
      <c r="F100" s="18">
        <v>29300</v>
      </c>
      <c r="G100" s="18">
        <v>24200</v>
      </c>
      <c r="H100" s="18">
        <v>4100</v>
      </c>
      <c r="I100" s="18">
        <v>1000</v>
      </c>
      <c r="J100" s="18">
        <v>20800</v>
      </c>
      <c r="K100" s="18">
        <v>19500</v>
      </c>
      <c r="L100" s="18">
        <v>600</v>
      </c>
      <c r="M100" s="18">
        <v>800</v>
      </c>
      <c r="N100" s="18">
        <v>178600</v>
      </c>
      <c r="O100" s="18">
        <v>160200</v>
      </c>
      <c r="P100" s="18">
        <v>14800</v>
      </c>
      <c r="Q100" s="18">
        <v>3600</v>
      </c>
      <c r="R100" s="18">
        <v>17700</v>
      </c>
      <c r="S100" s="18">
        <v>16900</v>
      </c>
      <c r="T100" s="18">
        <v>500</v>
      </c>
      <c r="U100" s="18">
        <v>400</v>
      </c>
      <c r="V100" s="18">
        <v>15200</v>
      </c>
      <c r="W100" s="18">
        <v>14200</v>
      </c>
      <c r="X100" s="18">
        <v>800</v>
      </c>
      <c r="Y100" s="18">
        <v>200</v>
      </c>
      <c r="Z100" s="18">
        <v>124100</v>
      </c>
      <c r="AA100" s="18">
        <v>119000</v>
      </c>
      <c r="AB100" s="18">
        <v>4000</v>
      </c>
      <c r="AC100" s="18">
        <v>1100</v>
      </c>
      <c r="AD100" s="18">
        <v>343800</v>
      </c>
      <c r="AE100" s="18">
        <v>317700</v>
      </c>
      <c r="AF100" s="18">
        <v>15700</v>
      </c>
      <c r="AG100" s="18">
        <v>10400</v>
      </c>
      <c r="AH100" s="18">
        <v>104600</v>
      </c>
      <c r="AI100" s="18">
        <v>96500</v>
      </c>
      <c r="AJ100" s="18">
        <v>5900</v>
      </c>
      <c r="AK100" s="18">
        <v>2100</v>
      </c>
      <c r="AL100" s="18">
        <v>206400</v>
      </c>
      <c r="AM100" s="18">
        <v>168600</v>
      </c>
      <c r="AN100" s="18">
        <v>21600</v>
      </c>
      <c r="AO100" s="18">
        <v>16300</v>
      </c>
      <c r="AP100" s="18">
        <v>81700</v>
      </c>
      <c r="AQ100" s="18">
        <v>70200</v>
      </c>
      <c r="AR100" s="18">
        <v>5000</v>
      </c>
      <c r="AS100" s="18">
        <v>6500</v>
      </c>
      <c r="AT100" s="18">
        <v>90000</v>
      </c>
      <c r="AU100" s="18">
        <v>82200</v>
      </c>
      <c r="AV100" s="18">
        <v>3500</v>
      </c>
      <c r="AW100" s="18">
        <v>4400</v>
      </c>
      <c r="AX100" s="18">
        <v>29400</v>
      </c>
      <c r="AY100" s="18">
        <v>27400</v>
      </c>
      <c r="AZ100" s="18">
        <v>1200</v>
      </c>
      <c r="BA100" s="18">
        <v>900</v>
      </c>
      <c r="BB100" s="18">
        <v>170100</v>
      </c>
      <c r="BC100" s="18">
        <v>152500</v>
      </c>
      <c r="BD100" s="18">
        <v>9300</v>
      </c>
      <c r="BE100" s="18">
        <v>8300</v>
      </c>
      <c r="BF100" s="18">
        <v>178900</v>
      </c>
      <c r="BG100" s="18">
        <v>149100</v>
      </c>
      <c r="BH100" s="18">
        <v>17000</v>
      </c>
      <c r="BI100" s="18">
        <v>12900</v>
      </c>
      <c r="BJ100" s="18">
        <v>143600</v>
      </c>
      <c r="BK100" s="18">
        <v>139200</v>
      </c>
      <c r="BL100" s="18">
        <v>2400</v>
      </c>
      <c r="BM100" s="18">
        <v>2000</v>
      </c>
      <c r="BN100" s="18">
        <v>335700</v>
      </c>
      <c r="BO100" s="18">
        <v>308800</v>
      </c>
      <c r="BP100" s="18">
        <v>14400</v>
      </c>
      <c r="BQ100" s="18">
        <v>12500</v>
      </c>
      <c r="BR100" s="18">
        <v>391300</v>
      </c>
      <c r="BS100" s="18">
        <v>355700</v>
      </c>
      <c r="BT100" s="18">
        <v>15600</v>
      </c>
      <c r="BU100" s="18">
        <v>20000</v>
      </c>
      <c r="BV100" s="18">
        <v>58000</v>
      </c>
      <c r="BW100" s="18">
        <v>54600</v>
      </c>
      <c r="BX100" s="18">
        <v>2200</v>
      </c>
      <c r="BY100" s="18">
        <v>1200</v>
      </c>
      <c r="BZ100" s="18">
        <v>41200</v>
      </c>
      <c r="CA100" s="18">
        <v>36600</v>
      </c>
      <c r="CB100" s="18">
        <v>1800</v>
      </c>
      <c r="CC100" s="18">
        <v>2700</v>
      </c>
      <c r="CD100" s="18">
        <v>13200</v>
      </c>
      <c r="CE100" s="18">
        <v>11700</v>
      </c>
      <c r="CF100" s="18">
        <v>900</v>
      </c>
      <c r="CG100" s="19">
        <v>600</v>
      </c>
    </row>
    <row r="101" spans="1:85" ht="16.350000000000001" customHeight="1" x14ac:dyDescent="0.25">
      <c r="A101" s="17" t="s">
        <v>205</v>
      </c>
      <c r="B101" s="18">
        <v>2570300</v>
      </c>
      <c r="C101" s="18">
        <v>2320900</v>
      </c>
      <c r="D101" s="18">
        <v>139900</v>
      </c>
      <c r="E101" s="18">
        <v>109400</v>
      </c>
      <c r="F101" s="18">
        <v>30300</v>
      </c>
      <c r="G101" s="18">
        <v>25000</v>
      </c>
      <c r="H101" s="18">
        <v>4200</v>
      </c>
      <c r="I101" s="18">
        <v>1100</v>
      </c>
      <c r="J101" s="18">
        <v>20900</v>
      </c>
      <c r="K101" s="18">
        <v>19600</v>
      </c>
      <c r="L101" s="18">
        <v>600</v>
      </c>
      <c r="M101" s="18">
        <v>800</v>
      </c>
      <c r="N101" s="18">
        <v>176900</v>
      </c>
      <c r="O101" s="18">
        <v>158600</v>
      </c>
      <c r="P101" s="18">
        <v>14500</v>
      </c>
      <c r="Q101" s="18">
        <v>3700</v>
      </c>
      <c r="R101" s="18">
        <v>17800</v>
      </c>
      <c r="S101" s="18">
        <v>16900</v>
      </c>
      <c r="T101" s="18">
        <v>500</v>
      </c>
      <c r="U101" s="18">
        <v>400</v>
      </c>
      <c r="V101" s="18">
        <v>15300</v>
      </c>
      <c r="W101" s="18">
        <v>14300</v>
      </c>
      <c r="X101" s="18">
        <v>800</v>
      </c>
      <c r="Y101" s="18">
        <v>200</v>
      </c>
      <c r="Z101" s="18">
        <v>122400</v>
      </c>
      <c r="AA101" s="18">
        <v>117300</v>
      </c>
      <c r="AB101" s="18">
        <v>3900</v>
      </c>
      <c r="AC101" s="18">
        <v>1100</v>
      </c>
      <c r="AD101" s="18">
        <v>343400</v>
      </c>
      <c r="AE101" s="18">
        <v>317300</v>
      </c>
      <c r="AF101" s="18">
        <v>15500</v>
      </c>
      <c r="AG101" s="18">
        <v>10600</v>
      </c>
      <c r="AH101" s="18">
        <v>104400</v>
      </c>
      <c r="AI101" s="18">
        <v>96300</v>
      </c>
      <c r="AJ101" s="18">
        <v>5900</v>
      </c>
      <c r="AK101" s="18">
        <v>2100</v>
      </c>
      <c r="AL101" s="18">
        <v>207500</v>
      </c>
      <c r="AM101" s="18">
        <v>169600</v>
      </c>
      <c r="AN101" s="18">
        <v>21300</v>
      </c>
      <c r="AO101" s="18">
        <v>16600</v>
      </c>
      <c r="AP101" s="18">
        <v>82400</v>
      </c>
      <c r="AQ101" s="18">
        <v>70800</v>
      </c>
      <c r="AR101" s="18">
        <v>5000</v>
      </c>
      <c r="AS101" s="18">
        <v>6600</v>
      </c>
      <c r="AT101" s="18">
        <v>90200</v>
      </c>
      <c r="AU101" s="18">
        <v>82200</v>
      </c>
      <c r="AV101" s="18">
        <v>3500</v>
      </c>
      <c r="AW101" s="18">
        <v>4500</v>
      </c>
      <c r="AX101" s="18">
        <v>29600</v>
      </c>
      <c r="AY101" s="18">
        <v>27600</v>
      </c>
      <c r="AZ101" s="18">
        <v>1200</v>
      </c>
      <c r="BA101" s="18">
        <v>900</v>
      </c>
      <c r="BB101" s="18">
        <v>170100</v>
      </c>
      <c r="BC101" s="18">
        <v>152300</v>
      </c>
      <c r="BD101" s="18">
        <v>9300</v>
      </c>
      <c r="BE101" s="18">
        <v>8500</v>
      </c>
      <c r="BF101" s="18">
        <v>180100</v>
      </c>
      <c r="BG101" s="18">
        <v>149800</v>
      </c>
      <c r="BH101" s="18">
        <v>16800</v>
      </c>
      <c r="BI101" s="18">
        <v>13500</v>
      </c>
      <c r="BJ101" s="18">
        <v>144000</v>
      </c>
      <c r="BK101" s="18">
        <v>139600</v>
      </c>
      <c r="BL101" s="18">
        <v>2400</v>
      </c>
      <c r="BM101" s="18">
        <v>2000</v>
      </c>
      <c r="BN101" s="18">
        <v>330200</v>
      </c>
      <c r="BO101" s="18">
        <v>304200</v>
      </c>
      <c r="BP101" s="18">
        <v>13900</v>
      </c>
      <c r="BQ101" s="18">
        <v>12100</v>
      </c>
      <c r="BR101" s="18">
        <v>390300</v>
      </c>
      <c r="BS101" s="18">
        <v>354600</v>
      </c>
      <c r="BT101" s="18">
        <v>15500</v>
      </c>
      <c r="BU101" s="18">
        <v>20300</v>
      </c>
      <c r="BV101" s="18">
        <v>59100</v>
      </c>
      <c r="BW101" s="18">
        <v>55800</v>
      </c>
      <c r="BX101" s="18">
        <v>2200</v>
      </c>
      <c r="BY101" s="18">
        <v>1200</v>
      </c>
      <c r="BZ101" s="18">
        <v>41100</v>
      </c>
      <c r="CA101" s="18">
        <v>36500</v>
      </c>
      <c r="CB101" s="18">
        <v>1800</v>
      </c>
      <c r="CC101" s="18">
        <v>2700</v>
      </c>
      <c r="CD101" s="18">
        <v>14300</v>
      </c>
      <c r="CE101" s="18">
        <v>12700</v>
      </c>
      <c r="CF101" s="18">
        <v>900</v>
      </c>
      <c r="CG101" s="19">
        <v>700</v>
      </c>
    </row>
    <row r="102" spans="1:85" ht="16.350000000000001" customHeight="1" x14ac:dyDescent="0.25">
      <c r="A102" s="17" t="s">
        <v>206</v>
      </c>
      <c r="B102" s="18">
        <v>2571200</v>
      </c>
      <c r="C102" s="18">
        <v>2320800</v>
      </c>
      <c r="D102" s="18">
        <v>139200</v>
      </c>
      <c r="E102" s="18">
        <v>111300</v>
      </c>
      <c r="F102" s="18">
        <v>29800</v>
      </c>
      <c r="G102" s="18">
        <v>24800</v>
      </c>
      <c r="H102" s="18">
        <v>4000</v>
      </c>
      <c r="I102" s="18">
        <v>1000</v>
      </c>
      <c r="J102" s="18">
        <v>21000</v>
      </c>
      <c r="K102" s="18">
        <v>19600</v>
      </c>
      <c r="L102" s="18">
        <v>600</v>
      </c>
      <c r="M102" s="18">
        <v>800</v>
      </c>
      <c r="N102" s="18">
        <v>178300</v>
      </c>
      <c r="O102" s="18">
        <v>159900</v>
      </c>
      <c r="P102" s="18">
        <v>14600</v>
      </c>
      <c r="Q102" s="18">
        <v>3800</v>
      </c>
      <c r="R102" s="18">
        <v>18000</v>
      </c>
      <c r="S102" s="18">
        <v>17100</v>
      </c>
      <c r="T102" s="18">
        <v>500</v>
      </c>
      <c r="U102" s="18">
        <v>400</v>
      </c>
      <c r="V102" s="18">
        <v>15300</v>
      </c>
      <c r="W102" s="18">
        <v>14300</v>
      </c>
      <c r="X102" s="18">
        <v>800</v>
      </c>
      <c r="Y102" s="18">
        <v>200</v>
      </c>
      <c r="Z102" s="18">
        <v>123900</v>
      </c>
      <c r="AA102" s="18">
        <v>118800</v>
      </c>
      <c r="AB102" s="18">
        <v>4000</v>
      </c>
      <c r="AC102" s="18">
        <v>1100</v>
      </c>
      <c r="AD102" s="18">
        <v>342700</v>
      </c>
      <c r="AE102" s="18">
        <v>316500</v>
      </c>
      <c r="AF102" s="18">
        <v>15400</v>
      </c>
      <c r="AG102" s="18">
        <v>10700</v>
      </c>
      <c r="AH102" s="18">
        <v>104800</v>
      </c>
      <c r="AI102" s="18">
        <v>96700</v>
      </c>
      <c r="AJ102" s="18">
        <v>6000</v>
      </c>
      <c r="AK102" s="18">
        <v>2100</v>
      </c>
      <c r="AL102" s="18">
        <v>207600</v>
      </c>
      <c r="AM102" s="18">
        <v>169700</v>
      </c>
      <c r="AN102" s="18">
        <v>21000</v>
      </c>
      <c r="AO102" s="18">
        <v>16900</v>
      </c>
      <c r="AP102" s="18">
        <v>82500</v>
      </c>
      <c r="AQ102" s="18">
        <v>70700</v>
      </c>
      <c r="AR102" s="18">
        <v>5000</v>
      </c>
      <c r="AS102" s="18">
        <v>6800</v>
      </c>
      <c r="AT102" s="18">
        <v>90800</v>
      </c>
      <c r="AU102" s="18">
        <v>82600</v>
      </c>
      <c r="AV102" s="18">
        <v>3600</v>
      </c>
      <c r="AW102" s="18">
        <v>4600</v>
      </c>
      <c r="AX102" s="18">
        <v>29800</v>
      </c>
      <c r="AY102" s="18">
        <v>27700</v>
      </c>
      <c r="AZ102" s="18">
        <v>1200</v>
      </c>
      <c r="BA102" s="18">
        <v>900</v>
      </c>
      <c r="BB102" s="18">
        <v>171400</v>
      </c>
      <c r="BC102" s="18">
        <v>153400</v>
      </c>
      <c r="BD102" s="18">
        <v>9300</v>
      </c>
      <c r="BE102" s="18">
        <v>8600</v>
      </c>
      <c r="BF102" s="18">
        <v>179900</v>
      </c>
      <c r="BG102" s="18">
        <v>149300</v>
      </c>
      <c r="BH102" s="18">
        <v>16600</v>
      </c>
      <c r="BI102" s="18">
        <v>14000</v>
      </c>
      <c r="BJ102" s="18">
        <v>139400</v>
      </c>
      <c r="BK102" s="18">
        <v>135200</v>
      </c>
      <c r="BL102" s="18">
        <v>2400</v>
      </c>
      <c r="BM102" s="18">
        <v>1900</v>
      </c>
      <c r="BN102" s="18">
        <v>328500</v>
      </c>
      <c r="BO102" s="18">
        <v>303100</v>
      </c>
      <c r="BP102" s="18">
        <v>13600</v>
      </c>
      <c r="BQ102" s="18">
        <v>11800</v>
      </c>
      <c r="BR102" s="18">
        <v>390600</v>
      </c>
      <c r="BS102" s="18">
        <v>354300</v>
      </c>
      <c r="BT102" s="18">
        <v>15500</v>
      </c>
      <c r="BU102" s="18">
        <v>20800</v>
      </c>
      <c r="BV102" s="18">
        <v>61400</v>
      </c>
      <c r="BW102" s="18">
        <v>57900</v>
      </c>
      <c r="BX102" s="18">
        <v>2200</v>
      </c>
      <c r="BY102" s="18">
        <v>1200</v>
      </c>
      <c r="BZ102" s="18">
        <v>41000</v>
      </c>
      <c r="CA102" s="18">
        <v>36400</v>
      </c>
      <c r="CB102" s="18">
        <v>1800</v>
      </c>
      <c r="CC102" s="18">
        <v>2800</v>
      </c>
      <c r="CD102" s="18">
        <v>14600</v>
      </c>
      <c r="CE102" s="18">
        <v>12900</v>
      </c>
      <c r="CF102" s="18">
        <v>1000</v>
      </c>
      <c r="CG102" s="19">
        <v>800</v>
      </c>
    </row>
    <row r="103" spans="1:85" ht="16.350000000000001" customHeight="1" x14ac:dyDescent="0.25">
      <c r="A103" s="17" t="s">
        <v>207</v>
      </c>
      <c r="B103" s="18">
        <v>2572400</v>
      </c>
      <c r="C103" s="18">
        <v>2318300</v>
      </c>
      <c r="D103" s="18">
        <v>139500</v>
      </c>
      <c r="E103" s="18">
        <v>114500</v>
      </c>
      <c r="F103" s="18">
        <v>28900</v>
      </c>
      <c r="G103" s="18">
        <v>24400</v>
      </c>
      <c r="H103" s="18">
        <v>3600</v>
      </c>
      <c r="I103" s="18">
        <v>900</v>
      </c>
      <c r="J103" s="18">
        <v>21100</v>
      </c>
      <c r="K103" s="18">
        <v>19700</v>
      </c>
      <c r="L103" s="18">
        <v>600</v>
      </c>
      <c r="M103" s="18">
        <v>800</v>
      </c>
      <c r="N103" s="18">
        <v>178900</v>
      </c>
      <c r="O103" s="18">
        <v>160300</v>
      </c>
      <c r="P103" s="18">
        <v>14700</v>
      </c>
      <c r="Q103" s="18">
        <v>3900</v>
      </c>
      <c r="R103" s="18">
        <v>18200</v>
      </c>
      <c r="S103" s="18">
        <v>17300</v>
      </c>
      <c r="T103" s="18">
        <v>500</v>
      </c>
      <c r="U103" s="18">
        <v>400</v>
      </c>
      <c r="V103" s="18">
        <v>15300</v>
      </c>
      <c r="W103" s="18">
        <v>14300</v>
      </c>
      <c r="X103" s="18">
        <v>800</v>
      </c>
      <c r="Y103" s="18">
        <v>200</v>
      </c>
      <c r="Z103" s="18">
        <v>124300</v>
      </c>
      <c r="AA103" s="18">
        <v>119100</v>
      </c>
      <c r="AB103" s="18">
        <v>4000</v>
      </c>
      <c r="AC103" s="18">
        <v>1100</v>
      </c>
      <c r="AD103" s="18">
        <v>342100</v>
      </c>
      <c r="AE103" s="18">
        <v>315700</v>
      </c>
      <c r="AF103" s="18">
        <v>15400</v>
      </c>
      <c r="AG103" s="18">
        <v>10900</v>
      </c>
      <c r="AH103" s="18">
        <v>105200</v>
      </c>
      <c r="AI103" s="18">
        <v>97000</v>
      </c>
      <c r="AJ103" s="18">
        <v>6000</v>
      </c>
      <c r="AK103" s="18">
        <v>2200</v>
      </c>
      <c r="AL103" s="18">
        <v>205700</v>
      </c>
      <c r="AM103" s="18">
        <v>167500</v>
      </c>
      <c r="AN103" s="18">
        <v>20900</v>
      </c>
      <c r="AO103" s="18">
        <v>17300</v>
      </c>
      <c r="AP103" s="18">
        <v>83000</v>
      </c>
      <c r="AQ103" s="18">
        <v>70900</v>
      </c>
      <c r="AR103" s="18">
        <v>5100</v>
      </c>
      <c r="AS103" s="18">
        <v>6900</v>
      </c>
      <c r="AT103" s="18">
        <v>91100</v>
      </c>
      <c r="AU103" s="18">
        <v>82800</v>
      </c>
      <c r="AV103" s="18">
        <v>3600</v>
      </c>
      <c r="AW103" s="18">
        <v>4700</v>
      </c>
      <c r="AX103" s="18">
        <v>30000</v>
      </c>
      <c r="AY103" s="18">
        <v>27900</v>
      </c>
      <c r="AZ103" s="18">
        <v>1200</v>
      </c>
      <c r="BA103" s="18">
        <v>900</v>
      </c>
      <c r="BB103" s="18">
        <v>172700</v>
      </c>
      <c r="BC103" s="18">
        <v>154400</v>
      </c>
      <c r="BD103" s="18">
        <v>9400</v>
      </c>
      <c r="BE103" s="18">
        <v>8900</v>
      </c>
      <c r="BF103" s="18">
        <v>180300</v>
      </c>
      <c r="BG103" s="18">
        <v>148700</v>
      </c>
      <c r="BH103" s="18">
        <v>16700</v>
      </c>
      <c r="BI103" s="18">
        <v>14900</v>
      </c>
      <c r="BJ103" s="18">
        <v>137000</v>
      </c>
      <c r="BK103" s="18">
        <v>132700</v>
      </c>
      <c r="BL103" s="18">
        <v>2400</v>
      </c>
      <c r="BM103" s="18">
        <v>1900</v>
      </c>
      <c r="BN103" s="18">
        <v>328000</v>
      </c>
      <c r="BO103" s="18">
        <v>302200</v>
      </c>
      <c r="BP103" s="18">
        <v>13800</v>
      </c>
      <c r="BQ103" s="18">
        <v>12100</v>
      </c>
      <c r="BR103" s="18">
        <v>393100</v>
      </c>
      <c r="BS103" s="18">
        <v>356000</v>
      </c>
      <c r="BT103" s="18">
        <v>15700</v>
      </c>
      <c r="BU103" s="18">
        <v>21400</v>
      </c>
      <c r="BV103" s="18">
        <v>60900</v>
      </c>
      <c r="BW103" s="18">
        <v>57400</v>
      </c>
      <c r="BX103" s="18">
        <v>2200</v>
      </c>
      <c r="BY103" s="18">
        <v>1300</v>
      </c>
      <c r="BZ103" s="18">
        <v>41400</v>
      </c>
      <c r="CA103" s="18">
        <v>36700</v>
      </c>
      <c r="CB103" s="18">
        <v>1800</v>
      </c>
      <c r="CC103" s="18">
        <v>2900</v>
      </c>
      <c r="CD103" s="18">
        <v>15300</v>
      </c>
      <c r="CE103" s="18">
        <v>13500</v>
      </c>
      <c r="CF103" s="18">
        <v>1100</v>
      </c>
      <c r="CG103" s="19">
        <v>800</v>
      </c>
    </row>
    <row r="104" spans="1:85" ht="16.350000000000001" customHeight="1" x14ac:dyDescent="0.25">
      <c r="A104" s="17" t="s">
        <v>208</v>
      </c>
      <c r="B104" s="18">
        <v>2571900</v>
      </c>
      <c r="C104" s="18">
        <v>2314300</v>
      </c>
      <c r="D104" s="18">
        <v>139600</v>
      </c>
      <c r="E104" s="18">
        <v>118100</v>
      </c>
      <c r="F104" s="18">
        <v>27700</v>
      </c>
      <c r="G104" s="18">
        <v>23800</v>
      </c>
      <c r="H104" s="18">
        <v>3000</v>
      </c>
      <c r="I104" s="18">
        <v>800</v>
      </c>
      <c r="J104" s="18">
        <v>21200</v>
      </c>
      <c r="K104" s="18">
        <v>19800</v>
      </c>
      <c r="L104" s="18">
        <v>600</v>
      </c>
      <c r="M104" s="18">
        <v>800</v>
      </c>
      <c r="N104" s="18">
        <v>178400</v>
      </c>
      <c r="O104" s="18">
        <v>159700</v>
      </c>
      <c r="P104" s="18">
        <v>14800</v>
      </c>
      <c r="Q104" s="18">
        <v>4000</v>
      </c>
      <c r="R104" s="18">
        <v>18300</v>
      </c>
      <c r="S104" s="18">
        <v>17300</v>
      </c>
      <c r="T104" s="18">
        <v>500</v>
      </c>
      <c r="U104" s="18">
        <v>500</v>
      </c>
      <c r="V104" s="18">
        <v>15300</v>
      </c>
      <c r="W104" s="18">
        <v>14300</v>
      </c>
      <c r="X104" s="18">
        <v>800</v>
      </c>
      <c r="Y104" s="18">
        <v>200</v>
      </c>
      <c r="Z104" s="18">
        <v>124200</v>
      </c>
      <c r="AA104" s="18">
        <v>119000</v>
      </c>
      <c r="AB104" s="18">
        <v>4000</v>
      </c>
      <c r="AC104" s="18">
        <v>1200</v>
      </c>
      <c r="AD104" s="18">
        <v>342200</v>
      </c>
      <c r="AE104" s="18">
        <v>315500</v>
      </c>
      <c r="AF104" s="18">
        <v>15500</v>
      </c>
      <c r="AG104" s="18">
        <v>11200</v>
      </c>
      <c r="AH104" s="18">
        <v>105200</v>
      </c>
      <c r="AI104" s="18">
        <v>96800</v>
      </c>
      <c r="AJ104" s="18">
        <v>6000</v>
      </c>
      <c r="AK104" s="18">
        <v>2300</v>
      </c>
      <c r="AL104" s="18">
        <v>202400</v>
      </c>
      <c r="AM104" s="18">
        <v>163700</v>
      </c>
      <c r="AN104" s="18">
        <v>20700</v>
      </c>
      <c r="AO104" s="18">
        <v>18000</v>
      </c>
      <c r="AP104" s="18">
        <v>83100</v>
      </c>
      <c r="AQ104" s="18">
        <v>70900</v>
      </c>
      <c r="AR104" s="18">
        <v>5100</v>
      </c>
      <c r="AS104" s="18">
        <v>7000</v>
      </c>
      <c r="AT104" s="18">
        <v>91500</v>
      </c>
      <c r="AU104" s="18">
        <v>83000</v>
      </c>
      <c r="AV104" s="18">
        <v>3700</v>
      </c>
      <c r="AW104" s="18">
        <v>4800</v>
      </c>
      <c r="AX104" s="18">
        <v>29900</v>
      </c>
      <c r="AY104" s="18">
        <v>27800</v>
      </c>
      <c r="AZ104" s="18">
        <v>1200</v>
      </c>
      <c r="BA104" s="18">
        <v>900</v>
      </c>
      <c r="BB104" s="18">
        <v>173300</v>
      </c>
      <c r="BC104" s="18">
        <v>154700</v>
      </c>
      <c r="BD104" s="18">
        <v>9500</v>
      </c>
      <c r="BE104" s="18">
        <v>9100</v>
      </c>
      <c r="BF104" s="18">
        <v>180100</v>
      </c>
      <c r="BG104" s="18">
        <v>147700</v>
      </c>
      <c r="BH104" s="18">
        <v>16800</v>
      </c>
      <c r="BI104" s="18">
        <v>15600</v>
      </c>
      <c r="BJ104" s="18">
        <v>136800</v>
      </c>
      <c r="BK104" s="18">
        <v>132600</v>
      </c>
      <c r="BL104" s="18">
        <v>2400</v>
      </c>
      <c r="BM104" s="18">
        <v>1800</v>
      </c>
      <c r="BN104" s="18">
        <v>332500</v>
      </c>
      <c r="BO104" s="18">
        <v>305600</v>
      </c>
      <c r="BP104" s="18">
        <v>14200</v>
      </c>
      <c r="BQ104" s="18">
        <v>12700</v>
      </c>
      <c r="BR104" s="18">
        <v>393400</v>
      </c>
      <c r="BS104" s="18">
        <v>355700</v>
      </c>
      <c r="BT104" s="18">
        <v>15700</v>
      </c>
      <c r="BU104" s="18">
        <v>22000</v>
      </c>
      <c r="BV104" s="18">
        <v>59600</v>
      </c>
      <c r="BW104" s="18">
        <v>56100</v>
      </c>
      <c r="BX104" s="18">
        <v>2200</v>
      </c>
      <c r="BY104" s="18">
        <v>1400</v>
      </c>
      <c r="BZ104" s="18">
        <v>41200</v>
      </c>
      <c r="CA104" s="18">
        <v>36500</v>
      </c>
      <c r="CB104" s="18">
        <v>1800</v>
      </c>
      <c r="CC104" s="18">
        <v>2900</v>
      </c>
      <c r="CD104" s="18">
        <v>15900</v>
      </c>
      <c r="CE104" s="18">
        <v>13900</v>
      </c>
      <c r="CF104" s="18">
        <v>1100</v>
      </c>
      <c r="CG104" s="19">
        <v>800</v>
      </c>
    </row>
    <row r="105" spans="1:85" ht="16.350000000000001" customHeight="1" x14ac:dyDescent="0.25">
      <c r="A105" s="17" t="s">
        <v>209</v>
      </c>
      <c r="B105" s="18">
        <v>2588500</v>
      </c>
      <c r="C105" s="18">
        <v>2325400</v>
      </c>
      <c r="D105" s="18">
        <v>140100</v>
      </c>
      <c r="E105" s="18">
        <v>123000</v>
      </c>
      <c r="F105" s="18">
        <v>26500</v>
      </c>
      <c r="G105" s="18">
        <v>23300</v>
      </c>
      <c r="H105" s="18">
        <v>2600</v>
      </c>
      <c r="I105" s="18">
        <v>600</v>
      </c>
      <c r="J105" s="18">
        <v>21200</v>
      </c>
      <c r="K105" s="18">
        <v>19800</v>
      </c>
      <c r="L105" s="18">
        <v>600</v>
      </c>
      <c r="M105" s="18">
        <v>800</v>
      </c>
      <c r="N105" s="18">
        <v>178400</v>
      </c>
      <c r="O105" s="18">
        <v>159500</v>
      </c>
      <c r="P105" s="18">
        <v>14800</v>
      </c>
      <c r="Q105" s="18">
        <v>4100</v>
      </c>
      <c r="R105" s="18">
        <v>18400</v>
      </c>
      <c r="S105" s="18">
        <v>17400</v>
      </c>
      <c r="T105" s="18">
        <v>500</v>
      </c>
      <c r="U105" s="18">
        <v>500</v>
      </c>
      <c r="V105" s="18">
        <v>15300</v>
      </c>
      <c r="W105" s="18">
        <v>14300</v>
      </c>
      <c r="X105" s="18">
        <v>800</v>
      </c>
      <c r="Y105" s="18">
        <v>200</v>
      </c>
      <c r="Z105" s="18">
        <v>124200</v>
      </c>
      <c r="AA105" s="18">
        <v>119100</v>
      </c>
      <c r="AB105" s="18">
        <v>4000</v>
      </c>
      <c r="AC105" s="18">
        <v>1200</v>
      </c>
      <c r="AD105" s="18">
        <v>347200</v>
      </c>
      <c r="AE105" s="18">
        <v>319700</v>
      </c>
      <c r="AF105" s="18">
        <v>15600</v>
      </c>
      <c r="AG105" s="18">
        <v>11900</v>
      </c>
      <c r="AH105" s="18">
        <v>105500</v>
      </c>
      <c r="AI105" s="18">
        <v>97000</v>
      </c>
      <c r="AJ105" s="18">
        <v>6000</v>
      </c>
      <c r="AK105" s="18">
        <v>2500</v>
      </c>
      <c r="AL105" s="18">
        <v>201200</v>
      </c>
      <c r="AM105" s="18">
        <v>161900</v>
      </c>
      <c r="AN105" s="18">
        <v>20600</v>
      </c>
      <c r="AO105" s="18">
        <v>18700</v>
      </c>
      <c r="AP105" s="18">
        <v>83400</v>
      </c>
      <c r="AQ105" s="18">
        <v>71100</v>
      </c>
      <c r="AR105" s="18">
        <v>5100</v>
      </c>
      <c r="AS105" s="18">
        <v>7100</v>
      </c>
      <c r="AT105" s="18">
        <v>91900</v>
      </c>
      <c r="AU105" s="18">
        <v>83200</v>
      </c>
      <c r="AV105" s="18">
        <v>3700</v>
      </c>
      <c r="AW105" s="18">
        <v>5000</v>
      </c>
      <c r="AX105" s="18">
        <v>29900</v>
      </c>
      <c r="AY105" s="18">
        <v>27700</v>
      </c>
      <c r="AZ105" s="18">
        <v>1200</v>
      </c>
      <c r="BA105" s="18">
        <v>1000</v>
      </c>
      <c r="BB105" s="18">
        <v>173600</v>
      </c>
      <c r="BC105" s="18">
        <v>154800</v>
      </c>
      <c r="BD105" s="18">
        <v>9500</v>
      </c>
      <c r="BE105" s="18">
        <v>9300</v>
      </c>
      <c r="BF105" s="18">
        <v>182000</v>
      </c>
      <c r="BG105" s="18">
        <v>148300</v>
      </c>
      <c r="BH105" s="18">
        <v>16900</v>
      </c>
      <c r="BI105" s="18">
        <v>16800</v>
      </c>
      <c r="BJ105" s="18">
        <v>137600</v>
      </c>
      <c r="BK105" s="18">
        <v>133300</v>
      </c>
      <c r="BL105" s="18">
        <v>2400</v>
      </c>
      <c r="BM105" s="18">
        <v>1900</v>
      </c>
      <c r="BN105" s="18">
        <v>340200</v>
      </c>
      <c r="BO105" s="18">
        <v>312100</v>
      </c>
      <c r="BP105" s="18">
        <v>14800</v>
      </c>
      <c r="BQ105" s="18">
        <v>13300</v>
      </c>
      <c r="BR105" s="18">
        <v>393900</v>
      </c>
      <c r="BS105" s="18">
        <v>355500</v>
      </c>
      <c r="BT105" s="18">
        <v>15800</v>
      </c>
      <c r="BU105" s="18">
        <v>22700</v>
      </c>
      <c r="BV105" s="18">
        <v>59600</v>
      </c>
      <c r="BW105" s="18">
        <v>56000</v>
      </c>
      <c r="BX105" s="18">
        <v>2200</v>
      </c>
      <c r="BY105" s="18">
        <v>1400</v>
      </c>
      <c r="BZ105" s="18">
        <v>41300</v>
      </c>
      <c r="CA105" s="18">
        <v>36500</v>
      </c>
      <c r="CB105" s="18">
        <v>1800</v>
      </c>
      <c r="CC105" s="18">
        <v>3000</v>
      </c>
      <c r="CD105" s="18">
        <v>17100</v>
      </c>
      <c r="CE105" s="18">
        <v>14900</v>
      </c>
      <c r="CF105" s="18">
        <v>1200</v>
      </c>
      <c r="CG105" s="19">
        <v>1000</v>
      </c>
    </row>
    <row r="106" spans="1:85" ht="16.350000000000001" customHeight="1" x14ac:dyDescent="0.25">
      <c r="A106" s="20" t="s">
        <v>210</v>
      </c>
      <c r="B106" s="21">
        <v>2571500</v>
      </c>
      <c r="C106" s="21">
        <v>2307100</v>
      </c>
      <c r="D106" s="21">
        <v>138600</v>
      </c>
      <c r="E106" s="21">
        <v>125900</v>
      </c>
      <c r="F106" s="21">
        <v>25500</v>
      </c>
      <c r="G106" s="21">
        <v>22600</v>
      </c>
      <c r="H106" s="21">
        <v>2300</v>
      </c>
      <c r="I106" s="21">
        <v>600</v>
      </c>
      <c r="J106" s="21">
        <v>20800</v>
      </c>
      <c r="K106" s="21">
        <v>19400</v>
      </c>
      <c r="L106" s="21">
        <v>600</v>
      </c>
      <c r="M106" s="21">
        <v>800</v>
      </c>
      <c r="N106" s="21">
        <v>174400</v>
      </c>
      <c r="O106" s="21">
        <v>155900</v>
      </c>
      <c r="P106" s="21">
        <v>14400</v>
      </c>
      <c r="Q106" s="21">
        <v>4100</v>
      </c>
      <c r="R106" s="21">
        <v>18300</v>
      </c>
      <c r="S106" s="21">
        <v>17200</v>
      </c>
      <c r="T106" s="21">
        <v>500</v>
      </c>
      <c r="U106" s="21">
        <v>500</v>
      </c>
      <c r="V106" s="21">
        <v>15100</v>
      </c>
      <c r="W106" s="21">
        <v>14200</v>
      </c>
      <c r="X106" s="21">
        <v>800</v>
      </c>
      <c r="Y106" s="21">
        <v>200</v>
      </c>
      <c r="Z106" s="21">
        <v>119300</v>
      </c>
      <c r="AA106" s="21">
        <v>114300</v>
      </c>
      <c r="AB106" s="21">
        <v>3800</v>
      </c>
      <c r="AC106" s="21">
        <v>1200</v>
      </c>
      <c r="AD106" s="21">
        <v>346800</v>
      </c>
      <c r="AE106" s="21">
        <v>319300</v>
      </c>
      <c r="AF106" s="21">
        <v>15400</v>
      </c>
      <c r="AG106" s="21">
        <v>12100</v>
      </c>
      <c r="AH106" s="21">
        <v>104800</v>
      </c>
      <c r="AI106" s="21">
        <v>96100</v>
      </c>
      <c r="AJ106" s="21">
        <v>5900</v>
      </c>
      <c r="AK106" s="21">
        <v>2700</v>
      </c>
      <c r="AL106" s="21">
        <v>199000</v>
      </c>
      <c r="AM106" s="21">
        <v>159700</v>
      </c>
      <c r="AN106" s="21">
        <v>20300</v>
      </c>
      <c r="AO106" s="21">
        <v>18900</v>
      </c>
      <c r="AP106" s="21">
        <v>83000</v>
      </c>
      <c r="AQ106" s="21">
        <v>70700</v>
      </c>
      <c r="AR106" s="21">
        <v>5100</v>
      </c>
      <c r="AS106" s="21">
        <v>7200</v>
      </c>
      <c r="AT106" s="21">
        <v>92000</v>
      </c>
      <c r="AU106" s="21">
        <v>83200</v>
      </c>
      <c r="AV106" s="21">
        <v>3700</v>
      </c>
      <c r="AW106" s="21">
        <v>5000</v>
      </c>
      <c r="AX106" s="21">
        <v>29700</v>
      </c>
      <c r="AY106" s="21">
        <v>27500</v>
      </c>
      <c r="AZ106" s="21">
        <v>1200</v>
      </c>
      <c r="BA106" s="21">
        <v>1000</v>
      </c>
      <c r="BB106" s="21">
        <v>171500</v>
      </c>
      <c r="BC106" s="21">
        <v>152800</v>
      </c>
      <c r="BD106" s="21">
        <v>9400</v>
      </c>
      <c r="BE106" s="21">
        <v>9300</v>
      </c>
      <c r="BF106" s="21">
        <v>181700</v>
      </c>
      <c r="BG106" s="21">
        <v>147100</v>
      </c>
      <c r="BH106" s="21">
        <v>16800</v>
      </c>
      <c r="BI106" s="21">
        <v>17800</v>
      </c>
      <c r="BJ106" s="21">
        <v>137300</v>
      </c>
      <c r="BK106" s="21">
        <v>133000</v>
      </c>
      <c r="BL106" s="21">
        <v>2500</v>
      </c>
      <c r="BM106" s="21">
        <v>1900</v>
      </c>
      <c r="BN106" s="21">
        <v>339700</v>
      </c>
      <c r="BO106" s="21">
        <v>311200</v>
      </c>
      <c r="BP106" s="21">
        <v>14800</v>
      </c>
      <c r="BQ106" s="21">
        <v>13600</v>
      </c>
      <c r="BR106" s="21">
        <v>394400</v>
      </c>
      <c r="BS106" s="21">
        <v>355400</v>
      </c>
      <c r="BT106" s="21">
        <v>15800</v>
      </c>
      <c r="BU106" s="21">
        <v>23200</v>
      </c>
      <c r="BV106" s="21">
        <v>59100</v>
      </c>
      <c r="BW106" s="21">
        <v>55400</v>
      </c>
      <c r="BX106" s="21">
        <v>2200</v>
      </c>
      <c r="BY106" s="21">
        <v>1500</v>
      </c>
      <c r="BZ106" s="21">
        <v>41000</v>
      </c>
      <c r="CA106" s="21">
        <v>36300</v>
      </c>
      <c r="CB106" s="21">
        <v>1800</v>
      </c>
      <c r="CC106" s="21">
        <v>3000</v>
      </c>
      <c r="CD106" s="21">
        <v>18100</v>
      </c>
      <c r="CE106" s="21">
        <v>15700</v>
      </c>
      <c r="CF106" s="21">
        <v>1200</v>
      </c>
      <c r="CG106" s="22">
        <v>1200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1259600</v>
      </c>
      <c r="C5" s="18">
        <v>1195100</v>
      </c>
      <c r="D5" s="18">
        <v>36600</v>
      </c>
      <c r="E5" s="18">
        <v>27800</v>
      </c>
      <c r="F5" s="18">
        <v>6400</v>
      </c>
      <c r="G5" s="18">
        <v>5700</v>
      </c>
      <c r="H5" s="18" t="s">
        <v>296</v>
      </c>
      <c r="I5" s="18" t="s">
        <v>296</v>
      </c>
      <c r="J5" s="18">
        <v>2600</v>
      </c>
      <c r="K5" s="18">
        <v>2600</v>
      </c>
      <c r="L5" s="18" t="s">
        <v>296</v>
      </c>
      <c r="M5" s="18" t="s">
        <v>296</v>
      </c>
      <c r="N5" s="18">
        <v>128800</v>
      </c>
      <c r="O5" s="18">
        <v>119000</v>
      </c>
      <c r="P5" s="18">
        <v>8100</v>
      </c>
      <c r="Q5" s="18">
        <v>1700</v>
      </c>
      <c r="R5" s="18">
        <v>8600</v>
      </c>
      <c r="S5" s="18">
        <v>8500</v>
      </c>
      <c r="T5" s="18" t="s">
        <v>296</v>
      </c>
      <c r="U5" s="18" t="s">
        <v>296</v>
      </c>
      <c r="V5" s="18">
        <v>10000</v>
      </c>
      <c r="W5" s="18">
        <v>9700</v>
      </c>
      <c r="X5" s="18" t="s">
        <v>296</v>
      </c>
      <c r="Y5" s="18" t="s">
        <v>296</v>
      </c>
      <c r="Z5" s="18">
        <v>52500</v>
      </c>
      <c r="AA5" s="18">
        <v>51600</v>
      </c>
      <c r="AB5" s="18">
        <v>600</v>
      </c>
      <c r="AC5" s="18">
        <v>200</v>
      </c>
      <c r="AD5" s="18">
        <v>187400</v>
      </c>
      <c r="AE5" s="18">
        <v>181700</v>
      </c>
      <c r="AF5" s="18">
        <v>3000</v>
      </c>
      <c r="AG5" s="18">
        <v>2700</v>
      </c>
      <c r="AH5" s="18">
        <v>41700</v>
      </c>
      <c r="AI5" s="18">
        <v>40500</v>
      </c>
      <c r="AJ5" s="18">
        <v>900</v>
      </c>
      <c r="AK5" s="18">
        <v>400</v>
      </c>
      <c r="AL5" s="18">
        <v>85100</v>
      </c>
      <c r="AM5" s="18">
        <v>75000</v>
      </c>
      <c r="AN5" s="18">
        <v>5700</v>
      </c>
      <c r="AO5" s="18">
        <v>4500</v>
      </c>
      <c r="AP5" s="18">
        <v>28800</v>
      </c>
      <c r="AQ5" s="18">
        <v>27400</v>
      </c>
      <c r="AR5" s="18">
        <v>400</v>
      </c>
      <c r="AS5" s="18">
        <v>900</v>
      </c>
      <c r="AT5" s="18">
        <v>35300</v>
      </c>
      <c r="AU5" s="18">
        <v>34600</v>
      </c>
      <c r="AV5" s="18">
        <v>300</v>
      </c>
      <c r="AW5" s="18">
        <v>400</v>
      </c>
      <c r="AX5" s="18">
        <v>13700</v>
      </c>
      <c r="AY5" s="18">
        <v>13400</v>
      </c>
      <c r="AZ5" s="18">
        <v>200</v>
      </c>
      <c r="BA5" s="18">
        <v>100</v>
      </c>
      <c r="BB5" s="18">
        <v>60100</v>
      </c>
      <c r="BC5" s="18">
        <v>57200</v>
      </c>
      <c r="BD5" s="18">
        <v>1700</v>
      </c>
      <c r="BE5" s="18">
        <v>1100</v>
      </c>
      <c r="BF5" s="18">
        <v>86200</v>
      </c>
      <c r="BG5" s="18">
        <v>76400</v>
      </c>
      <c r="BH5" s="18">
        <v>6900</v>
      </c>
      <c r="BI5" s="18">
        <v>2900</v>
      </c>
      <c r="BJ5" s="18">
        <v>67000</v>
      </c>
      <c r="BK5" s="18">
        <v>66300</v>
      </c>
      <c r="BL5" s="18">
        <v>300</v>
      </c>
      <c r="BM5" s="18">
        <v>400</v>
      </c>
      <c r="BN5" s="18">
        <v>202200</v>
      </c>
      <c r="BO5" s="18">
        <v>196600</v>
      </c>
      <c r="BP5" s="18">
        <v>3000</v>
      </c>
      <c r="BQ5" s="18">
        <v>2600</v>
      </c>
      <c r="BR5" s="18">
        <v>190300</v>
      </c>
      <c r="BS5" s="18">
        <v>178100</v>
      </c>
      <c r="BT5" s="18">
        <v>3400</v>
      </c>
      <c r="BU5" s="18">
        <v>8800</v>
      </c>
      <c r="BV5" s="18">
        <v>21900</v>
      </c>
      <c r="BW5" s="18">
        <v>21200</v>
      </c>
      <c r="BX5" s="18">
        <v>400</v>
      </c>
      <c r="BY5" s="18">
        <v>200</v>
      </c>
      <c r="BZ5" s="18">
        <v>24300</v>
      </c>
      <c r="CA5" s="18">
        <v>23200</v>
      </c>
      <c r="CB5" s="18">
        <v>500</v>
      </c>
      <c r="CC5" s="18">
        <v>600</v>
      </c>
      <c r="CD5" s="18">
        <v>6800</v>
      </c>
      <c r="CE5" s="18">
        <v>6500</v>
      </c>
      <c r="CF5" s="18">
        <v>100</v>
      </c>
      <c r="CG5" s="19">
        <v>100</v>
      </c>
    </row>
    <row r="6" spans="1:85" ht="16.350000000000001" customHeight="1" x14ac:dyDescent="0.25">
      <c r="A6" s="17" t="s">
        <v>110</v>
      </c>
      <c r="B6" s="18">
        <v>1254300</v>
      </c>
      <c r="C6" s="18">
        <v>1189900</v>
      </c>
      <c r="D6" s="18">
        <v>36700</v>
      </c>
      <c r="E6" s="18">
        <v>27700</v>
      </c>
      <c r="F6" s="18">
        <v>6500</v>
      </c>
      <c r="G6" s="18">
        <v>5900</v>
      </c>
      <c r="H6" s="18" t="s">
        <v>296</v>
      </c>
      <c r="I6" s="18" t="s">
        <v>296</v>
      </c>
      <c r="J6" s="18">
        <v>2700</v>
      </c>
      <c r="K6" s="18">
        <v>2600</v>
      </c>
      <c r="L6" s="18" t="s">
        <v>296</v>
      </c>
      <c r="M6" s="18" t="s">
        <v>296</v>
      </c>
      <c r="N6" s="18">
        <v>128800</v>
      </c>
      <c r="O6" s="18">
        <v>119100</v>
      </c>
      <c r="P6" s="18">
        <v>8100</v>
      </c>
      <c r="Q6" s="18">
        <v>1700</v>
      </c>
      <c r="R6" s="18">
        <v>8700</v>
      </c>
      <c r="S6" s="18">
        <v>8600</v>
      </c>
      <c r="T6" s="18" t="s">
        <v>296</v>
      </c>
      <c r="U6" s="18" t="s">
        <v>296</v>
      </c>
      <c r="V6" s="18">
        <v>10000</v>
      </c>
      <c r="W6" s="18">
        <v>9700</v>
      </c>
      <c r="X6" s="18" t="s">
        <v>296</v>
      </c>
      <c r="Y6" s="18" t="s">
        <v>296</v>
      </c>
      <c r="Z6" s="18">
        <v>52900</v>
      </c>
      <c r="AA6" s="18">
        <v>52100</v>
      </c>
      <c r="AB6" s="18">
        <v>600</v>
      </c>
      <c r="AC6" s="18">
        <v>200</v>
      </c>
      <c r="AD6" s="18">
        <v>188100</v>
      </c>
      <c r="AE6" s="18">
        <v>182400</v>
      </c>
      <c r="AF6" s="18">
        <v>3000</v>
      </c>
      <c r="AG6" s="18">
        <v>2700</v>
      </c>
      <c r="AH6" s="18">
        <v>41200</v>
      </c>
      <c r="AI6" s="18">
        <v>39900</v>
      </c>
      <c r="AJ6" s="18">
        <v>900</v>
      </c>
      <c r="AK6" s="18">
        <v>400</v>
      </c>
      <c r="AL6" s="18">
        <v>86300</v>
      </c>
      <c r="AM6" s="18">
        <v>76200</v>
      </c>
      <c r="AN6" s="18">
        <v>5700</v>
      </c>
      <c r="AO6" s="18">
        <v>4400</v>
      </c>
      <c r="AP6" s="18">
        <v>28900</v>
      </c>
      <c r="AQ6" s="18">
        <v>27500</v>
      </c>
      <c r="AR6" s="18">
        <v>500</v>
      </c>
      <c r="AS6" s="18">
        <v>900</v>
      </c>
      <c r="AT6" s="18">
        <v>35300</v>
      </c>
      <c r="AU6" s="18">
        <v>34600</v>
      </c>
      <c r="AV6" s="18">
        <v>300</v>
      </c>
      <c r="AW6" s="18">
        <v>400</v>
      </c>
      <c r="AX6" s="18">
        <v>13700</v>
      </c>
      <c r="AY6" s="18">
        <v>13400</v>
      </c>
      <c r="AZ6" s="18">
        <v>200</v>
      </c>
      <c r="BA6" s="18">
        <v>100</v>
      </c>
      <c r="BB6" s="18">
        <v>59600</v>
      </c>
      <c r="BC6" s="18">
        <v>56800</v>
      </c>
      <c r="BD6" s="18">
        <v>1700</v>
      </c>
      <c r="BE6" s="18">
        <v>1100</v>
      </c>
      <c r="BF6" s="18">
        <v>84800</v>
      </c>
      <c r="BG6" s="18">
        <v>75000</v>
      </c>
      <c r="BH6" s="18">
        <v>6900</v>
      </c>
      <c r="BI6" s="18">
        <v>2900</v>
      </c>
      <c r="BJ6" s="18">
        <v>66700</v>
      </c>
      <c r="BK6" s="18">
        <v>66000</v>
      </c>
      <c r="BL6" s="18">
        <v>300</v>
      </c>
      <c r="BM6" s="18">
        <v>400</v>
      </c>
      <c r="BN6" s="18">
        <v>196000</v>
      </c>
      <c r="BO6" s="18">
        <v>190500</v>
      </c>
      <c r="BP6" s="18">
        <v>2800</v>
      </c>
      <c r="BQ6" s="18">
        <v>2600</v>
      </c>
      <c r="BR6" s="18">
        <v>191400</v>
      </c>
      <c r="BS6" s="18">
        <v>179100</v>
      </c>
      <c r="BT6" s="18">
        <v>3400</v>
      </c>
      <c r="BU6" s="18">
        <v>8900</v>
      </c>
      <c r="BV6" s="18">
        <v>21900</v>
      </c>
      <c r="BW6" s="18">
        <v>21200</v>
      </c>
      <c r="BX6" s="18">
        <v>400</v>
      </c>
      <c r="BY6" s="18">
        <v>200</v>
      </c>
      <c r="BZ6" s="18">
        <v>23900</v>
      </c>
      <c r="CA6" s="18">
        <v>22800</v>
      </c>
      <c r="CB6" s="18">
        <v>500</v>
      </c>
      <c r="CC6" s="18">
        <v>500</v>
      </c>
      <c r="CD6" s="18">
        <v>6800</v>
      </c>
      <c r="CE6" s="18">
        <v>6600</v>
      </c>
      <c r="CF6" s="18">
        <v>100</v>
      </c>
      <c r="CG6" s="19">
        <v>100</v>
      </c>
    </row>
    <row r="7" spans="1:85" ht="16.350000000000001" customHeight="1" x14ac:dyDescent="0.25">
      <c r="A7" s="17" t="s">
        <v>111</v>
      </c>
      <c r="B7" s="18">
        <v>1254300</v>
      </c>
      <c r="C7" s="18">
        <v>1189700</v>
      </c>
      <c r="D7" s="18">
        <v>36900</v>
      </c>
      <c r="E7" s="18">
        <v>27700</v>
      </c>
      <c r="F7" s="18">
        <v>6500</v>
      </c>
      <c r="G7" s="18">
        <v>5800</v>
      </c>
      <c r="H7" s="18" t="s">
        <v>296</v>
      </c>
      <c r="I7" s="18" t="s">
        <v>296</v>
      </c>
      <c r="J7" s="18">
        <v>2700</v>
      </c>
      <c r="K7" s="18">
        <v>2700</v>
      </c>
      <c r="L7" s="18" t="s">
        <v>296</v>
      </c>
      <c r="M7" s="18" t="s">
        <v>296</v>
      </c>
      <c r="N7" s="18">
        <v>129400</v>
      </c>
      <c r="O7" s="18">
        <v>119500</v>
      </c>
      <c r="P7" s="18">
        <v>8200</v>
      </c>
      <c r="Q7" s="18">
        <v>1600</v>
      </c>
      <c r="R7" s="18">
        <v>8700</v>
      </c>
      <c r="S7" s="18">
        <v>8600</v>
      </c>
      <c r="T7" s="18" t="s">
        <v>296</v>
      </c>
      <c r="U7" s="18" t="s">
        <v>296</v>
      </c>
      <c r="V7" s="18">
        <v>10000</v>
      </c>
      <c r="W7" s="18">
        <v>9600</v>
      </c>
      <c r="X7" s="18" t="s">
        <v>296</v>
      </c>
      <c r="Y7" s="18" t="s">
        <v>296</v>
      </c>
      <c r="Z7" s="18">
        <v>53200</v>
      </c>
      <c r="AA7" s="18">
        <v>52400</v>
      </c>
      <c r="AB7" s="18">
        <v>600</v>
      </c>
      <c r="AC7" s="18">
        <v>200</v>
      </c>
      <c r="AD7" s="18">
        <v>188200</v>
      </c>
      <c r="AE7" s="18">
        <v>182400</v>
      </c>
      <c r="AF7" s="18">
        <v>3100</v>
      </c>
      <c r="AG7" s="18">
        <v>2700</v>
      </c>
      <c r="AH7" s="18">
        <v>41900</v>
      </c>
      <c r="AI7" s="18">
        <v>40600</v>
      </c>
      <c r="AJ7" s="18">
        <v>900</v>
      </c>
      <c r="AK7" s="18">
        <v>400</v>
      </c>
      <c r="AL7" s="18">
        <v>84900</v>
      </c>
      <c r="AM7" s="18">
        <v>74700</v>
      </c>
      <c r="AN7" s="18">
        <v>5700</v>
      </c>
      <c r="AO7" s="18">
        <v>4400</v>
      </c>
      <c r="AP7" s="18">
        <v>29100</v>
      </c>
      <c r="AQ7" s="18">
        <v>27700</v>
      </c>
      <c r="AR7" s="18">
        <v>500</v>
      </c>
      <c r="AS7" s="18">
        <v>900</v>
      </c>
      <c r="AT7" s="18">
        <v>34900</v>
      </c>
      <c r="AU7" s="18">
        <v>34100</v>
      </c>
      <c r="AV7" s="18">
        <v>300</v>
      </c>
      <c r="AW7" s="18">
        <v>400</v>
      </c>
      <c r="AX7" s="18">
        <v>13700</v>
      </c>
      <c r="AY7" s="18">
        <v>13400</v>
      </c>
      <c r="AZ7" s="18">
        <v>200</v>
      </c>
      <c r="BA7" s="18">
        <v>100</v>
      </c>
      <c r="BB7" s="18">
        <v>59900</v>
      </c>
      <c r="BC7" s="18">
        <v>57100</v>
      </c>
      <c r="BD7" s="18">
        <v>1700</v>
      </c>
      <c r="BE7" s="18">
        <v>1100</v>
      </c>
      <c r="BF7" s="18">
        <v>86600</v>
      </c>
      <c r="BG7" s="18">
        <v>76800</v>
      </c>
      <c r="BH7" s="18">
        <v>7000</v>
      </c>
      <c r="BI7" s="18">
        <v>2900</v>
      </c>
      <c r="BJ7" s="18">
        <v>66500</v>
      </c>
      <c r="BK7" s="18">
        <v>65800</v>
      </c>
      <c r="BL7" s="18">
        <v>300</v>
      </c>
      <c r="BM7" s="18">
        <v>400</v>
      </c>
      <c r="BN7" s="18">
        <v>194000</v>
      </c>
      <c r="BO7" s="18">
        <v>188600</v>
      </c>
      <c r="BP7" s="18">
        <v>2800</v>
      </c>
      <c r="BQ7" s="18">
        <v>2500</v>
      </c>
      <c r="BR7" s="18">
        <v>190900</v>
      </c>
      <c r="BS7" s="18">
        <v>178700</v>
      </c>
      <c r="BT7" s="18">
        <v>3500</v>
      </c>
      <c r="BU7" s="18">
        <v>8700</v>
      </c>
      <c r="BV7" s="18">
        <v>22300</v>
      </c>
      <c r="BW7" s="18">
        <v>21600</v>
      </c>
      <c r="BX7" s="18">
        <v>400</v>
      </c>
      <c r="BY7" s="18">
        <v>300</v>
      </c>
      <c r="BZ7" s="18">
        <v>24100</v>
      </c>
      <c r="CA7" s="18">
        <v>22900</v>
      </c>
      <c r="CB7" s="18">
        <v>600</v>
      </c>
      <c r="CC7" s="18">
        <v>600</v>
      </c>
      <c r="CD7" s="18">
        <v>6800</v>
      </c>
      <c r="CE7" s="18">
        <v>6500</v>
      </c>
      <c r="CF7" s="18">
        <v>100</v>
      </c>
      <c r="CG7" s="19">
        <v>100</v>
      </c>
    </row>
    <row r="8" spans="1:85" ht="16.350000000000001" customHeight="1" x14ac:dyDescent="0.25">
      <c r="A8" s="17" t="s">
        <v>112</v>
      </c>
      <c r="B8" s="18">
        <v>1253600</v>
      </c>
      <c r="C8" s="18">
        <v>1188600</v>
      </c>
      <c r="D8" s="18">
        <v>37400</v>
      </c>
      <c r="E8" s="18">
        <v>27700</v>
      </c>
      <c r="F8" s="18">
        <v>6400</v>
      </c>
      <c r="G8" s="18">
        <v>5700</v>
      </c>
      <c r="H8" s="18" t="s">
        <v>296</v>
      </c>
      <c r="I8" s="18" t="s">
        <v>296</v>
      </c>
      <c r="J8" s="18">
        <v>2700</v>
      </c>
      <c r="K8" s="18">
        <v>2700</v>
      </c>
      <c r="L8" s="18" t="s">
        <v>296</v>
      </c>
      <c r="M8" s="18" t="s">
        <v>296</v>
      </c>
      <c r="N8" s="18">
        <v>129500</v>
      </c>
      <c r="O8" s="18">
        <v>119500</v>
      </c>
      <c r="P8" s="18">
        <v>8300</v>
      </c>
      <c r="Q8" s="18">
        <v>1600</v>
      </c>
      <c r="R8" s="18">
        <v>8700</v>
      </c>
      <c r="S8" s="18">
        <v>8600</v>
      </c>
      <c r="T8" s="18" t="s">
        <v>296</v>
      </c>
      <c r="U8" s="18" t="s">
        <v>296</v>
      </c>
      <c r="V8" s="18">
        <v>9900</v>
      </c>
      <c r="W8" s="18">
        <v>9600</v>
      </c>
      <c r="X8" s="18" t="s">
        <v>296</v>
      </c>
      <c r="Y8" s="18" t="s">
        <v>296</v>
      </c>
      <c r="Z8" s="18">
        <v>53500</v>
      </c>
      <c r="AA8" s="18">
        <v>52600</v>
      </c>
      <c r="AB8" s="18">
        <v>600</v>
      </c>
      <c r="AC8" s="18">
        <v>200</v>
      </c>
      <c r="AD8" s="18">
        <v>188500</v>
      </c>
      <c r="AE8" s="18">
        <v>182700</v>
      </c>
      <c r="AF8" s="18">
        <v>3100</v>
      </c>
      <c r="AG8" s="18">
        <v>2700</v>
      </c>
      <c r="AH8" s="18">
        <v>42100</v>
      </c>
      <c r="AI8" s="18">
        <v>40800</v>
      </c>
      <c r="AJ8" s="18">
        <v>900</v>
      </c>
      <c r="AK8" s="18">
        <v>400</v>
      </c>
      <c r="AL8" s="18">
        <v>82600</v>
      </c>
      <c r="AM8" s="18">
        <v>72400</v>
      </c>
      <c r="AN8" s="18">
        <v>5700</v>
      </c>
      <c r="AO8" s="18">
        <v>4400</v>
      </c>
      <c r="AP8" s="18">
        <v>29200</v>
      </c>
      <c r="AQ8" s="18">
        <v>27800</v>
      </c>
      <c r="AR8" s="18">
        <v>500</v>
      </c>
      <c r="AS8" s="18">
        <v>900</v>
      </c>
      <c r="AT8" s="18">
        <v>33100</v>
      </c>
      <c r="AU8" s="18">
        <v>32400</v>
      </c>
      <c r="AV8" s="18">
        <v>300</v>
      </c>
      <c r="AW8" s="18">
        <v>400</v>
      </c>
      <c r="AX8" s="18">
        <v>13700</v>
      </c>
      <c r="AY8" s="18">
        <v>13400</v>
      </c>
      <c r="AZ8" s="18">
        <v>100</v>
      </c>
      <c r="BA8" s="18">
        <v>100</v>
      </c>
      <c r="BB8" s="18">
        <v>60900</v>
      </c>
      <c r="BC8" s="18">
        <v>58000</v>
      </c>
      <c r="BD8" s="18">
        <v>1700</v>
      </c>
      <c r="BE8" s="18">
        <v>1100</v>
      </c>
      <c r="BF8" s="18">
        <v>87700</v>
      </c>
      <c r="BG8" s="18">
        <v>77600</v>
      </c>
      <c r="BH8" s="18">
        <v>7100</v>
      </c>
      <c r="BI8" s="18">
        <v>3000</v>
      </c>
      <c r="BJ8" s="18">
        <v>66400</v>
      </c>
      <c r="BK8" s="18">
        <v>65700</v>
      </c>
      <c r="BL8" s="18">
        <v>300</v>
      </c>
      <c r="BM8" s="18">
        <v>400</v>
      </c>
      <c r="BN8" s="18">
        <v>194800</v>
      </c>
      <c r="BO8" s="18">
        <v>189300</v>
      </c>
      <c r="BP8" s="18">
        <v>2900</v>
      </c>
      <c r="BQ8" s="18">
        <v>2600</v>
      </c>
      <c r="BR8" s="18">
        <v>191200</v>
      </c>
      <c r="BS8" s="18">
        <v>179000</v>
      </c>
      <c r="BT8" s="18">
        <v>3500</v>
      </c>
      <c r="BU8" s="18">
        <v>8700</v>
      </c>
      <c r="BV8" s="18">
        <v>21800</v>
      </c>
      <c r="BW8" s="18">
        <v>21100</v>
      </c>
      <c r="BX8" s="18">
        <v>400</v>
      </c>
      <c r="BY8" s="18">
        <v>200</v>
      </c>
      <c r="BZ8" s="18">
        <v>24200</v>
      </c>
      <c r="CA8" s="18">
        <v>23100</v>
      </c>
      <c r="CB8" s="18">
        <v>600</v>
      </c>
      <c r="CC8" s="18">
        <v>600</v>
      </c>
      <c r="CD8" s="18">
        <v>6700</v>
      </c>
      <c r="CE8" s="18">
        <v>6500</v>
      </c>
      <c r="CF8" s="18">
        <v>100</v>
      </c>
      <c r="CG8" s="19">
        <v>100</v>
      </c>
    </row>
    <row r="9" spans="1:85" ht="16.350000000000001" customHeight="1" x14ac:dyDescent="0.25">
      <c r="A9" s="17" t="s">
        <v>113</v>
      </c>
      <c r="B9" s="18">
        <v>1264300</v>
      </c>
      <c r="C9" s="18">
        <v>1198100</v>
      </c>
      <c r="D9" s="18">
        <v>38300</v>
      </c>
      <c r="E9" s="18">
        <v>27900</v>
      </c>
      <c r="F9" s="18">
        <v>6300</v>
      </c>
      <c r="G9" s="18">
        <v>5700</v>
      </c>
      <c r="H9" s="18" t="s">
        <v>296</v>
      </c>
      <c r="I9" s="18" t="s">
        <v>296</v>
      </c>
      <c r="J9" s="18">
        <v>2700</v>
      </c>
      <c r="K9" s="18">
        <v>2700</v>
      </c>
      <c r="L9" s="18" t="s">
        <v>296</v>
      </c>
      <c r="M9" s="18" t="s">
        <v>296</v>
      </c>
      <c r="N9" s="18">
        <v>130100</v>
      </c>
      <c r="O9" s="18">
        <v>119900</v>
      </c>
      <c r="P9" s="18">
        <v>8500</v>
      </c>
      <c r="Q9" s="18">
        <v>1700</v>
      </c>
      <c r="R9" s="18">
        <v>8800</v>
      </c>
      <c r="S9" s="18">
        <v>8600</v>
      </c>
      <c r="T9" s="18" t="s">
        <v>296</v>
      </c>
      <c r="U9" s="18" t="s">
        <v>296</v>
      </c>
      <c r="V9" s="18">
        <v>9800</v>
      </c>
      <c r="W9" s="18">
        <v>9500</v>
      </c>
      <c r="X9" s="18" t="s">
        <v>296</v>
      </c>
      <c r="Y9" s="18" t="s">
        <v>296</v>
      </c>
      <c r="Z9" s="18">
        <v>53600</v>
      </c>
      <c r="AA9" s="18">
        <v>52700</v>
      </c>
      <c r="AB9" s="18">
        <v>600</v>
      </c>
      <c r="AC9" s="18">
        <v>200</v>
      </c>
      <c r="AD9" s="18">
        <v>192100</v>
      </c>
      <c r="AE9" s="18">
        <v>186100</v>
      </c>
      <c r="AF9" s="18">
        <v>3200</v>
      </c>
      <c r="AG9" s="18">
        <v>2700</v>
      </c>
      <c r="AH9" s="18">
        <v>42700</v>
      </c>
      <c r="AI9" s="18">
        <v>41300</v>
      </c>
      <c r="AJ9" s="18">
        <v>1000</v>
      </c>
      <c r="AK9" s="18">
        <v>400</v>
      </c>
      <c r="AL9" s="18">
        <v>82100</v>
      </c>
      <c r="AM9" s="18">
        <v>71800</v>
      </c>
      <c r="AN9" s="18">
        <v>5900</v>
      </c>
      <c r="AO9" s="18">
        <v>4400</v>
      </c>
      <c r="AP9" s="18">
        <v>29800</v>
      </c>
      <c r="AQ9" s="18">
        <v>28400</v>
      </c>
      <c r="AR9" s="18">
        <v>500</v>
      </c>
      <c r="AS9" s="18">
        <v>900</v>
      </c>
      <c r="AT9" s="18">
        <v>34300</v>
      </c>
      <c r="AU9" s="18">
        <v>33500</v>
      </c>
      <c r="AV9" s="18">
        <v>300</v>
      </c>
      <c r="AW9" s="18">
        <v>400</v>
      </c>
      <c r="AX9" s="18">
        <v>13800</v>
      </c>
      <c r="AY9" s="18">
        <v>13600</v>
      </c>
      <c r="AZ9" s="18">
        <v>200</v>
      </c>
      <c r="BA9" s="18">
        <v>100</v>
      </c>
      <c r="BB9" s="18">
        <v>60700</v>
      </c>
      <c r="BC9" s="18">
        <v>57800</v>
      </c>
      <c r="BD9" s="18">
        <v>1800</v>
      </c>
      <c r="BE9" s="18">
        <v>1100</v>
      </c>
      <c r="BF9" s="18">
        <v>89200</v>
      </c>
      <c r="BG9" s="18">
        <v>78800</v>
      </c>
      <c r="BH9" s="18">
        <v>7300</v>
      </c>
      <c r="BI9" s="18">
        <v>3100</v>
      </c>
      <c r="BJ9" s="18">
        <v>66100</v>
      </c>
      <c r="BK9" s="18">
        <v>65400</v>
      </c>
      <c r="BL9" s="18">
        <v>300</v>
      </c>
      <c r="BM9" s="18">
        <v>400</v>
      </c>
      <c r="BN9" s="18">
        <v>196900</v>
      </c>
      <c r="BO9" s="18">
        <v>191100</v>
      </c>
      <c r="BP9" s="18">
        <v>3100</v>
      </c>
      <c r="BQ9" s="18">
        <v>2700</v>
      </c>
      <c r="BR9" s="18">
        <v>191600</v>
      </c>
      <c r="BS9" s="18">
        <v>179400</v>
      </c>
      <c r="BT9" s="18">
        <v>3600</v>
      </c>
      <c r="BU9" s="18">
        <v>8700</v>
      </c>
      <c r="BV9" s="18">
        <v>22500</v>
      </c>
      <c r="BW9" s="18">
        <v>21800</v>
      </c>
      <c r="BX9" s="18">
        <v>400</v>
      </c>
      <c r="BY9" s="18">
        <v>300</v>
      </c>
      <c r="BZ9" s="18">
        <v>24500</v>
      </c>
      <c r="CA9" s="18">
        <v>23300</v>
      </c>
      <c r="CB9" s="18">
        <v>600</v>
      </c>
      <c r="CC9" s="18">
        <v>600</v>
      </c>
      <c r="CD9" s="18">
        <v>6800</v>
      </c>
      <c r="CE9" s="18">
        <v>6600</v>
      </c>
      <c r="CF9" s="18">
        <v>100</v>
      </c>
      <c r="CG9" s="19">
        <v>100</v>
      </c>
    </row>
    <row r="10" spans="1:85" ht="16.350000000000001" customHeight="1" x14ac:dyDescent="0.25">
      <c r="A10" s="17" t="s">
        <v>114</v>
      </c>
      <c r="B10" s="18">
        <v>1253400</v>
      </c>
      <c r="C10" s="18">
        <v>1187500</v>
      </c>
      <c r="D10" s="18">
        <v>37900</v>
      </c>
      <c r="E10" s="18">
        <v>27900</v>
      </c>
      <c r="F10" s="18">
        <v>6300</v>
      </c>
      <c r="G10" s="18">
        <v>5700</v>
      </c>
      <c r="H10" s="18" t="s">
        <v>296</v>
      </c>
      <c r="I10" s="18" t="s">
        <v>296</v>
      </c>
      <c r="J10" s="18">
        <v>2400</v>
      </c>
      <c r="K10" s="18">
        <v>2300</v>
      </c>
      <c r="L10" s="18" t="s">
        <v>296</v>
      </c>
      <c r="M10" s="18" t="s">
        <v>296</v>
      </c>
      <c r="N10" s="18">
        <v>126700</v>
      </c>
      <c r="O10" s="18">
        <v>116600</v>
      </c>
      <c r="P10" s="18">
        <v>8400</v>
      </c>
      <c r="Q10" s="18">
        <v>1600</v>
      </c>
      <c r="R10" s="18">
        <v>8700</v>
      </c>
      <c r="S10" s="18">
        <v>8600</v>
      </c>
      <c r="T10" s="18" t="s">
        <v>296</v>
      </c>
      <c r="U10" s="18" t="s">
        <v>296</v>
      </c>
      <c r="V10" s="18">
        <v>9700</v>
      </c>
      <c r="W10" s="18">
        <v>9400</v>
      </c>
      <c r="X10" s="18" t="s">
        <v>296</v>
      </c>
      <c r="Y10" s="18" t="s">
        <v>296</v>
      </c>
      <c r="Z10" s="18">
        <v>50300</v>
      </c>
      <c r="AA10" s="18">
        <v>49500</v>
      </c>
      <c r="AB10" s="18">
        <v>600</v>
      </c>
      <c r="AC10" s="18">
        <v>200</v>
      </c>
      <c r="AD10" s="18">
        <v>193200</v>
      </c>
      <c r="AE10" s="18">
        <v>187200</v>
      </c>
      <c r="AF10" s="18">
        <v>3200</v>
      </c>
      <c r="AG10" s="18">
        <v>2700</v>
      </c>
      <c r="AH10" s="18">
        <v>42900</v>
      </c>
      <c r="AI10" s="18">
        <v>41500</v>
      </c>
      <c r="AJ10" s="18">
        <v>1000</v>
      </c>
      <c r="AK10" s="18">
        <v>400</v>
      </c>
      <c r="AL10" s="18">
        <v>80700</v>
      </c>
      <c r="AM10" s="18">
        <v>70500</v>
      </c>
      <c r="AN10" s="18">
        <v>5800</v>
      </c>
      <c r="AO10" s="18">
        <v>4400</v>
      </c>
      <c r="AP10" s="18">
        <v>29500</v>
      </c>
      <c r="AQ10" s="18">
        <v>28100</v>
      </c>
      <c r="AR10" s="18">
        <v>500</v>
      </c>
      <c r="AS10" s="18">
        <v>900</v>
      </c>
      <c r="AT10" s="18">
        <v>35200</v>
      </c>
      <c r="AU10" s="18">
        <v>34400</v>
      </c>
      <c r="AV10" s="18">
        <v>300</v>
      </c>
      <c r="AW10" s="18">
        <v>400</v>
      </c>
      <c r="AX10" s="18">
        <v>13800</v>
      </c>
      <c r="AY10" s="18">
        <v>13500</v>
      </c>
      <c r="AZ10" s="18">
        <v>200</v>
      </c>
      <c r="BA10" s="18">
        <v>100</v>
      </c>
      <c r="BB10" s="18">
        <v>59900</v>
      </c>
      <c r="BC10" s="18">
        <v>57000</v>
      </c>
      <c r="BD10" s="18">
        <v>1800</v>
      </c>
      <c r="BE10" s="18">
        <v>1100</v>
      </c>
      <c r="BF10" s="18">
        <v>87800</v>
      </c>
      <c r="BG10" s="18">
        <v>77500</v>
      </c>
      <c r="BH10" s="18">
        <v>7200</v>
      </c>
      <c r="BI10" s="18">
        <v>3000</v>
      </c>
      <c r="BJ10" s="18">
        <v>66000</v>
      </c>
      <c r="BK10" s="18">
        <v>65300</v>
      </c>
      <c r="BL10" s="18">
        <v>300</v>
      </c>
      <c r="BM10" s="18">
        <v>400</v>
      </c>
      <c r="BN10" s="18">
        <v>196400</v>
      </c>
      <c r="BO10" s="18">
        <v>190600</v>
      </c>
      <c r="BP10" s="18">
        <v>3100</v>
      </c>
      <c r="BQ10" s="18">
        <v>2700</v>
      </c>
      <c r="BR10" s="18">
        <v>191000</v>
      </c>
      <c r="BS10" s="18">
        <v>178800</v>
      </c>
      <c r="BT10" s="18">
        <v>3600</v>
      </c>
      <c r="BU10" s="18">
        <v>8600</v>
      </c>
      <c r="BV10" s="18">
        <v>22000</v>
      </c>
      <c r="BW10" s="18">
        <v>21400</v>
      </c>
      <c r="BX10" s="18">
        <v>400</v>
      </c>
      <c r="BY10" s="18">
        <v>200</v>
      </c>
      <c r="BZ10" s="18">
        <v>24000</v>
      </c>
      <c r="CA10" s="18">
        <v>22900</v>
      </c>
      <c r="CB10" s="18">
        <v>600</v>
      </c>
      <c r="CC10" s="18">
        <v>600</v>
      </c>
      <c r="CD10" s="18">
        <v>6800</v>
      </c>
      <c r="CE10" s="18">
        <v>6600</v>
      </c>
      <c r="CF10" s="18">
        <v>100</v>
      </c>
      <c r="CG10" s="19">
        <v>100</v>
      </c>
    </row>
    <row r="11" spans="1:85" ht="16.350000000000001" customHeight="1" x14ac:dyDescent="0.25">
      <c r="A11" s="17" t="s">
        <v>115</v>
      </c>
      <c r="B11" s="18">
        <v>1247500</v>
      </c>
      <c r="C11" s="18">
        <v>1182400</v>
      </c>
      <c r="D11" s="18">
        <v>37500</v>
      </c>
      <c r="E11" s="18">
        <v>27700</v>
      </c>
      <c r="F11" s="18">
        <v>6200</v>
      </c>
      <c r="G11" s="18">
        <v>5600</v>
      </c>
      <c r="H11" s="18" t="s">
        <v>296</v>
      </c>
      <c r="I11" s="18" t="s">
        <v>296</v>
      </c>
      <c r="J11" s="18">
        <v>2500</v>
      </c>
      <c r="K11" s="18">
        <v>2500</v>
      </c>
      <c r="L11" s="18" t="s">
        <v>296</v>
      </c>
      <c r="M11" s="18" t="s">
        <v>296</v>
      </c>
      <c r="N11" s="18">
        <v>128900</v>
      </c>
      <c r="O11" s="18">
        <v>118700</v>
      </c>
      <c r="P11" s="18">
        <v>8500</v>
      </c>
      <c r="Q11" s="18">
        <v>1600</v>
      </c>
      <c r="R11" s="18">
        <v>8700</v>
      </c>
      <c r="S11" s="18">
        <v>8600</v>
      </c>
      <c r="T11" s="18" t="s">
        <v>296</v>
      </c>
      <c r="U11" s="18" t="s">
        <v>296</v>
      </c>
      <c r="V11" s="18">
        <v>9700</v>
      </c>
      <c r="W11" s="18">
        <v>9400</v>
      </c>
      <c r="X11" s="18" t="s">
        <v>296</v>
      </c>
      <c r="Y11" s="18" t="s">
        <v>296</v>
      </c>
      <c r="Z11" s="18">
        <v>52400</v>
      </c>
      <c r="AA11" s="18">
        <v>51500</v>
      </c>
      <c r="AB11" s="18">
        <v>600</v>
      </c>
      <c r="AC11" s="18">
        <v>200</v>
      </c>
      <c r="AD11" s="18">
        <v>190900</v>
      </c>
      <c r="AE11" s="18">
        <v>184900</v>
      </c>
      <c r="AF11" s="18">
        <v>3200</v>
      </c>
      <c r="AG11" s="18">
        <v>2700</v>
      </c>
      <c r="AH11" s="18">
        <v>42500</v>
      </c>
      <c r="AI11" s="18">
        <v>41100</v>
      </c>
      <c r="AJ11" s="18">
        <v>1000</v>
      </c>
      <c r="AK11" s="18">
        <v>400</v>
      </c>
      <c r="AL11" s="18">
        <v>78200</v>
      </c>
      <c r="AM11" s="18">
        <v>68100</v>
      </c>
      <c r="AN11" s="18">
        <v>5700</v>
      </c>
      <c r="AO11" s="18">
        <v>4400</v>
      </c>
      <c r="AP11" s="18">
        <v>29400</v>
      </c>
      <c r="AQ11" s="18">
        <v>28000</v>
      </c>
      <c r="AR11" s="18">
        <v>500</v>
      </c>
      <c r="AS11" s="18">
        <v>900</v>
      </c>
      <c r="AT11" s="18">
        <v>35200</v>
      </c>
      <c r="AU11" s="18">
        <v>34400</v>
      </c>
      <c r="AV11" s="18">
        <v>400</v>
      </c>
      <c r="AW11" s="18">
        <v>400</v>
      </c>
      <c r="AX11" s="18">
        <v>13800</v>
      </c>
      <c r="AY11" s="18">
        <v>13500</v>
      </c>
      <c r="AZ11" s="18">
        <v>200</v>
      </c>
      <c r="BA11" s="18">
        <v>100</v>
      </c>
      <c r="BB11" s="18">
        <v>59900</v>
      </c>
      <c r="BC11" s="18">
        <v>57000</v>
      </c>
      <c r="BD11" s="18">
        <v>1800</v>
      </c>
      <c r="BE11" s="18">
        <v>1100</v>
      </c>
      <c r="BF11" s="18">
        <v>84200</v>
      </c>
      <c r="BG11" s="18">
        <v>74600</v>
      </c>
      <c r="BH11" s="18">
        <v>6800</v>
      </c>
      <c r="BI11" s="18">
        <v>2800</v>
      </c>
      <c r="BJ11" s="18">
        <v>65800</v>
      </c>
      <c r="BK11" s="18">
        <v>65100</v>
      </c>
      <c r="BL11" s="18">
        <v>300</v>
      </c>
      <c r="BM11" s="18">
        <v>400</v>
      </c>
      <c r="BN11" s="18">
        <v>195800</v>
      </c>
      <c r="BO11" s="18">
        <v>190000</v>
      </c>
      <c r="BP11" s="18">
        <v>3100</v>
      </c>
      <c r="BQ11" s="18">
        <v>2700</v>
      </c>
      <c r="BR11" s="18">
        <v>191400</v>
      </c>
      <c r="BS11" s="18">
        <v>179100</v>
      </c>
      <c r="BT11" s="18">
        <v>3600</v>
      </c>
      <c r="BU11" s="18">
        <v>8700</v>
      </c>
      <c r="BV11" s="18">
        <v>21500</v>
      </c>
      <c r="BW11" s="18">
        <v>20800</v>
      </c>
      <c r="BX11" s="18">
        <v>400</v>
      </c>
      <c r="BY11" s="18">
        <v>200</v>
      </c>
      <c r="BZ11" s="18">
        <v>23700</v>
      </c>
      <c r="CA11" s="18">
        <v>22600</v>
      </c>
      <c r="CB11" s="18">
        <v>600</v>
      </c>
      <c r="CC11" s="18">
        <v>500</v>
      </c>
      <c r="CD11" s="18">
        <v>6800</v>
      </c>
      <c r="CE11" s="18">
        <v>6500</v>
      </c>
      <c r="CF11" s="18">
        <v>100</v>
      </c>
      <c r="CG11" s="19">
        <v>100</v>
      </c>
    </row>
    <row r="12" spans="1:85" ht="16.350000000000001" customHeight="1" x14ac:dyDescent="0.25">
      <c r="A12" s="17" t="s">
        <v>116</v>
      </c>
      <c r="B12" s="18">
        <v>1250600</v>
      </c>
      <c r="C12" s="18">
        <v>1184700</v>
      </c>
      <c r="D12" s="18">
        <v>38100</v>
      </c>
      <c r="E12" s="18">
        <v>27800</v>
      </c>
      <c r="F12" s="18">
        <v>6200</v>
      </c>
      <c r="G12" s="18">
        <v>5600</v>
      </c>
      <c r="H12" s="18" t="s">
        <v>296</v>
      </c>
      <c r="I12" s="18" t="s">
        <v>296</v>
      </c>
      <c r="J12" s="18">
        <v>2500</v>
      </c>
      <c r="K12" s="18">
        <v>2500</v>
      </c>
      <c r="L12" s="18" t="s">
        <v>296</v>
      </c>
      <c r="M12" s="18" t="s">
        <v>296</v>
      </c>
      <c r="N12" s="18">
        <v>129600</v>
      </c>
      <c r="O12" s="18">
        <v>119400</v>
      </c>
      <c r="P12" s="18">
        <v>8600</v>
      </c>
      <c r="Q12" s="18">
        <v>1600</v>
      </c>
      <c r="R12" s="18">
        <v>8800</v>
      </c>
      <c r="S12" s="18">
        <v>8700</v>
      </c>
      <c r="T12" s="18" t="s">
        <v>296</v>
      </c>
      <c r="U12" s="18" t="s">
        <v>296</v>
      </c>
      <c r="V12" s="18">
        <v>9800</v>
      </c>
      <c r="W12" s="18">
        <v>9400</v>
      </c>
      <c r="X12" s="18" t="s">
        <v>296</v>
      </c>
      <c r="Y12" s="18" t="s">
        <v>296</v>
      </c>
      <c r="Z12" s="18">
        <v>53000</v>
      </c>
      <c r="AA12" s="18">
        <v>52100</v>
      </c>
      <c r="AB12" s="18">
        <v>700</v>
      </c>
      <c r="AC12" s="18">
        <v>200</v>
      </c>
      <c r="AD12" s="18">
        <v>187500</v>
      </c>
      <c r="AE12" s="18">
        <v>181600</v>
      </c>
      <c r="AF12" s="18">
        <v>3200</v>
      </c>
      <c r="AG12" s="18">
        <v>2700</v>
      </c>
      <c r="AH12" s="18">
        <v>42300</v>
      </c>
      <c r="AI12" s="18">
        <v>40900</v>
      </c>
      <c r="AJ12" s="18">
        <v>1000</v>
      </c>
      <c r="AK12" s="18">
        <v>400</v>
      </c>
      <c r="AL12" s="18">
        <v>78800</v>
      </c>
      <c r="AM12" s="18">
        <v>68500</v>
      </c>
      <c r="AN12" s="18">
        <v>5800</v>
      </c>
      <c r="AO12" s="18">
        <v>4400</v>
      </c>
      <c r="AP12" s="18">
        <v>29700</v>
      </c>
      <c r="AQ12" s="18">
        <v>28200</v>
      </c>
      <c r="AR12" s="18">
        <v>500</v>
      </c>
      <c r="AS12" s="18">
        <v>900</v>
      </c>
      <c r="AT12" s="18">
        <v>35400</v>
      </c>
      <c r="AU12" s="18">
        <v>34600</v>
      </c>
      <c r="AV12" s="18">
        <v>400</v>
      </c>
      <c r="AW12" s="18">
        <v>400</v>
      </c>
      <c r="AX12" s="18">
        <v>13800</v>
      </c>
      <c r="AY12" s="18">
        <v>13500</v>
      </c>
      <c r="AZ12" s="18">
        <v>200</v>
      </c>
      <c r="BA12" s="18">
        <v>100</v>
      </c>
      <c r="BB12" s="18">
        <v>60800</v>
      </c>
      <c r="BC12" s="18">
        <v>57900</v>
      </c>
      <c r="BD12" s="18">
        <v>1800</v>
      </c>
      <c r="BE12" s="18">
        <v>1100</v>
      </c>
      <c r="BF12" s="18">
        <v>85800</v>
      </c>
      <c r="BG12" s="18">
        <v>75900</v>
      </c>
      <c r="BH12" s="18">
        <v>7000</v>
      </c>
      <c r="BI12" s="18">
        <v>2900</v>
      </c>
      <c r="BJ12" s="18">
        <v>65800</v>
      </c>
      <c r="BK12" s="18">
        <v>65000</v>
      </c>
      <c r="BL12" s="18">
        <v>300</v>
      </c>
      <c r="BM12" s="18">
        <v>400</v>
      </c>
      <c r="BN12" s="18">
        <v>196300</v>
      </c>
      <c r="BO12" s="18">
        <v>190400</v>
      </c>
      <c r="BP12" s="18">
        <v>3100</v>
      </c>
      <c r="BQ12" s="18">
        <v>2800</v>
      </c>
      <c r="BR12" s="18">
        <v>192200</v>
      </c>
      <c r="BS12" s="18">
        <v>179800</v>
      </c>
      <c r="BT12" s="18">
        <v>3600</v>
      </c>
      <c r="BU12" s="18">
        <v>8700</v>
      </c>
      <c r="BV12" s="18">
        <v>21800</v>
      </c>
      <c r="BW12" s="18">
        <v>21100</v>
      </c>
      <c r="BX12" s="18">
        <v>400</v>
      </c>
      <c r="BY12" s="18">
        <v>300</v>
      </c>
      <c r="BZ12" s="18">
        <v>24000</v>
      </c>
      <c r="CA12" s="18">
        <v>22800</v>
      </c>
      <c r="CB12" s="18">
        <v>600</v>
      </c>
      <c r="CC12" s="18">
        <v>600</v>
      </c>
      <c r="CD12" s="18">
        <v>6800</v>
      </c>
      <c r="CE12" s="18">
        <v>6500</v>
      </c>
      <c r="CF12" s="18">
        <v>100</v>
      </c>
      <c r="CG12" s="19">
        <v>100</v>
      </c>
    </row>
    <row r="13" spans="1:85" ht="16.350000000000001" customHeight="1" x14ac:dyDescent="0.25">
      <c r="A13" s="17" t="s">
        <v>117</v>
      </c>
      <c r="B13" s="18">
        <v>1257900</v>
      </c>
      <c r="C13" s="18">
        <v>1191000</v>
      </c>
      <c r="D13" s="18">
        <v>38900</v>
      </c>
      <c r="E13" s="18">
        <v>28000</v>
      </c>
      <c r="F13" s="18">
        <v>6300</v>
      </c>
      <c r="G13" s="18">
        <v>5700</v>
      </c>
      <c r="H13" s="18" t="s">
        <v>296</v>
      </c>
      <c r="I13" s="18" t="s">
        <v>296</v>
      </c>
      <c r="J13" s="18">
        <v>2500</v>
      </c>
      <c r="K13" s="18">
        <v>2500</v>
      </c>
      <c r="L13" s="18" t="s">
        <v>296</v>
      </c>
      <c r="M13" s="18" t="s">
        <v>296</v>
      </c>
      <c r="N13" s="18">
        <v>129600</v>
      </c>
      <c r="O13" s="18">
        <v>119300</v>
      </c>
      <c r="P13" s="18">
        <v>8600</v>
      </c>
      <c r="Q13" s="18">
        <v>1600</v>
      </c>
      <c r="R13" s="18">
        <v>8800</v>
      </c>
      <c r="S13" s="18">
        <v>8700</v>
      </c>
      <c r="T13" s="18" t="s">
        <v>296</v>
      </c>
      <c r="U13" s="18" t="s">
        <v>296</v>
      </c>
      <c r="V13" s="18">
        <v>9800</v>
      </c>
      <c r="W13" s="18">
        <v>9500</v>
      </c>
      <c r="X13" s="18" t="s">
        <v>296</v>
      </c>
      <c r="Y13" s="18" t="s">
        <v>296</v>
      </c>
      <c r="Z13" s="18">
        <v>53100</v>
      </c>
      <c r="AA13" s="18">
        <v>52200</v>
      </c>
      <c r="AB13" s="18">
        <v>700</v>
      </c>
      <c r="AC13" s="18">
        <v>200</v>
      </c>
      <c r="AD13" s="18">
        <v>187300</v>
      </c>
      <c r="AE13" s="18">
        <v>181400</v>
      </c>
      <c r="AF13" s="18">
        <v>3300</v>
      </c>
      <c r="AG13" s="18">
        <v>2700</v>
      </c>
      <c r="AH13" s="18">
        <v>42300</v>
      </c>
      <c r="AI13" s="18">
        <v>40900</v>
      </c>
      <c r="AJ13" s="18">
        <v>1000</v>
      </c>
      <c r="AK13" s="18">
        <v>400</v>
      </c>
      <c r="AL13" s="18">
        <v>81700</v>
      </c>
      <c r="AM13" s="18">
        <v>71200</v>
      </c>
      <c r="AN13" s="18">
        <v>6000</v>
      </c>
      <c r="AO13" s="18">
        <v>4500</v>
      </c>
      <c r="AP13" s="18">
        <v>30000</v>
      </c>
      <c r="AQ13" s="18">
        <v>28500</v>
      </c>
      <c r="AR13" s="18">
        <v>500</v>
      </c>
      <c r="AS13" s="18">
        <v>1000</v>
      </c>
      <c r="AT13" s="18">
        <v>35700</v>
      </c>
      <c r="AU13" s="18">
        <v>34900</v>
      </c>
      <c r="AV13" s="18">
        <v>400</v>
      </c>
      <c r="AW13" s="18">
        <v>400</v>
      </c>
      <c r="AX13" s="18">
        <v>13900</v>
      </c>
      <c r="AY13" s="18">
        <v>13600</v>
      </c>
      <c r="AZ13" s="18">
        <v>200</v>
      </c>
      <c r="BA13" s="18">
        <v>100</v>
      </c>
      <c r="BB13" s="18">
        <v>62000</v>
      </c>
      <c r="BC13" s="18">
        <v>58900</v>
      </c>
      <c r="BD13" s="18">
        <v>1900</v>
      </c>
      <c r="BE13" s="18">
        <v>1200</v>
      </c>
      <c r="BF13" s="18">
        <v>87100</v>
      </c>
      <c r="BG13" s="18">
        <v>77100</v>
      </c>
      <c r="BH13" s="18">
        <v>7200</v>
      </c>
      <c r="BI13" s="18">
        <v>2900</v>
      </c>
      <c r="BJ13" s="18">
        <v>65900</v>
      </c>
      <c r="BK13" s="18">
        <v>65200</v>
      </c>
      <c r="BL13" s="18">
        <v>300</v>
      </c>
      <c r="BM13" s="18">
        <v>400</v>
      </c>
      <c r="BN13" s="18">
        <v>195800</v>
      </c>
      <c r="BO13" s="18">
        <v>190000</v>
      </c>
      <c r="BP13" s="18">
        <v>3100</v>
      </c>
      <c r="BQ13" s="18">
        <v>2800</v>
      </c>
      <c r="BR13" s="18">
        <v>192600</v>
      </c>
      <c r="BS13" s="18">
        <v>180200</v>
      </c>
      <c r="BT13" s="18">
        <v>3700</v>
      </c>
      <c r="BU13" s="18">
        <v>8700</v>
      </c>
      <c r="BV13" s="18">
        <v>22200</v>
      </c>
      <c r="BW13" s="18">
        <v>21500</v>
      </c>
      <c r="BX13" s="18">
        <v>400</v>
      </c>
      <c r="BY13" s="18">
        <v>300</v>
      </c>
      <c r="BZ13" s="18">
        <v>24500</v>
      </c>
      <c r="CA13" s="18">
        <v>23300</v>
      </c>
      <c r="CB13" s="18">
        <v>600</v>
      </c>
      <c r="CC13" s="18">
        <v>600</v>
      </c>
      <c r="CD13" s="18">
        <v>6800</v>
      </c>
      <c r="CE13" s="18">
        <v>6600</v>
      </c>
      <c r="CF13" s="18">
        <v>100</v>
      </c>
      <c r="CG13" s="19">
        <v>100</v>
      </c>
    </row>
    <row r="14" spans="1:85" ht="16.350000000000001" customHeight="1" x14ac:dyDescent="0.25">
      <c r="A14" s="17" t="s">
        <v>118</v>
      </c>
      <c r="B14" s="18">
        <v>1262400</v>
      </c>
      <c r="C14" s="18">
        <v>1194900</v>
      </c>
      <c r="D14" s="18">
        <v>39500</v>
      </c>
      <c r="E14" s="18">
        <v>28100</v>
      </c>
      <c r="F14" s="18">
        <v>6400</v>
      </c>
      <c r="G14" s="18">
        <v>5800</v>
      </c>
      <c r="H14" s="18" t="s">
        <v>296</v>
      </c>
      <c r="I14" s="18" t="s">
        <v>296</v>
      </c>
      <c r="J14" s="18">
        <v>2500</v>
      </c>
      <c r="K14" s="18">
        <v>2500</v>
      </c>
      <c r="L14" s="18" t="s">
        <v>296</v>
      </c>
      <c r="M14" s="18" t="s">
        <v>296</v>
      </c>
      <c r="N14" s="18">
        <v>129400</v>
      </c>
      <c r="O14" s="18">
        <v>119000</v>
      </c>
      <c r="P14" s="18">
        <v>8800</v>
      </c>
      <c r="Q14" s="18">
        <v>1600</v>
      </c>
      <c r="R14" s="18">
        <v>8800</v>
      </c>
      <c r="S14" s="18">
        <v>8700</v>
      </c>
      <c r="T14" s="18" t="s">
        <v>296</v>
      </c>
      <c r="U14" s="18" t="s">
        <v>296</v>
      </c>
      <c r="V14" s="18">
        <v>9800</v>
      </c>
      <c r="W14" s="18">
        <v>9500</v>
      </c>
      <c r="X14" s="18" t="s">
        <v>296</v>
      </c>
      <c r="Y14" s="18" t="s">
        <v>296</v>
      </c>
      <c r="Z14" s="18">
        <v>53600</v>
      </c>
      <c r="AA14" s="18">
        <v>52700</v>
      </c>
      <c r="AB14" s="18">
        <v>700</v>
      </c>
      <c r="AC14" s="18">
        <v>200</v>
      </c>
      <c r="AD14" s="18">
        <v>188000</v>
      </c>
      <c r="AE14" s="18">
        <v>181900</v>
      </c>
      <c r="AF14" s="18">
        <v>3400</v>
      </c>
      <c r="AG14" s="18">
        <v>2800</v>
      </c>
      <c r="AH14" s="18">
        <v>42100</v>
      </c>
      <c r="AI14" s="18">
        <v>40700</v>
      </c>
      <c r="AJ14" s="18">
        <v>1000</v>
      </c>
      <c r="AK14" s="18">
        <v>400</v>
      </c>
      <c r="AL14" s="18">
        <v>85100</v>
      </c>
      <c r="AM14" s="18">
        <v>74300</v>
      </c>
      <c r="AN14" s="18">
        <v>6300</v>
      </c>
      <c r="AO14" s="18">
        <v>4600</v>
      </c>
      <c r="AP14" s="18">
        <v>29900</v>
      </c>
      <c r="AQ14" s="18">
        <v>28400</v>
      </c>
      <c r="AR14" s="18">
        <v>500</v>
      </c>
      <c r="AS14" s="18">
        <v>900</v>
      </c>
      <c r="AT14" s="18">
        <v>35700</v>
      </c>
      <c r="AU14" s="18">
        <v>34900</v>
      </c>
      <c r="AV14" s="18">
        <v>400</v>
      </c>
      <c r="AW14" s="18">
        <v>400</v>
      </c>
      <c r="AX14" s="18">
        <v>13900</v>
      </c>
      <c r="AY14" s="18">
        <v>13600</v>
      </c>
      <c r="AZ14" s="18">
        <v>200</v>
      </c>
      <c r="BA14" s="18">
        <v>100</v>
      </c>
      <c r="BB14" s="18">
        <v>61800</v>
      </c>
      <c r="BC14" s="18">
        <v>58700</v>
      </c>
      <c r="BD14" s="18">
        <v>1900</v>
      </c>
      <c r="BE14" s="18">
        <v>1200</v>
      </c>
      <c r="BF14" s="18">
        <v>87400</v>
      </c>
      <c r="BG14" s="18">
        <v>77300</v>
      </c>
      <c r="BH14" s="18">
        <v>7200</v>
      </c>
      <c r="BI14" s="18">
        <v>2900</v>
      </c>
      <c r="BJ14" s="18">
        <v>66000</v>
      </c>
      <c r="BK14" s="18">
        <v>65300</v>
      </c>
      <c r="BL14" s="18">
        <v>300</v>
      </c>
      <c r="BM14" s="18">
        <v>400</v>
      </c>
      <c r="BN14" s="18">
        <v>195400</v>
      </c>
      <c r="BO14" s="18">
        <v>189500</v>
      </c>
      <c r="BP14" s="18">
        <v>3100</v>
      </c>
      <c r="BQ14" s="18">
        <v>2800</v>
      </c>
      <c r="BR14" s="18">
        <v>192500</v>
      </c>
      <c r="BS14" s="18">
        <v>180100</v>
      </c>
      <c r="BT14" s="18">
        <v>3700</v>
      </c>
      <c r="BU14" s="18">
        <v>8700</v>
      </c>
      <c r="BV14" s="18">
        <v>22800</v>
      </c>
      <c r="BW14" s="18">
        <v>22100</v>
      </c>
      <c r="BX14" s="18">
        <v>400</v>
      </c>
      <c r="BY14" s="18">
        <v>300</v>
      </c>
      <c r="BZ14" s="18">
        <v>24600</v>
      </c>
      <c r="CA14" s="18">
        <v>23400</v>
      </c>
      <c r="CB14" s="18">
        <v>600</v>
      </c>
      <c r="CC14" s="18">
        <v>600</v>
      </c>
      <c r="CD14" s="18">
        <v>6800</v>
      </c>
      <c r="CE14" s="18">
        <v>6600</v>
      </c>
      <c r="CF14" s="18">
        <v>100</v>
      </c>
      <c r="CG14" s="19">
        <v>100</v>
      </c>
    </row>
    <row r="15" spans="1:85" ht="16.350000000000001" customHeight="1" x14ac:dyDescent="0.25">
      <c r="A15" s="17" t="s">
        <v>119</v>
      </c>
      <c r="B15" s="18">
        <v>1267400</v>
      </c>
      <c r="C15" s="18">
        <v>1199200</v>
      </c>
      <c r="D15" s="18">
        <v>39900</v>
      </c>
      <c r="E15" s="18">
        <v>28200</v>
      </c>
      <c r="F15" s="18">
        <v>6400</v>
      </c>
      <c r="G15" s="18">
        <v>5800</v>
      </c>
      <c r="H15" s="18" t="s">
        <v>296</v>
      </c>
      <c r="I15" s="18" t="s">
        <v>296</v>
      </c>
      <c r="J15" s="18">
        <v>2500</v>
      </c>
      <c r="K15" s="18">
        <v>2500</v>
      </c>
      <c r="L15" s="18" t="s">
        <v>296</v>
      </c>
      <c r="M15" s="18" t="s">
        <v>296</v>
      </c>
      <c r="N15" s="18">
        <v>129100</v>
      </c>
      <c r="O15" s="18">
        <v>118700</v>
      </c>
      <c r="P15" s="18">
        <v>8800</v>
      </c>
      <c r="Q15" s="18">
        <v>1600</v>
      </c>
      <c r="R15" s="18">
        <v>8800</v>
      </c>
      <c r="S15" s="18">
        <v>8700</v>
      </c>
      <c r="T15" s="18" t="s">
        <v>296</v>
      </c>
      <c r="U15" s="18" t="s">
        <v>296</v>
      </c>
      <c r="V15" s="18">
        <v>9800</v>
      </c>
      <c r="W15" s="18">
        <v>9500</v>
      </c>
      <c r="X15" s="18" t="s">
        <v>296</v>
      </c>
      <c r="Y15" s="18" t="s">
        <v>296</v>
      </c>
      <c r="Z15" s="18">
        <v>54000</v>
      </c>
      <c r="AA15" s="18">
        <v>53100</v>
      </c>
      <c r="AB15" s="18">
        <v>700</v>
      </c>
      <c r="AC15" s="18">
        <v>200</v>
      </c>
      <c r="AD15" s="18">
        <v>188600</v>
      </c>
      <c r="AE15" s="18">
        <v>182400</v>
      </c>
      <c r="AF15" s="18">
        <v>3400</v>
      </c>
      <c r="AG15" s="18">
        <v>2800</v>
      </c>
      <c r="AH15" s="18">
        <v>42700</v>
      </c>
      <c r="AI15" s="18">
        <v>41300</v>
      </c>
      <c r="AJ15" s="18">
        <v>1000</v>
      </c>
      <c r="AK15" s="18">
        <v>400</v>
      </c>
      <c r="AL15" s="18">
        <v>86400</v>
      </c>
      <c r="AM15" s="18">
        <v>75300</v>
      </c>
      <c r="AN15" s="18">
        <v>6400</v>
      </c>
      <c r="AO15" s="18">
        <v>4600</v>
      </c>
      <c r="AP15" s="18">
        <v>30000</v>
      </c>
      <c r="AQ15" s="18">
        <v>28400</v>
      </c>
      <c r="AR15" s="18">
        <v>500</v>
      </c>
      <c r="AS15" s="18">
        <v>1000</v>
      </c>
      <c r="AT15" s="18">
        <v>35600</v>
      </c>
      <c r="AU15" s="18">
        <v>34800</v>
      </c>
      <c r="AV15" s="18">
        <v>400</v>
      </c>
      <c r="AW15" s="18">
        <v>400</v>
      </c>
      <c r="AX15" s="18">
        <v>14000</v>
      </c>
      <c r="AY15" s="18">
        <v>13700</v>
      </c>
      <c r="AZ15" s="18">
        <v>200</v>
      </c>
      <c r="BA15" s="18">
        <v>100</v>
      </c>
      <c r="BB15" s="18">
        <v>61900</v>
      </c>
      <c r="BC15" s="18">
        <v>58700</v>
      </c>
      <c r="BD15" s="18">
        <v>1900</v>
      </c>
      <c r="BE15" s="18">
        <v>1200</v>
      </c>
      <c r="BF15" s="18">
        <v>88600</v>
      </c>
      <c r="BG15" s="18">
        <v>78400</v>
      </c>
      <c r="BH15" s="18">
        <v>7300</v>
      </c>
      <c r="BI15" s="18">
        <v>2900</v>
      </c>
      <c r="BJ15" s="18">
        <v>66800</v>
      </c>
      <c r="BK15" s="18">
        <v>66100</v>
      </c>
      <c r="BL15" s="18">
        <v>400</v>
      </c>
      <c r="BM15" s="18">
        <v>400</v>
      </c>
      <c r="BN15" s="18">
        <v>195400</v>
      </c>
      <c r="BO15" s="18">
        <v>189600</v>
      </c>
      <c r="BP15" s="18">
        <v>3100</v>
      </c>
      <c r="BQ15" s="18">
        <v>2700</v>
      </c>
      <c r="BR15" s="18">
        <v>192600</v>
      </c>
      <c r="BS15" s="18">
        <v>180200</v>
      </c>
      <c r="BT15" s="18">
        <v>3700</v>
      </c>
      <c r="BU15" s="18">
        <v>8700</v>
      </c>
      <c r="BV15" s="18">
        <v>22700</v>
      </c>
      <c r="BW15" s="18">
        <v>22000</v>
      </c>
      <c r="BX15" s="18">
        <v>400</v>
      </c>
      <c r="BY15" s="18">
        <v>300</v>
      </c>
      <c r="BZ15" s="18">
        <v>24700</v>
      </c>
      <c r="CA15" s="18">
        <v>23500</v>
      </c>
      <c r="CB15" s="18">
        <v>600</v>
      </c>
      <c r="CC15" s="18">
        <v>600</v>
      </c>
      <c r="CD15" s="18">
        <v>6900</v>
      </c>
      <c r="CE15" s="18">
        <v>6700</v>
      </c>
      <c r="CF15" s="18">
        <v>100</v>
      </c>
      <c r="CG15" s="19">
        <v>100</v>
      </c>
    </row>
    <row r="16" spans="1:85" ht="16.350000000000001" customHeight="1" x14ac:dyDescent="0.25">
      <c r="A16" s="17" t="s">
        <v>120</v>
      </c>
      <c r="B16" s="18">
        <v>1276800</v>
      </c>
      <c r="C16" s="18">
        <v>1207600</v>
      </c>
      <c r="D16" s="18">
        <v>40500</v>
      </c>
      <c r="E16" s="18">
        <v>28700</v>
      </c>
      <c r="F16" s="18">
        <v>6500</v>
      </c>
      <c r="G16" s="18">
        <v>5800</v>
      </c>
      <c r="H16" s="18" t="s">
        <v>296</v>
      </c>
      <c r="I16" s="18" t="s">
        <v>296</v>
      </c>
      <c r="J16" s="18">
        <v>2500</v>
      </c>
      <c r="K16" s="18">
        <v>2400</v>
      </c>
      <c r="L16" s="18" t="s">
        <v>296</v>
      </c>
      <c r="M16" s="18" t="s">
        <v>296</v>
      </c>
      <c r="N16" s="18">
        <v>130200</v>
      </c>
      <c r="O16" s="18">
        <v>119600</v>
      </c>
      <c r="P16" s="18">
        <v>9000</v>
      </c>
      <c r="Q16" s="18">
        <v>1600</v>
      </c>
      <c r="R16" s="18">
        <v>8800</v>
      </c>
      <c r="S16" s="18">
        <v>8700</v>
      </c>
      <c r="T16" s="18" t="s">
        <v>296</v>
      </c>
      <c r="U16" s="18" t="s">
        <v>296</v>
      </c>
      <c r="V16" s="18">
        <v>9800</v>
      </c>
      <c r="W16" s="18">
        <v>9500</v>
      </c>
      <c r="X16" s="18" t="s">
        <v>296</v>
      </c>
      <c r="Y16" s="18" t="s">
        <v>296</v>
      </c>
      <c r="Z16" s="18">
        <v>54300</v>
      </c>
      <c r="AA16" s="18">
        <v>53400</v>
      </c>
      <c r="AB16" s="18">
        <v>700</v>
      </c>
      <c r="AC16" s="18">
        <v>200</v>
      </c>
      <c r="AD16" s="18">
        <v>189400</v>
      </c>
      <c r="AE16" s="18">
        <v>183200</v>
      </c>
      <c r="AF16" s="18">
        <v>3400</v>
      </c>
      <c r="AG16" s="18">
        <v>2800</v>
      </c>
      <c r="AH16" s="18">
        <v>42900</v>
      </c>
      <c r="AI16" s="18">
        <v>41500</v>
      </c>
      <c r="AJ16" s="18">
        <v>1100</v>
      </c>
      <c r="AK16" s="18">
        <v>400</v>
      </c>
      <c r="AL16" s="18">
        <v>88100</v>
      </c>
      <c r="AM16" s="18">
        <v>77000</v>
      </c>
      <c r="AN16" s="18">
        <v>6400</v>
      </c>
      <c r="AO16" s="18">
        <v>4700</v>
      </c>
      <c r="AP16" s="18">
        <v>30200</v>
      </c>
      <c r="AQ16" s="18">
        <v>28700</v>
      </c>
      <c r="AR16" s="18">
        <v>500</v>
      </c>
      <c r="AS16" s="18">
        <v>1000</v>
      </c>
      <c r="AT16" s="18">
        <v>35700</v>
      </c>
      <c r="AU16" s="18">
        <v>34900</v>
      </c>
      <c r="AV16" s="18">
        <v>400</v>
      </c>
      <c r="AW16" s="18">
        <v>400</v>
      </c>
      <c r="AX16" s="18">
        <v>14000</v>
      </c>
      <c r="AY16" s="18">
        <v>13700</v>
      </c>
      <c r="AZ16" s="18">
        <v>200</v>
      </c>
      <c r="BA16" s="18">
        <v>200</v>
      </c>
      <c r="BB16" s="18">
        <v>62400</v>
      </c>
      <c r="BC16" s="18">
        <v>59200</v>
      </c>
      <c r="BD16" s="18">
        <v>2000</v>
      </c>
      <c r="BE16" s="18">
        <v>1200</v>
      </c>
      <c r="BF16" s="18">
        <v>90200</v>
      </c>
      <c r="BG16" s="18">
        <v>79600</v>
      </c>
      <c r="BH16" s="18">
        <v>7400</v>
      </c>
      <c r="BI16" s="18">
        <v>3100</v>
      </c>
      <c r="BJ16" s="18">
        <v>66200</v>
      </c>
      <c r="BK16" s="18">
        <v>65500</v>
      </c>
      <c r="BL16" s="18">
        <v>400</v>
      </c>
      <c r="BM16" s="18">
        <v>400</v>
      </c>
      <c r="BN16" s="18">
        <v>197600</v>
      </c>
      <c r="BO16" s="18">
        <v>191800</v>
      </c>
      <c r="BP16" s="18">
        <v>3100</v>
      </c>
      <c r="BQ16" s="18">
        <v>2700</v>
      </c>
      <c r="BR16" s="18">
        <v>193300</v>
      </c>
      <c r="BS16" s="18">
        <v>180800</v>
      </c>
      <c r="BT16" s="18">
        <v>3700</v>
      </c>
      <c r="BU16" s="18">
        <v>8800</v>
      </c>
      <c r="BV16" s="18">
        <v>22800</v>
      </c>
      <c r="BW16" s="18">
        <v>22100</v>
      </c>
      <c r="BX16" s="18">
        <v>500</v>
      </c>
      <c r="BY16" s="18">
        <v>300</v>
      </c>
      <c r="BZ16" s="18">
        <v>24600</v>
      </c>
      <c r="CA16" s="18">
        <v>23400</v>
      </c>
      <c r="CB16" s="18">
        <v>600</v>
      </c>
      <c r="CC16" s="18">
        <v>600</v>
      </c>
      <c r="CD16" s="18">
        <v>7000</v>
      </c>
      <c r="CE16" s="18">
        <v>6800</v>
      </c>
      <c r="CF16" s="18">
        <v>100</v>
      </c>
      <c r="CG16" s="19">
        <v>100</v>
      </c>
    </row>
    <row r="17" spans="1:85" ht="16.350000000000001" customHeight="1" x14ac:dyDescent="0.25">
      <c r="A17" s="17" t="s">
        <v>121</v>
      </c>
      <c r="B17" s="18">
        <v>1282000</v>
      </c>
      <c r="C17" s="18">
        <v>1212500</v>
      </c>
      <c r="D17" s="18">
        <v>40800</v>
      </c>
      <c r="E17" s="18">
        <v>28700</v>
      </c>
      <c r="F17" s="18">
        <v>6700</v>
      </c>
      <c r="G17" s="18">
        <v>6000</v>
      </c>
      <c r="H17" s="18" t="s">
        <v>296</v>
      </c>
      <c r="I17" s="18" t="s">
        <v>296</v>
      </c>
      <c r="J17" s="18">
        <v>2400</v>
      </c>
      <c r="K17" s="18">
        <v>2400</v>
      </c>
      <c r="L17" s="18" t="s">
        <v>296</v>
      </c>
      <c r="M17" s="18" t="s">
        <v>296</v>
      </c>
      <c r="N17" s="18">
        <v>130800</v>
      </c>
      <c r="O17" s="18">
        <v>120000</v>
      </c>
      <c r="P17" s="18">
        <v>9100</v>
      </c>
      <c r="Q17" s="18">
        <v>1600</v>
      </c>
      <c r="R17" s="18">
        <v>8800</v>
      </c>
      <c r="S17" s="18">
        <v>8700</v>
      </c>
      <c r="T17" s="18" t="s">
        <v>296</v>
      </c>
      <c r="U17" s="18" t="s">
        <v>296</v>
      </c>
      <c r="V17" s="18">
        <v>9900</v>
      </c>
      <c r="W17" s="18">
        <v>9500</v>
      </c>
      <c r="X17" s="18" t="s">
        <v>296</v>
      </c>
      <c r="Y17" s="18" t="s">
        <v>296</v>
      </c>
      <c r="Z17" s="18">
        <v>54600</v>
      </c>
      <c r="AA17" s="18">
        <v>53600</v>
      </c>
      <c r="AB17" s="18">
        <v>700</v>
      </c>
      <c r="AC17" s="18">
        <v>200</v>
      </c>
      <c r="AD17" s="18">
        <v>191100</v>
      </c>
      <c r="AE17" s="18">
        <v>184800</v>
      </c>
      <c r="AF17" s="18">
        <v>3500</v>
      </c>
      <c r="AG17" s="18">
        <v>2800</v>
      </c>
      <c r="AH17" s="18">
        <v>43000</v>
      </c>
      <c r="AI17" s="18">
        <v>41600</v>
      </c>
      <c r="AJ17" s="18">
        <v>1100</v>
      </c>
      <c r="AK17" s="18">
        <v>400</v>
      </c>
      <c r="AL17" s="18">
        <v>90000</v>
      </c>
      <c r="AM17" s="18">
        <v>78900</v>
      </c>
      <c r="AN17" s="18">
        <v>6500</v>
      </c>
      <c r="AO17" s="18">
        <v>4600</v>
      </c>
      <c r="AP17" s="18">
        <v>30600</v>
      </c>
      <c r="AQ17" s="18">
        <v>29000</v>
      </c>
      <c r="AR17" s="18">
        <v>500</v>
      </c>
      <c r="AS17" s="18">
        <v>1000</v>
      </c>
      <c r="AT17" s="18">
        <v>35800</v>
      </c>
      <c r="AU17" s="18">
        <v>35000</v>
      </c>
      <c r="AV17" s="18">
        <v>400</v>
      </c>
      <c r="AW17" s="18">
        <v>400</v>
      </c>
      <c r="AX17" s="18">
        <v>14100</v>
      </c>
      <c r="AY17" s="18">
        <v>13800</v>
      </c>
      <c r="AZ17" s="18">
        <v>200</v>
      </c>
      <c r="BA17" s="18">
        <v>200</v>
      </c>
      <c r="BB17" s="18">
        <v>62800</v>
      </c>
      <c r="BC17" s="18">
        <v>59600</v>
      </c>
      <c r="BD17" s="18">
        <v>2000</v>
      </c>
      <c r="BE17" s="18">
        <v>1200</v>
      </c>
      <c r="BF17" s="18">
        <v>90600</v>
      </c>
      <c r="BG17" s="18">
        <v>79900</v>
      </c>
      <c r="BH17" s="18">
        <v>7500</v>
      </c>
      <c r="BI17" s="18">
        <v>3200</v>
      </c>
      <c r="BJ17" s="18">
        <v>65800</v>
      </c>
      <c r="BK17" s="18">
        <v>65000</v>
      </c>
      <c r="BL17" s="18">
        <v>400</v>
      </c>
      <c r="BM17" s="18">
        <v>400</v>
      </c>
      <c r="BN17" s="18">
        <v>195500</v>
      </c>
      <c r="BO17" s="18">
        <v>189800</v>
      </c>
      <c r="BP17" s="18">
        <v>3000</v>
      </c>
      <c r="BQ17" s="18">
        <v>2700</v>
      </c>
      <c r="BR17" s="18">
        <v>194000</v>
      </c>
      <c r="BS17" s="18">
        <v>181500</v>
      </c>
      <c r="BT17" s="18">
        <v>3700</v>
      </c>
      <c r="BU17" s="18">
        <v>8800</v>
      </c>
      <c r="BV17" s="18">
        <v>23600</v>
      </c>
      <c r="BW17" s="18">
        <v>22900</v>
      </c>
      <c r="BX17" s="18">
        <v>500</v>
      </c>
      <c r="BY17" s="18">
        <v>300</v>
      </c>
      <c r="BZ17" s="18">
        <v>24700</v>
      </c>
      <c r="CA17" s="18">
        <v>23500</v>
      </c>
      <c r="CB17" s="18">
        <v>600</v>
      </c>
      <c r="CC17" s="18">
        <v>600</v>
      </c>
      <c r="CD17" s="18">
        <v>7200</v>
      </c>
      <c r="CE17" s="18">
        <v>6900</v>
      </c>
      <c r="CF17" s="18">
        <v>100</v>
      </c>
      <c r="CG17" s="19">
        <v>100</v>
      </c>
    </row>
    <row r="18" spans="1:85" ht="16.350000000000001" customHeight="1" x14ac:dyDescent="0.25">
      <c r="A18" s="17" t="s">
        <v>122</v>
      </c>
      <c r="B18" s="18">
        <v>1276400</v>
      </c>
      <c r="C18" s="18">
        <v>1206800</v>
      </c>
      <c r="D18" s="18">
        <v>40900</v>
      </c>
      <c r="E18" s="18">
        <v>28700</v>
      </c>
      <c r="F18" s="18">
        <v>6700</v>
      </c>
      <c r="G18" s="18">
        <v>6100</v>
      </c>
      <c r="H18" s="18" t="s">
        <v>296</v>
      </c>
      <c r="I18" s="18" t="s">
        <v>296</v>
      </c>
      <c r="J18" s="18">
        <v>2300</v>
      </c>
      <c r="K18" s="18">
        <v>2300</v>
      </c>
      <c r="L18" s="18" t="s">
        <v>296</v>
      </c>
      <c r="M18" s="18" t="s">
        <v>296</v>
      </c>
      <c r="N18" s="18">
        <v>130600</v>
      </c>
      <c r="O18" s="18">
        <v>119900</v>
      </c>
      <c r="P18" s="18">
        <v>9100</v>
      </c>
      <c r="Q18" s="18">
        <v>1600</v>
      </c>
      <c r="R18" s="18">
        <v>8900</v>
      </c>
      <c r="S18" s="18">
        <v>8800</v>
      </c>
      <c r="T18" s="18" t="s">
        <v>296</v>
      </c>
      <c r="U18" s="18" t="s">
        <v>296</v>
      </c>
      <c r="V18" s="18">
        <v>9900</v>
      </c>
      <c r="W18" s="18">
        <v>9500</v>
      </c>
      <c r="X18" s="18" t="s">
        <v>296</v>
      </c>
      <c r="Y18" s="18" t="s">
        <v>296</v>
      </c>
      <c r="Z18" s="18">
        <v>54600</v>
      </c>
      <c r="AA18" s="18">
        <v>53700</v>
      </c>
      <c r="AB18" s="18">
        <v>700</v>
      </c>
      <c r="AC18" s="18">
        <v>200</v>
      </c>
      <c r="AD18" s="18">
        <v>191000</v>
      </c>
      <c r="AE18" s="18">
        <v>184700</v>
      </c>
      <c r="AF18" s="18">
        <v>3500</v>
      </c>
      <c r="AG18" s="18">
        <v>2800</v>
      </c>
      <c r="AH18" s="18">
        <v>42400</v>
      </c>
      <c r="AI18" s="18">
        <v>40900</v>
      </c>
      <c r="AJ18" s="18">
        <v>1100</v>
      </c>
      <c r="AK18" s="18">
        <v>400</v>
      </c>
      <c r="AL18" s="18">
        <v>91300</v>
      </c>
      <c r="AM18" s="18">
        <v>80100</v>
      </c>
      <c r="AN18" s="18">
        <v>6600</v>
      </c>
      <c r="AO18" s="18">
        <v>4600</v>
      </c>
      <c r="AP18" s="18">
        <v>30600</v>
      </c>
      <c r="AQ18" s="18">
        <v>29000</v>
      </c>
      <c r="AR18" s="18">
        <v>500</v>
      </c>
      <c r="AS18" s="18">
        <v>1000</v>
      </c>
      <c r="AT18" s="18">
        <v>35800</v>
      </c>
      <c r="AU18" s="18">
        <v>35000</v>
      </c>
      <c r="AV18" s="18">
        <v>400</v>
      </c>
      <c r="AW18" s="18">
        <v>400</v>
      </c>
      <c r="AX18" s="18">
        <v>14100</v>
      </c>
      <c r="AY18" s="18">
        <v>13800</v>
      </c>
      <c r="AZ18" s="18">
        <v>200</v>
      </c>
      <c r="BA18" s="18">
        <v>200</v>
      </c>
      <c r="BB18" s="18">
        <v>62100</v>
      </c>
      <c r="BC18" s="18">
        <v>58900</v>
      </c>
      <c r="BD18" s="18">
        <v>2000</v>
      </c>
      <c r="BE18" s="18">
        <v>1200</v>
      </c>
      <c r="BF18" s="18">
        <v>89300</v>
      </c>
      <c r="BG18" s="18">
        <v>78600</v>
      </c>
      <c r="BH18" s="18">
        <v>7600</v>
      </c>
      <c r="BI18" s="18">
        <v>3100</v>
      </c>
      <c r="BJ18" s="18">
        <v>65600</v>
      </c>
      <c r="BK18" s="18">
        <v>64800</v>
      </c>
      <c r="BL18" s="18">
        <v>300</v>
      </c>
      <c r="BM18" s="18">
        <v>400</v>
      </c>
      <c r="BN18" s="18">
        <v>190000</v>
      </c>
      <c r="BO18" s="18">
        <v>184500</v>
      </c>
      <c r="BP18" s="18">
        <v>2900</v>
      </c>
      <c r="BQ18" s="18">
        <v>2600</v>
      </c>
      <c r="BR18" s="18">
        <v>195400</v>
      </c>
      <c r="BS18" s="18">
        <v>182800</v>
      </c>
      <c r="BT18" s="18">
        <v>3800</v>
      </c>
      <c r="BU18" s="18">
        <v>8800</v>
      </c>
      <c r="BV18" s="18">
        <v>24100</v>
      </c>
      <c r="BW18" s="18">
        <v>23400</v>
      </c>
      <c r="BX18" s="18">
        <v>500</v>
      </c>
      <c r="BY18" s="18">
        <v>300</v>
      </c>
      <c r="BZ18" s="18">
        <v>24500</v>
      </c>
      <c r="CA18" s="18">
        <v>23200</v>
      </c>
      <c r="CB18" s="18">
        <v>600</v>
      </c>
      <c r="CC18" s="18">
        <v>600</v>
      </c>
      <c r="CD18" s="18">
        <v>7200</v>
      </c>
      <c r="CE18" s="18">
        <v>7000</v>
      </c>
      <c r="CF18" s="18">
        <v>100</v>
      </c>
      <c r="CG18" s="19">
        <v>100</v>
      </c>
    </row>
    <row r="19" spans="1:85" ht="16.350000000000001" customHeight="1" x14ac:dyDescent="0.25">
      <c r="A19" s="17" t="s">
        <v>123</v>
      </c>
      <c r="B19" s="18">
        <v>1277700</v>
      </c>
      <c r="C19" s="18">
        <v>1207500</v>
      </c>
      <c r="D19" s="18">
        <v>41400</v>
      </c>
      <c r="E19" s="18">
        <v>28800</v>
      </c>
      <c r="F19" s="18">
        <v>6700</v>
      </c>
      <c r="G19" s="18">
        <v>6000</v>
      </c>
      <c r="H19" s="18" t="s">
        <v>296</v>
      </c>
      <c r="I19" s="18" t="s">
        <v>296</v>
      </c>
      <c r="J19" s="18">
        <v>2300</v>
      </c>
      <c r="K19" s="18">
        <v>2300</v>
      </c>
      <c r="L19" s="18" t="s">
        <v>296</v>
      </c>
      <c r="M19" s="18" t="s">
        <v>296</v>
      </c>
      <c r="N19" s="18">
        <v>131300</v>
      </c>
      <c r="O19" s="18">
        <v>120400</v>
      </c>
      <c r="P19" s="18">
        <v>9200</v>
      </c>
      <c r="Q19" s="18">
        <v>1600</v>
      </c>
      <c r="R19" s="18">
        <v>9000</v>
      </c>
      <c r="S19" s="18">
        <v>8900</v>
      </c>
      <c r="T19" s="18" t="s">
        <v>296</v>
      </c>
      <c r="U19" s="18" t="s">
        <v>296</v>
      </c>
      <c r="V19" s="18">
        <v>9800</v>
      </c>
      <c r="W19" s="18">
        <v>9500</v>
      </c>
      <c r="X19" s="18" t="s">
        <v>296</v>
      </c>
      <c r="Y19" s="18" t="s">
        <v>296</v>
      </c>
      <c r="Z19" s="18">
        <v>54600</v>
      </c>
      <c r="AA19" s="18">
        <v>53600</v>
      </c>
      <c r="AB19" s="18">
        <v>700</v>
      </c>
      <c r="AC19" s="18">
        <v>200</v>
      </c>
      <c r="AD19" s="18">
        <v>191200</v>
      </c>
      <c r="AE19" s="18">
        <v>184800</v>
      </c>
      <c r="AF19" s="18">
        <v>3500</v>
      </c>
      <c r="AG19" s="18">
        <v>2800</v>
      </c>
      <c r="AH19" s="18">
        <v>43100</v>
      </c>
      <c r="AI19" s="18">
        <v>41600</v>
      </c>
      <c r="AJ19" s="18">
        <v>1100</v>
      </c>
      <c r="AK19" s="18">
        <v>400</v>
      </c>
      <c r="AL19" s="18">
        <v>90300</v>
      </c>
      <c r="AM19" s="18">
        <v>79100</v>
      </c>
      <c r="AN19" s="18">
        <v>6600</v>
      </c>
      <c r="AO19" s="18">
        <v>4600</v>
      </c>
      <c r="AP19" s="18">
        <v>30500</v>
      </c>
      <c r="AQ19" s="18">
        <v>28900</v>
      </c>
      <c r="AR19" s="18">
        <v>600</v>
      </c>
      <c r="AS19" s="18">
        <v>1000</v>
      </c>
      <c r="AT19" s="18">
        <v>35900</v>
      </c>
      <c r="AU19" s="18">
        <v>35100</v>
      </c>
      <c r="AV19" s="18">
        <v>400</v>
      </c>
      <c r="AW19" s="18">
        <v>400</v>
      </c>
      <c r="AX19" s="18">
        <v>14100</v>
      </c>
      <c r="AY19" s="18">
        <v>13800</v>
      </c>
      <c r="AZ19" s="18">
        <v>200</v>
      </c>
      <c r="BA19" s="18">
        <v>200</v>
      </c>
      <c r="BB19" s="18">
        <v>61900</v>
      </c>
      <c r="BC19" s="18">
        <v>58800</v>
      </c>
      <c r="BD19" s="18">
        <v>1900</v>
      </c>
      <c r="BE19" s="18">
        <v>1200</v>
      </c>
      <c r="BF19" s="18">
        <v>92100</v>
      </c>
      <c r="BG19" s="18">
        <v>80900</v>
      </c>
      <c r="BH19" s="18">
        <v>7800</v>
      </c>
      <c r="BI19" s="18">
        <v>3300</v>
      </c>
      <c r="BJ19" s="18">
        <v>65700</v>
      </c>
      <c r="BK19" s="18">
        <v>65000</v>
      </c>
      <c r="BL19" s="18">
        <v>400</v>
      </c>
      <c r="BM19" s="18">
        <v>400</v>
      </c>
      <c r="BN19" s="18">
        <v>186700</v>
      </c>
      <c r="BO19" s="18">
        <v>181200</v>
      </c>
      <c r="BP19" s="18">
        <v>2900</v>
      </c>
      <c r="BQ19" s="18">
        <v>2500</v>
      </c>
      <c r="BR19" s="18">
        <v>195600</v>
      </c>
      <c r="BS19" s="18">
        <v>183000</v>
      </c>
      <c r="BT19" s="18">
        <v>3900</v>
      </c>
      <c r="BU19" s="18">
        <v>8800</v>
      </c>
      <c r="BV19" s="18">
        <v>24800</v>
      </c>
      <c r="BW19" s="18">
        <v>24100</v>
      </c>
      <c r="BX19" s="18">
        <v>500</v>
      </c>
      <c r="BY19" s="18">
        <v>300</v>
      </c>
      <c r="BZ19" s="18">
        <v>24800</v>
      </c>
      <c r="CA19" s="18">
        <v>23500</v>
      </c>
      <c r="CB19" s="18">
        <v>600</v>
      </c>
      <c r="CC19" s="18">
        <v>600</v>
      </c>
      <c r="CD19" s="18">
        <v>7300</v>
      </c>
      <c r="CE19" s="18">
        <v>7000</v>
      </c>
      <c r="CF19" s="18">
        <v>100</v>
      </c>
      <c r="CG19" s="19">
        <v>100</v>
      </c>
    </row>
    <row r="20" spans="1:85" ht="16.350000000000001" customHeight="1" x14ac:dyDescent="0.25">
      <c r="A20" s="17" t="s">
        <v>124</v>
      </c>
      <c r="B20" s="18">
        <v>1278700</v>
      </c>
      <c r="C20" s="18">
        <v>1207500</v>
      </c>
      <c r="D20" s="18">
        <v>42200</v>
      </c>
      <c r="E20" s="18">
        <v>29000</v>
      </c>
      <c r="F20" s="18">
        <v>6500</v>
      </c>
      <c r="G20" s="18">
        <v>5900</v>
      </c>
      <c r="H20" s="18" t="s">
        <v>296</v>
      </c>
      <c r="I20" s="18" t="s">
        <v>296</v>
      </c>
      <c r="J20" s="18">
        <v>2300</v>
      </c>
      <c r="K20" s="18">
        <v>2300</v>
      </c>
      <c r="L20" s="18" t="s">
        <v>296</v>
      </c>
      <c r="M20" s="18" t="s">
        <v>296</v>
      </c>
      <c r="N20" s="18">
        <v>131300</v>
      </c>
      <c r="O20" s="18">
        <v>120300</v>
      </c>
      <c r="P20" s="18">
        <v>9300</v>
      </c>
      <c r="Q20" s="18">
        <v>1700</v>
      </c>
      <c r="R20" s="18">
        <v>9000</v>
      </c>
      <c r="S20" s="18">
        <v>8900</v>
      </c>
      <c r="T20" s="18" t="s">
        <v>296</v>
      </c>
      <c r="U20" s="18" t="s">
        <v>296</v>
      </c>
      <c r="V20" s="18">
        <v>9800</v>
      </c>
      <c r="W20" s="18">
        <v>9500</v>
      </c>
      <c r="X20" s="18" t="s">
        <v>296</v>
      </c>
      <c r="Y20" s="18" t="s">
        <v>296</v>
      </c>
      <c r="Z20" s="18">
        <v>54600</v>
      </c>
      <c r="AA20" s="18">
        <v>53600</v>
      </c>
      <c r="AB20" s="18">
        <v>800</v>
      </c>
      <c r="AC20" s="18">
        <v>200</v>
      </c>
      <c r="AD20" s="18">
        <v>191400</v>
      </c>
      <c r="AE20" s="18">
        <v>184900</v>
      </c>
      <c r="AF20" s="18">
        <v>3600</v>
      </c>
      <c r="AG20" s="18">
        <v>2800</v>
      </c>
      <c r="AH20" s="18">
        <v>43500</v>
      </c>
      <c r="AI20" s="18">
        <v>42000</v>
      </c>
      <c r="AJ20" s="18">
        <v>1100</v>
      </c>
      <c r="AK20" s="18">
        <v>400</v>
      </c>
      <c r="AL20" s="18">
        <v>88500</v>
      </c>
      <c r="AM20" s="18">
        <v>77100</v>
      </c>
      <c r="AN20" s="18">
        <v>6700</v>
      </c>
      <c r="AO20" s="18">
        <v>4600</v>
      </c>
      <c r="AP20" s="18">
        <v>30300</v>
      </c>
      <c r="AQ20" s="18">
        <v>28700</v>
      </c>
      <c r="AR20" s="18">
        <v>600</v>
      </c>
      <c r="AS20" s="18">
        <v>1000</v>
      </c>
      <c r="AT20" s="18">
        <v>36000</v>
      </c>
      <c r="AU20" s="18">
        <v>35200</v>
      </c>
      <c r="AV20" s="18">
        <v>400</v>
      </c>
      <c r="AW20" s="18">
        <v>400</v>
      </c>
      <c r="AX20" s="18">
        <v>14200</v>
      </c>
      <c r="AY20" s="18">
        <v>13800</v>
      </c>
      <c r="AZ20" s="18">
        <v>200</v>
      </c>
      <c r="BA20" s="18">
        <v>200</v>
      </c>
      <c r="BB20" s="18">
        <v>62400</v>
      </c>
      <c r="BC20" s="18">
        <v>59300</v>
      </c>
      <c r="BD20" s="18">
        <v>1900</v>
      </c>
      <c r="BE20" s="18">
        <v>1300</v>
      </c>
      <c r="BF20" s="18">
        <v>93300</v>
      </c>
      <c r="BG20" s="18">
        <v>81700</v>
      </c>
      <c r="BH20" s="18">
        <v>8200</v>
      </c>
      <c r="BI20" s="18">
        <v>3300</v>
      </c>
      <c r="BJ20" s="18">
        <v>65800</v>
      </c>
      <c r="BK20" s="18">
        <v>65000</v>
      </c>
      <c r="BL20" s="18">
        <v>400</v>
      </c>
      <c r="BM20" s="18">
        <v>400</v>
      </c>
      <c r="BN20" s="18">
        <v>187700</v>
      </c>
      <c r="BO20" s="18">
        <v>182100</v>
      </c>
      <c r="BP20" s="18">
        <v>3000</v>
      </c>
      <c r="BQ20" s="18">
        <v>2600</v>
      </c>
      <c r="BR20" s="18">
        <v>195700</v>
      </c>
      <c r="BS20" s="18">
        <v>183000</v>
      </c>
      <c r="BT20" s="18">
        <v>3900</v>
      </c>
      <c r="BU20" s="18">
        <v>8800</v>
      </c>
      <c r="BV20" s="18">
        <v>24200</v>
      </c>
      <c r="BW20" s="18">
        <v>23400</v>
      </c>
      <c r="BX20" s="18">
        <v>500</v>
      </c>
      <c r="BY20" s="18">
        <v>300</v>
      </c>
      <c r="BZ20" s="18">
        <v>25000</v>
      </c>
      <c r="CA20" s="18">
        <v>23700</v>
      </c>
      <c r="CB20" s="18">
        <v>700</v>
      </c>
      <c r="CC20" s="18">
        <v>600</v>
      </c>
      <c r="CD20" s="18">
        <v>7300</v>
      </c>
      <c r="CE20" s="18">
        <v>7000</v>
      </c>
      <c r="CF20" s="18">
        <v>100</v>
      </c>
      <c r="CG20" s="19">
        <v>100</v>
      </c>
    </row>
    <row r="21" spans="1:85" ht="16.350000000000001" customHeight="1" x14ac:dyDescent="0.25">
      <c r="A21" s="17" t="s">
        <v>125</v>
      </c>
      <c r="B21" s="18">
        <v>1284300</v>
      </c>
      <c r="C21" s="18">
        <v>1212300</v>
      </c>
      <c r="D21" s="18">
        <v>42900</v>
      </c>
      <c r="E21" s="18">
        <v>29100</v>
      </c>
      <c r="F21" s="18">
        <v>6600</v>
      </c>
      <c r="G21" s="18">
        <v>5900</v>
      </c>
      <c r="H21" s="18" t="s">
        <v>296</v>
      </c>
      <c r="I21" s="18" t="s">
        <v>296</v>
      </c>
      <c r="J21" s="18">
        <v>2300</v>
      </c>
      <c r="K21" s="18">
        <v>2300</v>
      </c>
      <c r="L21" s="18" t="s">
        <v>296</v>
      </c>
      <c r="M21" s="18" t="s">
        <v>296</v>
      </c>
      <c r="N21" s="18">
        <v>131500</v>
      </c>
      <c r="O21" s="18">
        <v>120500</v>
      </c>
      <c r="P21" s="18">
        <v>9400</v>
      </c>
      <c r="Q21" s="18">
        <v>1700</v>
      </c>
      <c r="R21" s="18">
        <v>9100</v>
      </c>
      <c r="S21" s="18">
        <v>8900</v>
      </c>
      <c r="T21" s="18" t="s">
        <v>296</v>
      </c>
      <c r="U21" s="18" t="s">
        <v>296</v>
      </c>
      <c r="V21" s="18">
        <v>9800</v>
      </c>
      <c r="W21" s="18">
        <v>9400</v>
      </c>
      <c r="X21" s="18" t="s">
        <v>296</v>
      </c>
      <c r="Y21" s="18" t="s">
        <v>296</v>
      </c>
      <c r="Z21" s="18">
        <v>54600</v>
      </c>
      <c r="AA21" s="18">
        <v>53700</v>
      </c>
      <c r="AB21" s="18">
        <v>800</v>
      </c>
      <c r="AC21" s="18">
        <v>200</v>
      </c>
      <c r="AD21" s="18">
        <v>194600</v>
      </c>
      <c r="AE21" s="18">
        <v>188000</v>
      </c>
      <c r="AF21" s="18">
        <v>3700</v>
      </c>
      <c r="AG21" s="18">
        <v>2900</v>
      </c>
      <c r="AH21" s="18">
        <v>44000</v>
      </c>
      <c r="AI21" s="18">
        <v>42400</v>
      </c>
      <c r="AJ21" s="18">
        <v>1100</v>
      </c>
      <c r="AK21" s="18">
        <v>400</v>
      </c>
      <c r="AL21" s="18">
        <v>87500</v>
      </c>
      <c r="AM21" s="18">
        <v>76100</v>
      </c>
      <c r="AN21" s="18">
        <v>6700</v>
      </c>
      <c r="AO21" s="18">
        <v>4600</v>
      </c>
      <c r="AP21" s="18">
        <v>30200</v>
      </c>
      <c r="AQ21" s="18">
        <v>28700</v>
      </c>
      <c r="AR21" s="18">
        <v>600</v>
      </c>
      <c r="AS21" s="18">
        <v>1000</v>
      </c>
      <c r="AT21" s="18">
        <v>36100</v>
      </c>
      <c r="AU21" s="18">
        <v>35200</v>
      </c>
      <c r="AV21" s="18">
        <v>400</v>
      </c>
      <c r="AW21" s="18">
        <v>400</v>
      </c>
      <c r="AX21" s="18">
        <v>14100</v>
      </c>
      <c r="AY21" s="18">
        <v>13800</v>
      </c>
      <c r="AZ21" s="18">
        <v>200</v>
      </c>
      <c r="BA21" s="18">
        <v>200</v>
      </c>
      <c r="BB21" s="18">
        <v>62500</v>
      </c>
      <c r="BC21" s="18">
        <v>59300</v>
      </c>
      <c r="BD21" s="18">
        <v>1900</v>
      </c>
      <c r="BE21" s="18">
        <v>1300</v>
      </c>
      <c r="BF21" s="18">
        <v>93700</v>
      </c>
      <c r="BG21" s="18">
        <v>82100</v>
      </c>
      <c r="BH21" s="18">
        <v>8300</v>
      </c>
      <c r="BI21" s="18">
        <v>3300</v>
      </c>
      <c r="BJ21" s="18">
        <v>65900</v>
      </c>
      <c r="BK21" s="18">
        <v>65200</v>
      </c>
      <c r="BL21" s="18">
        <v>400</v>
      </c>
      <c r="BM21" s="18">
        <v>400</v>
      </c>
      <c r="BN21" s="18">
        <v>190000</v>
      </c>
      <c r="BO21" s="18">
        <v>184200</v>
      </c>
      <c r="BP21" s="18">
        <v>3200</v>
      </c>
      <c r="BQ21" s="18">
        <v>2700</v>
      </c>
      <c r="BR21" s="18">
        <v>196100</v>
      </c>
      <c r="BS21" s="18">
        <v>183300</v>
      </c>
      <c r="BT21" s="18">
        <v>4000</v>
      </c>
      <c r="BU21" s="18">
        <v>8800</v>
      </c>
      <c r="BV21" s="18">
        <v>23300</v>
      </c>
      <c r="BW21" s="18">
        <v>22600</v>
      </c>
      <c r="BX21" s="18">
        <v>500</v>
      </c>
      <c r="BY21" s="18">
        <v>300</v>
      </c>
      <c r="BZ21" s="18">
        <v>25000</v>
      </c>
      <c r="CA21" s="18">
        <v>23700</v>
      </c>
      <c r="CB21" s="18">
        <v>700</v>
      </c>
      <c r="CC21" s="18">
        <v>700</v>
      </c>
      <c r="CD21" s="18">
        <v>7300</v>
      </c>
      <c r="CE21" s="18">
        <v>7100</v>
      </c>
      <c r="CF21" s="18">
        <v>100</v>
      </c>
      <c r="CG21" s="19">
        <v>100</v>
      </c>
    </row>
    <row r="22" spans="1:85" ht="16.350000000000001" customHeight="1" x14ac:dyDescent="0.25">
      <c r="A22" s="17" t="s">
        <v>126</v>
      </c>
      <c r="B22" s="18">
        <v>1271800</v>
      </c>
      <c r="C22" s="18">
        <v>1200300</v>
      </c>
      <c r="D22" s="18">
        <v>42400</v>
      </c>
      <c r="E22" s="18">
        <v>29000</v>
      </c>
      <c r="F22" s="18">
        <v>6500</v>
      </c>
      <c r="G22" s="18">
        <v>5800</v>
      </c>
      <c r="H22" s="18" t="s">
        <v>296</v>
      </c>
      <c r="I22" s="18" t="s">
        <v>296</v>
      </c>
      <c r="J22" s="18">
        <v>1900</v>
      </c>
      <c r="K22" s="18">
        <v>1900</v>
      </c>
      <c r="L22" s="18" t="s">
        <v>296</v>
      </c>
      <c r="M22" s="18" t="s">
        <v>296</v>
      </c>
      <c r="N22" s="18">
        <v>128600</v>
      </c>
      <c r="O22" s="18">
        <v>117700</v>
      </c>
      <c r="P22" s="18">
        <v>9200</v>
      </c>
      <c r="Q22" s="18">
        <v>1700</v>
      </c>
      <c r="R22" s="18">
        <v>9000</v>
      </c>
      <c r="S22" s="18">
        <v>8900</v>
      </c>
      <c r="T22" s="18" t="s">
        <v>296</v>
      </c>
      <c r="U22" s="18" t="s">
        <v>296</v>
      </c>
      <c r="V22" s="18">
        <v>9700</v>
      </c>
      <c r="W22" s="18">
        <v>9300</v>
      </c>
      <c r="X22" s="18" t="s">
        <v>296</v>
      </c>
      <c r="Y22" s="18" t="s">
        <v>296</v>
      </c>
      <c r="Z22" s="18">
        <v>51600</v>
      </c>
      <c r="AA22" s="18">
        <v>50700</v>
      </c>
      <c r="AB22" s="18">
        <v>700</v>
      </c>
      <c r="AC22" s="18">
        <v>200</v>
      </c>
      <c r="AD22" s="18">
        <v>195900</v>
      </c>
      <c r="AE22" s="18">
        <v>189200</v>
      </c>
      <c r="AF22" s="18">
        <v>3800</v>
      </c>
      <c r="AG22" s="18">
        <v>2900</v>
      </c>
      <c r="AH22" s="18">
        <v>44000</v>
      </c>
      <c r="AI22" s="18">
        <v>42400</v>
      </c>
      <c r="AJ22" s="18">
        <v>1200</v>
      </c>
      <c r="AK22" s="18">
        <v>400</v>
      </c>
      <c r="AL22" s="18">
        <v>85900</v>
      </c>
      <c r="AM22" s="18">
        <v>74700</v>
      </c>
      <c r="AN22" s="18">
        <v>6700</v>
      </c>
      <c r="AO22" s="18">
        <v>4600</v>
      </c>
      <c r="AP22" s="18">
        <v>30100</v>
      </c>
      <c r="AQ22" s="18">
        <v>28500</v>
      </c>
      <c r="AR22" s="18">
        <v>600</v>
      </c>
      <c r="AS22" s="18">
        <v>1000</v>
      </c>
      <c r="AT22" s="18">
        <v>36000</v>
      </c>
      <c r="AU22" s="18">
        <v>35100</v>
      </c>
      <c r="AV22" s="18">
        <v>400</v>
      </c>
      <c r="AW22" s="18">
        <v>400</v>
      </c>
      <c r="AX22" s="18">
        <v>14100</v>
      </c>
      <c r="AY22" s="18">
        <v>13800</v>
      </c>
      <c r="AZ22" s="18">
        <v>200</v>
      </c>
      <c r="BA22" s="18">
        <v>200</v>
      </c>
      <c r="BB22" s="18">
        <v>61400</v>
      </c>
      <c r="BC22" s="18">
        <v>58200</v>
      </c>
      <c r="BD22" s="18">
        <v>1900</v>
      </c>
      <c r="BE22" s="18">
        <v>1200</v>
      </c>
      <c r="BF22" s="18">
        <v>91800</v>
      </c>
      <c r="BG22" s="18">
        <v>80300</v>
      </c>
      <c r="BH22" s="18">
        <v>8300</v>
      </c>
      <c r="BI22" s="18">
        <v>3300</v>
      </c>
      <c r="BJ22" s="18">
        <v>65700</v>
      </c>
      <c r="BK22" s="18">
        <v>64900</v>
      </c>
      <c r="BL22" s="18">
        <v>400</v>
      </c>
      <c r="BM22" s="18">
        <v>400</v>
      </c>
      <c r="BN22" s="18">
        <v>189200</v>
      </c>
      <c r="BO22" s="18">
        <v>183300</v>
      </c>
      <c r="BP22" s="18">
        <v>3200</v>
      </c>
      <c r="BQ22" s="18">
        <v>2700</v>
      </c>
      <c r="BR22" s="18">
        <v>195500</v>
      </c>
      <c r="BS22" s="18">
        <v>182700</v>
      </c>
      <c r="BT22" s="18">
        <v>4000</v>
      </c>
      <c r="BU22" s="18">
        <v>8800</v>
      </c>
      <c r="BV22" s="18">
        <v>22900</v>
      </c>
      <c r="BW22" s="18">
        <v>22200</v>
      </c>
      <c r="BX22" s="18">
        <v>400</v>
      </c>
      <c r="BY22" s="18">
        <v>300</v>
      </c>
      <c r="BZ22" s="18">
        <v>24700</v>
      </c>
      <c r="CA22" s="18">
        <v>23400</v>
      </c>
      <c r="CB22" s="18">
        <v>600</v>
      </c>
      <c r="CC22" s="18">
        <v>600</v>
      </c>
      <c r="CD22" s="18">
        <v>7400</v>
      </c>
      <c r="CE22" s="18">
        <v>7100</v>
      </c>
      <c r="CF22" s="18">
        <v>100</v>
      </c>
      <c r="CG22" s="19">
        <v>100</v>
      </c>
    </row>
    <row r="23" spans="1:85" ht="16.350000000000001" customHeight="1" x14ac:dyDescent="0.25">
      <c r="A23" s="17" t="s">
        <v>127</v>
      </c>
      <c r="B23" s="18">
        <v>1264700</v>
      </c>
      <c r="C23" s="18">
        <v>1194100</v>
      </c>
      <c r="D23" s="18">
        <v>41900</v>
      </c>
      <c r="E23" s="18">
        <v>28700</v>
      </c>
      <c r="F23" s="18">
        <v>6400</v>
      </c>
      <c r="G23" s="18">
        <v>5700</v>
      </c>
      <c r="H23" s="18" t="s">
        <v>296</v>
      </c>
      <c r="I23" s="18" t="s">
        <v>296</v>
      </c>
      <c r="J23" s="18">
        <v>2200</v>
      </c>
      <c r="K23" s="18">
        <v>2200</v>
      </c>
      <c r="L23" s="18" t="s">
        <v>296</v>
      </c>
      <c r="M23" s="18" t="s">
        <v>296</v>
      </c>
      <c r="N23" s="18">
        <v>130500</v>
      </c>
      <c r="O23" s="18">
        <v>119500</v>
      </c>
      <c r="P23" s="18">
        <v>9400</v>
      </c>
      <c r="Q23" s="18">
        <v>1700</v>
      </c>
      <c r="R23" s="18">
        <v>9000</v>
      </c>
      <c r="S23" s="18">
        <v>8900</v>
      </c>
      <c r="T23" s="18" t="s">
        <v>296</v>
      </c>
      <c r="U23" s="18" t="s">
        <v>296</v>
      </c>
      <c r="V23" s="18">
        <v>9700</v>
      </c>
      <c r="W23" s="18">
        <v>9400</v>
      </c>
      <c r="X23" s="18" t="s">
        <v>296</v>
      </c>
      <c r="Y23" s="18" t="s">
        <v>296</v>
      </c>
      <c r="Z23" s="18">
        <v>53600</v>
      </c>
      <c r="AA23" s="18">
        <v>52700</v>
      </c>
      <c r="AB23" s="18">
        <v>700</v>
      </c>
      <c r="AC23" s="18">
        <v>200</v>
      </c>
      <c r="AD23" s="18">
        <v>193100</v>
      </c>
      <c r="AE23" s="18">
        <v>186400</v>
      </c>
      <c r="AF23" s="18">
        <v>3700</v>
      </c>
      <c r="AG23" s="18">
        <v>2900</v>
      </c>
      <c r="AH23" s="18">
        <v>43700</v>
      </c>
      <c r="AI23" s="18">
        <v>42100</v>
      </c>
      <c r="AJ23" s="18">
        <v>1200</v>
      </c>
      <c r="AK23" s="18">
        <v>400</v>
      </c>
      <c r="AL23" s="18">
        <v>83200</v>
      </c>
      <c r="AM23" s="18">
        <v>72200</v>
      </c>
      <c r="AN23" s="18">
        <v>6500</v>
      </c>
      <c r="AO23" s="18">
        <v>4600</v>
      </c>
      <c r="AP23" s="18">
        <v>30100</v>
      </c>
      <c r="AQ23" s="18">
        <v>28500</v>
      </c>
      <c r="AR23" s="18">
        <v>600</v>
      </c>
      <c r="AS23" s="18">
        <v>1000</v>
      </c>
      <c r="AT23" s="18">
        <v>36100</v>
      </c>
      <c r="AU23" s="18">
        <v>35200</v>
      </c>
      <c r="AV23" s="18">
        <v>400</v>
      </c>
      <c r="AW23" s="18">
        <v>400</v>
      </c>
      <c r="AX23" s="18">
        <v>14100</v>
      </c>
      <c r="AY23" s="18">
        <v>13800</v>
      </c>
      <c r="AZ23" s="18">
        <v>200</v>
      </c>
      <c r="BA23" s="18">
        <v>200</v>
      </c>
      <c r="BB23" s="18">
        <v>60800</v>
      </c>
      <c r="BC23" s="18">
        <v>57700</v>
      </c>
      <c r="BD23" s="18">
        <v>1900</v>
      </c>
      <c r="BE23" s="18">
        <v>1200</v>
      </c>
      <c r="BF23" s="18">
        <v>87900</v>
      </c>
      <c r="BG23" s="18">
        <v>77100</v>
      </c>
      <c r="BH23" s="18">
        <v>7800</v>
      </c>
      <c r="BI23" s="18">
        <v>3100</v>
      </c>
      <c r="BJ23" s="18">
        <v>65400</v>
      </c>
      <c r="BK23" s="18">
        <v>64600</v>
      </c>
      <c r="BL23" s="18">
        <v>400</v>
      </c>
      <c r="BM23" s="18">
        <v>400</v>
      </c>
      <c r="BN23" s="18">
        <v>189000</v>
      </c>
      <c r="BO23" s="18">
        <v>183100</v>
      </c>
      <c r="BP23" s="18">
        <v>3200</v>
      </c>
      <c r="BQ23" s="18">
        <v>2700</v>
      </c>
      <c r="BR23" s="18">
        <v>195700</v>
      </c>
      <c r="BS23" s="18">
        <v>182900</v>
      </c>
      <c r="BT23" s="18">
        <v>4000</v>
      </c>
      <c r="BU23" s="18">
        <v>8800</v>
      </c>
      <c r="BV23" s="18">
        <v>22500</v>
      </c>
      <c r="BW23" s="18">
        <v>21800</v>
      </c>
      <c r="BX23" s="18">
        <v>400</v>
      </c>
      <c r="BY23" s="18">
        <v>200</v>
      </c>
      <c r="BZ23" s="18">
        <v>24200</v>
      </c>
      <c r="CA23" s="18">
        <v>23000</v>
      </c>
      <c r="CB23" s="18">
        <v>600</v>
      </c>
      <c r="CC23" s="18">
        <v>600</v>
      </c>
      <c r="CD23" s="18">
        <v>7500</v>
      </c>
      <c r="CE23" s="18">
        <v>7300</v>
      </c>
      <c r="CF23" s="18">
        <v>100</v>
      </c>
      <c r="CG23" s="19">
        <v>100</v>
      </c>
    </row>
    <row r="24" spans="1:85" ht="16.350000000000001" customHeight="1" x14ac:dyDescent="0.25">
      <c r="A24" s="17" t="s">
        <v>128</v>
      </c>
      <c r="B24" s="18">
        <v>1268000</v>
      </c>
      <c r="C24" s="18">
        <v>1196600</v>
      </c>
      <c r="D24" s="18">
        <v>42600</v>
      </c>
      <c r="E24" s="18">
        <v>28800</v>
      </c>
      <c r="F24" s="18">
        <v>6300</v>
      </c>
      <c r="G24" s="18">
        <v>5700</v>
      </c>
      <c r="H24" s="18" t="s">
        <v>296</v>
      </c>
      <c r="I24" s="18" t="s">
        <v>296</v>
      </c>
      <c r="J24" s="18">
        <v>2200</v>
      </c>
      <c r="K24" s="18">
        <v>2200</v>
      </c>
      <c r="L24" s="18" t="s">
        <v>296</v>
      </c>
      <c r="M24" s="18" t="s">
        <v>296</v>
      </c>
      <c r="N24" s="18">
        <v>130800</v>
      </c>
      <c r="O24" s="18">
        <v>119800</v>
      </c>
      <c r="P24" s="18">
        <v>9400</v>
      </c>
      <c r="Q24" s="18">
        <v>1700</v>
      </c>
      <c r="R24" s="18">
        <v>9000</v>
      </c>
      <c r="S24" s="18">
        <v>8900</v>
      </c>
      <c r="T24" s="18" t="s">
        <v>296</v>
      </c>
      <c r="U24" s="18" t="s">
        <v>296</v>
      </c>
      <c r="V24" s="18">
        <v>9700</v>
      </c>
      <c r="W24" s="18">
        <v>9400</v>
      </c>
      <c r="X24" s="18" t="s">
        <v>296</v>
      </c>
      <c r="Y24" s="18" t="s">
        <v>296</v>
      </c>
      <c r="Z24" s="18">
        <v>54100</v>
      </c>
      <c r="AA24" s="18">
        <v>53100</v>
      </c>
      <c r="AB24" s="18">
        <v>700</v>
      </c>
      <c r="AC24" s="18">
        <v>200</v>
      </c>
      <c r="AD24" s="18">
        <v>189500</v>
      </c>
      <c r="AE24" s="18">
        <v>183000</v>
      </c>
      <c r="AF24" s="18">
        <v>3700</v>
      </c>
      <c r="AG24" s="18">
        <v>2800</v>
      </c>
      <c r="AH24" s="18">
        <v>43400</v>
      </c>
      <c r="AI24" s="18">
        <v>41900</v>
      </c>
      <c r="AJ24" s="18">
        <v>1200</v>
      </c>
      <c r="AK24" s="18">
        <v>400</v>
      </c>
      <c r="AL24" s="18">
        <v>84000</v>
      </c>
      <c r="AM24" s="18">
        <v>72700</v>
      </c>
      <c r="AN24" s="18">
        <v>6700</v>
      </c>
      <c r="AO24" s="18">
        <v>4600</v>
      </c>
      <c r="AP24" s="18">
        <v>30400</v>
      </c>
      <c r="AQ24" s="18">
        <v>28700</v>
      </c>
      <c r="AR24" s="18">
        <v>600</v>
      </c>
      <c r="AS24" s="18">
        <v>1100</v>
      </c>
      <c r="AT24" s="18">
        <v>36100</v>
      </c>
      <c r="AU24" s="18">
        <v>35300</v>
      </c>
      <c r="AV24" s="18">
        <v>400</v>
      </c>
      <c r="AW24" s="18">
        <v>400</v>
      </c>
      <c r="AX24" s="18">
        <v>14100</v>
      </c>
      <c r="AY24" s="18">
        <v>13800</v>
      </c>
      <c r="AZ24" s="18">
        <v>200</v>
      </c>
      <c r="BA24" s="18">
        <v>200</v>
      </c>
      <c r="BB24" s="18">
        <v>61300</v>
      </c>
      <c r="BC24" s="18">
        <v>58100</v>
      </c>
      <c r="BD24" s="18">
        <v>1900</v>
      </c>
      <c r="BE24" s="18">
        <v>1200</v>
      </c>
      <c r="BF24" s="18">
        <v>89400</v>
      </c>
      <c r="BG24" s="18">
        <v>78400</v>
      </c>
      <c r="BH24" s="18">
        <v>7900</v>
      </c>
      <c r="BI24" s="18">
        <v>3100</v>
      </c>
      <c r="BJ24" s="18">
        <v>65600</v>
      </c>
      <c r="BK24" s="18">
        <v>64900</v>
      </c>
      <c r="BL24" s="18">
        <v>400</v>
      </c>
      <c r="BM24" s="18">
        <v>400</v>
      </c>
      <c r="BN24" s="18">
        <v>189500</v>
      </c>
      <c r="BO24" s="18">
        <v>183600</v>
      </c>
      <c r="BP24" s="18">
        <v>3200</v>
      </c>
      <c r="BQ24" s="18">
        <v>2700</v>
      </c>
      <c r="BR24" s="18">
        <v>196600</v>
      </c>
      <c r="BS24" s="18">
        <v>183700</v>
      </c>
      <c r="BT24" s="18">
        <v>4100</v>
      </c>
      <c r="BU24" s="18">
        <v>8800</v>
      </c>
      <c r="BV24" s="18">
        <v>23400</v>
      </c>
      <c r="BW24" s="18">
        <v>22700</v>
      </c>
      <c r="BX24" s="18">
        <v>500</v>
      </c>
      <c r="BY24" s="18">
        <v>300</v>
      </c>
      <c r="BZ24" s="18">
        <v>24500</v>
      </c>
      <c r="CA24" s="18">
        <v>23300</v>
      </c>
      <c r="CB24" s="18">
        <v>600</v>
      </c>
      <c r="CC24" s="18">
        <v>600</v>
      </c>
      <c r="CD24" s="18">
        <v>7800</v>
      </c>
      <c r="CE24" s="18">
        <v>7600</v>
      </c>
      <c r="CF24" s="18">
        <v>100</v>
      </c>
      <c r="CG24" s="19">
        <v>100</v>
      </c>
    </row>
    <row r="25" spans="1:85" ht="16.350000000000001" customHeight="1" x14ac:dyDescent="0.25">
      <c r="A25" s="17" t="s">
        <v>129</v>
      </c>
      <c r="B25" s="18">
        <v>1273700</v>
      </c>
      <c r="C25" s="18">
        <v>1201500</v>
      </c>
      <c r="D25" s="18">
        <v>43300</v>
      </c>
      <c r="E25" s="18">
        <v>29000</v>
      </c>
      <c r="F25" s="18">
        <v>6400</v>
      </c>
      <c r="G25" s="18">
        <v>5700</v>
      </c>
      <c r="H25" s="18" t="s">
        <v>296</v>
      </c>
      <c r="I25" s="18" t="s">
        <v>296</v>
      </c>
      <c r="J25" s="18">
        <v>2200</v>
      </c>
      <c r="K25" s="18">
        <v>2200</v>
      </c>
      <c r="L25" s="18" t="s">
        <v>296</v>
      </c>
      <c r="M25" s="18" t="s">
        <v>296</v>
      </c>
      <c r="N25" s="18">
        <v>131100</v>
      </c>
      <c r="O25" s="18">
        <v>120000</v>
      </c>
      <c r="P25" s="18">
        <v>9500</v>
      </c>
      <c r="Q25" s="18">
        <v>1700</v>
      </c>
      <c r="R25" s="18">
        <v>9000</v>
      </c>
      <c r="S25" s="18">
        <v>8900</v>
      </c>
      <c r="T25" s="18" t="s">
        <v>296</v>
      </c>
      <c r="U25" s="18" t="s">
        <v>296</v>
      </c>
      <c r="V25" s="18">
        <v>9900</v>
      </c>
      <c r="W25" s="18">
        <v>9500</v>
      </c>
      <c r="X25" s="18" t="s">
        <v>296</v>
      </c>
      <c r="Y25" s="18" t="s">
        <v>296</v>
      </c>
      <c r="Z25" s="18">
        <v>54100</v>
      </c>
      <c r="AA25" s="18">
        <v>53100</v>
      </c>
      <c r="AB25" s="18">
        <v>800</v>
      </c>
      <c r="AC25" s="18">
        <v>200</v>
      </c>
      <c r="AD25" s="18">
        <v>188900</v>
      </c>
      <c r="AE25" s="18">
        <v>182300</v>
      </c>
      <c r="AF25" s="18">
        <v>3700</v>
      </c>
      <c r="AG25" s="18">
        <v>2800</v>
      </c>
      <c r="AH25" s="18">
        <v>43500</v>
      </c>
      <c r="AI25" s="18">
        <v>41900</v>
      </c>
      <c r="AJ25" s="18">
        <v>1200</v>
      </c>
      <c r="AK25" s="18">
        <v>400</v>
      </c>
      <c r="AL25" s="18">
        <v>86200</v>
      </c>
      <c r="AM25" s="18">
        <v>74700</v>
      </c>
      <c r="AN25" s="18">
        <v>6900</v>
      </c>
      <c r="AO25" s="18">
        <v>4600</v>
      </c>
      <c r="AP25" s="18">
        <v>30600</v>
      </c>
      <c r="AQ25" s="18">
        <v>28900</v>
      </c>
      <c r="AR25" s="18">
        <v>600</v>
      </c>
      <c r="AS25" s="18">
        <v>1100</v>
      </c>
      <c r="AT25" s="18">
        <v>36100</v>
      </c>
      <c r="AU25" s="18">
        <v>35300</v>
      </c>
      <c r="AV25" s="18">
        <v>400</v>
      </c>
      <c r="AW25" s="18">
        <v>400</v>
      </c>
      <c r="AX25" s="18">
        <v>14200</v>
      </c>
      <c r="AY25" s="18">
        <v>13800</v>
      </c>
      <c r="AZ25" s="18">
        <v>200</v>
      </c>
      <c r="BA25" s="18">
        <v>200</v>
      </c>
      <c r="BB25" s="18">
        <v>61600</v>
      </c>
      <c r="BC25" s="18">
        <v>58400</v>
      </c>
      <c r="BD25" s="18">
        <v>2000</v>
      </c>
      <c r="BE25" s="18">
        <v>1300</v>
      </c>
      <c r="BF25" s="18">
        <v>90300</v>
      </c>
      <c r="BG25" s="18">
        <v>79100</v>
      </c>
      <c r="BH25" s="18">
        <v>8000</v>
      </c>
      <c r="BI25" s="18">
        <v>3200</v>
      </c>
      <c r="BJ25" s="18">
        <v>65800</v>
      </c>
      <c r="BK25" s="18">
        <v>65100</v>
      </c>
      <c r="BL25" s="18">
        <v>400</v>
      </c>
      <c r="BM25" s="18">
        <v>400</v>
      </c>
      <c r="BN25" s="18">
        <v>189500</v>
      </c>
      <c r="BO25" s="18">
        <v>183500</v>
      </c>
      <c r="BP25" s="18">
        <v>3200</v>
      </c>
      <c r="BQ25" s="18">
        <v>2700</v>
      </c>
      <c r="BR25" s="18">
        <v>197600</v>
      </c>
      <c r="BS25" s="18">
        <v>184600</v>
      </c>
      <c r="BT25" s="18">
        <v>4200</v>
      </c>
      <c r="BU25" s="18">
        <v>8800</v>
      </c>
      <c r="BV25" s="18">
        <v>24300</v>
      </c>
      <c r="BW25" s="18">
        <v>23500</v>
      </c>
      <c r="BX25" s="18">
        <v>500</v>
      </c>
      <c r="BY25" s="18">
        <v>300</v>
      </c>
      <c r="BZ25" s="18">
        <v>24700</v>
      </c>
      <c r="CA25" s="18">
        <v>23400</v>
      </c>
      <c r="CB25" s="18">
        <v>600</v>
      </c>
      <c r="CC25" s="18">
        <v>600</v>
      </c>
      <c r="CD25" s="18">
        <v>7800</v>
      </c>
      <c r="CE25" s="18">
        <v>7500</v>
      </c>
      <c r="CF25" s="18">
        <v>100</v>
      </c>
      <c r="CG25" s="19">
        <v>100</v>
      </c>
    </row>
    <row r="26" spans="1:85" ht="16.350000000000001" customHeight="1" x14ac:dyDescent="0.25">
      <c r="A26" s="17" t="s">
        <v>130</v>
      </c>
      <c r="B26" s="18">
        <v>1277700</v>
      </c>
      <c r="C26" s="18">
        <v>1205000</v>
      </c>
      <c r="D26" s="18">
        <v>43700</v>
      </c>
      <c r="E26" s="18">
        <v>28900</v>
      </c>
      <c r="F26" s="18">
        <v>6400</v>
      </c>
      <c r="G26" s="18">
        <v>5700</v>
      </c>
      <c r="H26" s="18" t="s">
        <v>296</v>
      </c>
      <c r="I26" s="18" t="s">
        <v>296</v>
      </c>
      <c r="J26" s="18">
        <v>2100</v>
      </c>
      <c r="K26" s="18">
        <v>2100</v>
      </c>
      <c r="L26" s="18" t="s">
        <v>296</v>
      </c>
      <c r="M26" s="18" t="s">
        <v>296</v>
      </c>
      <c r="N26" s="18">
        <v>131200</v>
      </c>
      <c r="O26" s="18">
        <v>119900</v>
      </c>
      <c r="P26" s="18">
        <v>9600</v>
      </c>
      <c r="Q26" s="18">
        <v>1600</v>
      </c>
      <c r="R26" s="18">
        <v>8700</v>
      </c>
      <c r="S26" s="18">
        <v>8600</v>
      </c>
      <c r="T26" s="18" t="s">
        <v>296</v>
      </c>
      <c r="U26" s="18" t="s">
        <v>296</v>
      </c>
      <c r="V26" s="18">
        <v>9700</v>
      </c>
      <c r="W26" s="18">
        <v>9400</v>
      </c>
      <c r="X26" s="18" t="s">
        <v>296</v>
      </c>
      <c r="Y26" s="18" t="s">
        <v>296</v>
      </c>
      <c r="Z26" s="18">
        <v>54400</v>
      </c>
      <c r="AA26" s="18">
        <v>53400</v>
      </c>
      <c r="AB26" s="18">
        <v>800</v>
      </c>
      <c r="AC26" s="18">
        <v>200</v>
      </c>
      <c r="AD26" s="18">
        <v>189800</v>
      </c>
      <c r="AE26" s="18">
        <v>183100</v>
      </c>
      <c r="AF26" s="18">
        <v>3800</v>
      </c>
      <c r="AG26" s="18">
        <v>2900</v>
      </c>
      <c r="AH26" s="18">
        <v>43900</v>
      </c>
      <c r="AI26" s="18">
        <v>42200</v>
      </c>
      <c r="AJ26" s="18">
        <v>1300</v>
      </c>
      <c r="AK26" s="18">
        <v>400</v>
      </c>
      <c r="AL26" s="18">
        <v>89900</v>
      </c>
      <c r="AM26" s="18">
        <v>78000</v>
      </c>
      <c r="AN26" s="18">
        <v>7200</v>
      </c>
      <c r="AO26" s="18">
        <v>4700</v>
      </c>
      <c r="AP26" s="18">
        <v>30900</v>
      </c>
      <c r="AQ26" s="18">
        <v>29200</v>
      </c>
      <c r="AR26" s="18">
        <v>600</v>
      </c>
      <c r="AS26" s="18">
        <v>1000</v>
      </c>
      <c r="AT26" s="18">
        <v>35900</v>
      </c>
      <c r="AU26" s="18">
        <v>35100</v>
      </c>
      <c r="AV26" s="18">
        <v>400</v>
      </c>
      <c r="AW26" s="18">
        <v>400</v>
      </c>
      <c r="AX26" s="18">
        <v>14200</v>
      </c>
      <c r="AY26" s="18">
        <v>13800</v>
      </c>
      <c r="AZ26" s="18">
        <v>200</v>
      </c>
      <c r="BA26" s="18">
        <v>200</v>
      </c>
      <c r="BB26" s="18">
        <v>60500</v>
      </c>
      <c r="BC26" s="18">
        <v>57300</v>
      </c>
      <c r="BD26" s="18">
        <v>1900</v>
      </c>
      <c r="BE26" s="18">
        <v>1200</v>
      </c>
      <c r="BF26" s="18">
        <v>88500</v>
      </c>
      <c r="BG26" s="18">
        <v>77700</v>
      </c>
      <c r="BH26" s="18">
        <v>7800</v>
      </c>
      <c r="BI26" s="18">
        <v>3000</v>
      </c>
      <c r="BJ26" s="18">
        <v>65600</v>
      </c>
      <c r="BK26" s="18">
        <v>64900</v>
      </c>
      <c r="BL26" s="18">
        <v>400</v>
      </c>
      <c r="BM26" s="18">
        <v>400</v>
      </c>
      <c r="BN26" s="18">
        <v>189900</v>
      </c>
      <c r="BO26" s="18">
        <v>183900</v>
      </c>
      <c r="BP26" s="18">
        <v>3300</v>
      </c>
      <c r="BQ26" s="18">
        <v>2800</v>
      </c>
      <c r="BR26" s="18">
        <v>198300</v>
      </c>
      <c r="BS26" s="18">
        <v>185200</v>
      </c>
      <c r="BT26" s="18">
        <v>4300</v>
      </c>
      <c r="BU26" s="18">
        <v>8800</v>
      </c>
      <c r="BV26" s="18">
        <v>25100</v>
      </c>
      <c r="BW26" s="18">
        <v>24300</v>
      </c>
      <c r="BX26" s="18">
        <v>500</v>
      </c>
      <c r="BY26" s="18">
        <v>300</v>
      </c>
      <c r="BZ26" s="18">
        <v>25200</v>
      </c>
      <c r="CA26" s="18">
        <v>23900</v>
      </c>
      <c r="CB26" s="18">
        <v>600</v>
      </c>
      <c r="CC26" s="18">
        <v>700</v>
      </c>
      <c r="CD26" s="18">
        <v>7400</v>
      </c>
      <c r="CE26" s="18">
        <v>7200</v>
      </c>
      <c r="CF26" s="18">
        <v>100</v>
      </c>
      <c r="CG26" s="19">
        <v>100</v>
      </c>
    </row>
    <row r="27" spans="1:85" ht="16.350000000000001" customHeight="1" x14ac:dyDescent="0.25">
      <c r="A27" s="17" t="s">
        <v>131</v>
      </c>
      <c r="B27" s="18">
        <v>1283800</v>
      </c>
      <c r="C27" s="18">
        <v>1210500</v>
      </c>
      <c r="D27" s="18">
        <v>44300</v>
      </c>
      <c r="E27" s="18">
        <v>29000</v>
      </c>
      <c r="F27" s="18">
        <v>6400</v>
      </c>
      <c r="G27" s="18">
        <v>5700</v>
      </c>
      <c r="H27" s="18" t="s">
        <v>296</v>
      </c>
      <c r="I27" s="18" t="s">
        <v>296</v>
      </c>
      <c r="J27" s="18">
        <v>2100</v>
      </c>
      <c r="K27" s="18">
        <v>2100</v>
      </c>
      <c r="L27" s="18" t="s">
        <v>296</v>
      </c>
      <c r="M27" s="18" t="s">
        <v>296</v>
      </c>
      <c r="N27" s="18">
        <v>131200</v>
      </c>
      <c r="O27" s="18">
        <v>119900</v>
      </c>
      <c r="P27" s="18">
        <v>9700</v>
      </c>
      <c r="Q27" s="18">
        <v>1700</v>
      </c>
      <c r="R27" s="18">
        <v>8700</v>
      </c>
      <c r="S27" s="18">
        <v>8500</v>
      </c>
      <c r="T27" s="18" t="s">
        <v>296</v>
      </c>
      <c r="U27" s="18" t="s">
        <v>296</v>
      </c>
      <c r="V27" s="18">
        <v>9800</v>
      </c>
      <c r="W27" s="18">
        <v>9400</v>
      </c>
      <c r="X27" s="18" t="s">
        <v>296</v>
      </c>
      <c r="Y27" s="18" t="s">
        <v>296</v>
      </c>
      <c r="Z27" s="18">
        <v>54600</v>
      </c>
      <c r="AA27" s="18">
        <v>53600</v>
      </c>
      <c r="AB27" s="18">
        <v>800</v>
      </c>
      <c r="AC27" s="18">
        <v>200</v>
      </c>
      <c r="AD27" s="18">
        <v>190400</v>
      </c>
      <c r="AE27" s="18">
        <v>183600</v>
      </c>
      <c r="AF27" s="18">
        <v>3900</v>
      </c>
      <c r="AG27" s="18">
        <v>2900</v>
      </c>
      <c r="AH27" s="18">
        <v>44800</v>
      </c>
      <c r="AI27" s="18">
        <v>42900</v>
      </c>
      <c r="AJ27" s="18">
        <v>1400</v>
      </c>
      <c r="AK27" s="18">
        <v>400</v>
      </c>
      <c r="AL27" s="18">
        <v>90700</v>
      </c>
      <c r="AM27" s="18">
        <v>78700</v>
      </c>
      <c r="AN27" s="18">
        <v>7200</v>
      </c>
      <c r="AO27" s="18">
        <v>4700</v>
      </c>
      <c r="AP27" s="18">
        <v>31000</v>
      </c>
      <c r="AQ27" s="18">
        <v>29400</v>
      </c>
      <c r="AR27" s="18">
        <v>600</v>
      </c>
      <c r="AS27" s="18">
        <v>1000</v>
      </c>
      <c r="AT27" s="18">
        <v>35900</v>
      </c>
      <c r="AU27" s="18">
        <v>35000</v>
      </c>
      <c r="AV27" s="18">
        <v>400</v>
      </c>
      <c r="AW27" s="18">
        <v>400</v>
      </c>
      <c r="AX27" s="18">
        <v>14200</v>
      </c>
      <c r="AY27" s="18">
        <v>13900</v>
      </c>
      <c r="AZ27" s="18">
        <v>200</v>
      </c>
      <c r="BA27" s="18">
        <v>200</v>
      </c>
      <c r="BB27" s="18">
        <v>60800</v>
      </c>
      <c r="BC27" s="18">
        <v>57600</v>
      </c>
      <c r="BD27" s="18">
        <v>1900</v>
      </c>
      <c r="BE27" s="18">
        <v>1300</v>
      </c>
      <c r="BF27" s="18">
        <v>89400</v>
      </c>
      <c r="BG27" s="18">
        <v>78600</v>
      </c>
      <c r="BH27" s="18">
        <v>7900</v>
      </c>
      <c r="BI27" s="18">
        <v>2900</v>
      </c>
      <c r="BJ27" s="18">
        <v>66600</v>
      </c>
      <c r="BK27" s="18">
        <v>65800</v>
      </c>
      <c r="BL27" s="18">
        <v>400</v>
      </c>
      <c r="BM27" s="18">
        <v>400</v>
      </c>
      <c r="BN27" s="18">
        <v>192500</v>
      </c>
      <c r="BO27" s="18">
        <v>186400</v>
      </c>
      <c r="BP27" s="18">
        <v>3300</v>
      </c>
      <c r="BQ27" s="18">
        <v>2800</v>
      </c>
      <c r="BR27" s="18">
        <v>198100</v>
      </c>
      <c r="BS27" s="18">
        <v>184900</v>
      </c>
      <c r="BT27" s="18">
        <v>4300</v>
      </c>
      <c r="BU27" s="18">
        <v>8800</v>
      </c>
      <c r="BV27" s="18">
        <v>24500</v>
      </c>
      <c r="BW27" s="18">
        <v>23800</v>
      </c>
      <c r="BX27" s="18">
        <v>500</v>
      </c>
      <c r="BY27" s="18">
        <v>300</v>
      </c>
      <c r="BZ27" s="18">
        <v>25100</v>
      </c>
      <c r="CA27" s="18">
        <v>23700</v>
      </c>
      <c r="CB27" s="18">
        <v>600</v>
      </c>
      <c r="CC27" s="18">
        <v>700</v>
      </c>
      <c r="CD27" s="18">
        <v>7200</v>
      </c>
      <c r="CE27" s="18">
        <v>6900</v>
      </c>
      <c r="CF27" s="18">
        <v>100</v>
      </c>
      <c r="CG27" s="19">
        <v>100</v>
      </c>
    </row>
    <row r="28" spans="1:85" ht="16.350000000000001" customHeight="1" x14ac:dyDescent="0.25">
      <c r="A28" s="17" t="s">
        <v>132</v>
      </c>
      <c r="B28" s="18">
        <v>1294400</v>
      </c>
      <c r="C28" s="18">
        <v>1220300</v>
      </c>
      <c r="D28" s="18">
        <v>44800</v>
      </c>
      <c r="E28" s="18">
        <v>29300</v>
      </c>
      <c r="F28" s="18">
        <v>6600</v>
      </c>
      <c r="G28" s="18">
        <v>5900</v>
      </c>
      <c r="H28" s="18" t="s">
        <v>296</v>
      </c>
      <c r="I28" s="18" t="s">
        <v>296</v>
      </c>
      <c r="J28" s="18">
        <v>2100</v>
      </c>
      <c r="K28" s="18">
        <v>2100</v>
      </c>
      <c r="L28" s="18" t="s">
        <v>296</v>
      </c>
      <c r="M28" s="18" t="s">
        <v>296</v>
      </c>
      <c r="N28" s="18">
        <v>131400</v>
      </c>
      <c r="O28" s="18">
        <v>120000</v>
      </c>
      <c r="P28" s="18">
        <v>9700</v>
      </c>
      <c r="Q28" s="18">
        <v>1700</v>
      </c>
      <c r="R28" s="18">
        <v>8700</v>
      </c>
      <c r="S28" s="18">
        <v>8600</v>
      </c>
      <c r="T28" s="18" t="s">
        <v>296</v>
      </c>
      <c r="U28" s="18" t="s">
        <v>296</v>
      </c>
      <c r="V28" s="18">
        <v>9900</v>
      </c>
      <c r="W28" s="18">
        <v>9500</v>
      </c>
      <c r="X28" s="18" t="s">
        <v>296</v>
      </c>
      <c r="Y28" s="18" t="s">
        <v>296</v>
      </c>
      <c r="Z28" s="18">
        <v>55000</v>
      </c>
      <c r="AA28" s="18">
        <v>54000</v>
      </c>
      <c r="AB28" s="18">
        <v>800</v>
      </c>
      <c r="AC28" s="18">
        <v>200</v>
      </c>
      <c r="AD28" s="18">
        <v>191900</v>
      </c>
      <c r="AE28" s="18">
        <v>185000</v>
      </c>
      <c r="AF28" s="18">
        <v>4000</v>
      </c>
      <c r="AG28" s="18">
        <v>2900</v>
      </c>
      <c r="AH28" s="18">
        <v>45300</v>
      </c>
      <c r="AI28" s="18">
        <v>43300</v>
      </c>
      <c r="AJ28" s="18">
        <v>1600</v>
      </c>
      <c r="AK28" s="18">
        <v>500</v>
      </c>
      <c r="AL28" s="18">
        <v>92600</v>
      </c>
      <c r="AM28" s="18">
        <v>80500</v>
      </c>
      <c r="AN28" s="18">
        <v>7300</v>
      </c>
      <c r="AO28" s="18">
        <v>4800</v>
      </c>
      <c r="AP28" s="18">
        <v>31500</v>
      </c>
      <c r="AQ28" s="18">
        <v>29800</v>
      </c>
      <c r="AR28" s="18">
        <v>700</v>
      </c>
      <c r="AS28" s="18">
        <v>1000</v>
      </c>
      <c r="AT28" s="18">
        <v>35900</v>
      </c>
      <c r="AU28" s="18">
        <v>35000</v>
      </c>
      <c r="AV28" s="18">
        <v>400</v>
      </c>
      <c r="AW28" s="18">
        <v>400</v>
      </c>
      <c r="AX28" s="18">
        <v>14300</v>
      </c>
      <c r="AY28" s="18">
        <v>13900</v>
      </c>
      <c r="AZ28" s="18">
        <v>200</v>
      </c>
      <c r="BA28" s="18">
        <v>200</v>
      </c>
      <c r="BB28" s="18">
        <v>61500</v>
      </c>
      <c r="BC28" s="18">
        <v>58300</v>
      </c>
      <c r="BD28" s="18">
        <v>1900</v>
      </c>
      <c r="BE28" s="18">
        <v>1300</v>
      </c>
      <c r="BF28" s="18">
        <v>90400</v>
      </c>
      <c r="BG28" s="18">
        <v>79300</v>
      </c>
      <c r="BH28" s="18">
        <v>8000</v>
      </c>
      <c r="BI28" s="18">
        <v>3000</v>
      </c>
      <c r="BJ28" s="18">
        <v>66300</v>
      </c>
      <c r="BK28" s="18">
        <v>65600</v>
      </c>
      <c r="BL28" s="18">
        <v>400</v>
      </c>
      <c r="BM28" s="18">
        <v>400</v>
      </c>
      <c r="BN28" s="18">
        <v>195600</v>
      </c>
      <c r="BO28" s="18">
        <v>189500</v>
      </c>
      <c r="BP28" s="18">
        <v>3200</v>
      </c>
      <c r="BQ28" s="18">
        <v>2900</v>
      </c>
      <c r="BR28" s="18">
        <v>198300</v>
      </c>
      <c r="BS28" s="18">
        <v>185200</v>
      </c>
      <c r="BT28" s="18">
        <v>4300</v>
      </c>
      <c r="BU28" s="18">
        <v>8800</v>
      </c>
      <c r="BV28" s="18">
        <v>24600</v>
      </c>
      <c r="BW28" s="18">
        <v>23800</v>
      </c>
      <c r="BX28" s="18">
        <v>500</v>
      </c>
      <c r="BY28" s="18">
        <v>300</v>
      </c>
      <c r="BZ28" s="18">
        <v>25100</v>
      </c>
      <c r="CA28" s="18">
        <v>23800</v>
      </c>
      <c r="CB28" s="18">
        <v>600</v>
      </c>
      <c r="CC28" s="18">
        <v>700</v>
      </c>
      <c r="CD28" s="18">
        <v>7300</v>
      </c>
      <c r="CE28" s="18">
        <v>7100</v>
      </c>
      <c r="CF28" s="18">
        <v>100</v>
      </c>
      <c r="CG28" s="19">
        <v>100</v>
      </c>
    </row>
    <row r="29" spans="1:85" ht="16.350000000000001" customHeight="1" x14ac:dyDescent="0.25">
      <c r="A29" s="17" t="s">
        <v>133</v>
      </c>
      <c r="B29" s="18">
        <v>1300600</v>
      </c>
      <c r="C29" s="18">
        <v>1226200</v>
      </c>
      <c r="D29" s="18">
        <v>45100</v>
      </c>
      <c r="E29" s="18">
        <v>29300</v>
      </c>
      <c r="F29" s="18">
        <v>6800</v>
      </c>
      <c r="G29" s="18">
        <v>6000</v>
      </c>
      <c r="H29" s="18" t="s">
        <v>296</v>
      </c>
      <c r="I29" s="18" t="s">
        <v>296</v>
      </c>
      <c r="J29" s="18">
        <v>2100</v>
      </c>
      <c r="K29" s="18">
        <v>2100</v>
      </c>
      <c r="L29" s="18" t="s">
        <v>296</v>
      </c>
      <c r="M29" s="18" t="s">
        <v>296</v>
      </c>
      <c r="N29" s="18">
        <v>131600</v>
      </c>
      <c r="O29" s="18">
        <v>120100</v>
      </c>
      <c r="P29" s="18">
        <v>9800</v>
      </c>
      <c r="Q29" s="18">
        <v>1700</v>
      </c>
      <c r="R29" s="18">
        <v>8700</v>
      </c>
      <c r="S29" s="18">
        <v>8600</v>
      </c>
      <c r="T29" s="18" t="s">
        <v>296</v>
      </c>
      <c r="U29" s="18" t="s">
        <v>296</v>
      </c>
      <c r="V29" s="18">
        <v>10000</v>
      </c>
      <c r="W29" s="18">
        <v>9700</v>
      </c>
      <c r="X29" s="18" t="s">
        <v>296</v>
      </c>
      <c r="Y29" s="18" t="s">
        <v>296</v>
      </c>
      <c r="Z29" s="18">
        <v>55100</v>
      </c>
      <c r="AA29" s="18">
        <v>54100</v>
      </c>
      <c r="AB29" s="18">
        <v>800</v>
      </c>
      <c r="AC29" s="18">
        <v>200</v>
      </c>
      <c r="AD29" s="18">
        <v>193300</v>
      </c>
      <c r="AE29" s="18">
        <v>186400</v>
      </c>
      <c r="AF29" s="18">
        <v>4000</v>
      </c>
      <c r="AG29" s="18">
        <v>2900</v>
      </c>
      <c r="AH29" s="18">
        <v>45800</v>
      </c>
      <c r="AI29" s="18">
        <v>43700</v>
      </c>
      <c r="AJ29" s="18">
        <v>1600</v>
      </c>
      <c r="AK29" s="18">
        <v>500</v>
      </c>
      <c r="AL29" s="18">
        <v>94300</v>
      </c>
      <c r="AM29" s="18">
        <v>82300</v>
      </c>
      <c r="AN29" s="18">
        <v>7300</v>
      </c>
      <c r="AO29" s="18">
        <v>4700</v>
      </c>
      <c r="AP29" s="18">
        <v>31700</v>
      </c>
      <c r="AQ29" s="18">
        <v>29900</v>
      </c>
      <c r="AR29" s="18">
        <v>700</v>
      </c>
      <c r="AS29" s="18">
        <v>1000</v>
      </c>
      <c r="AT29" s="18">
        <v>35900</v>
      </c>
      <c r="AU29" s="18">
        <v>35000</v>
      </c>
      <c r="AV29" s="18">
        <v>400</v>
      </c>
      <c r="AW29" s="18">
        <v>400</v>
      </c>
      <c r="AX29" s="18">
        <v>14400</v>
      </c>
      <c r="AY29" s="18">
        <v>14000</v>
      </c>
      <c r="AZ29" s="18">
        <v>200</v>
      </c>
      <c r="BA29" s="18">
        <v>200</v>
      </c>
      <c r="BB29" s="18">
        <v>61900</v>
      </c>
      <c r="BC29" s="18">
        <v>58600</v>
      </c>
      <c r="BD29" s="18">
        <v>2000</v>
      </c>
      <c r="BE29" s="18">
        <v>1300</v>
      </c>
      <c r="BF29" s="18">
        <v>91000</v>
      </c>
      <c r="BG29" s="18">
        <v>79700</v>
      </c>
      <c r="BH29" s="18">
        <v>8200</v>
      </c>
      <c r="BI29" s="18">
        <v>3100</v>
      </c>
      <c r="BJ29" s="18">
        <v>66500</v>
      </c>
      <c r="BK29" s="18">
        <v>65700</v>
      </c>
      <c r="BL29" s="18">
        <v>400</v>
      </c>
      <c r="BM29" s="18">
        <v>400</v>
      </c>
      <c r="BN29" s="18">
        <v>194500</v>
      </c>
      <c r="BO29" s="18">
        <v>188600</v>
      </c>
      <c r="BP29" s="18">
        <v>3100</v>
      </c>
      <c r="BQ29" s="18">
        <v>2800</v>
      </c>
      <c r="BR29" s="18">
        <v>199000</v>
      </c>
      <c r="BS29" s="18">
        <v>185800</v>
      </c>
      <c r="BT29" s="18">
        <v>4400</v>
      </c>
      <c r="BU29" s="18">
        <v>8800</v>
      </c>
      <c r="BV29" s="18">
        <v>25500</v>
      </c>
      <c r="BW29" s="18">
        <v>24700</v>
      </c>
      <c r="BX29" s="18">
        <v>500</v>
      </c>
      <c r="BY29" s="18">
        <v>300</v>
      </c>
      <c r="BZ29" s="18">
        <v>25100</v>
      </c>
      <c r="CA29" s="18">
        <v>23700</v>
      </c>
      <c r="CB29" s="18">
        <v>700</v>
      </c>
      <c r="CC29" s="18">
        <v>700</v>
      </c>
      <c r="CD29" s="18">
        <v>7700</v>
      </c>
      <c r="CE29" s="18">
        <v>7500</v>
      </c>
      <c r="CF29" s="18">
        <v>100</v>
      </c>
      <c r="CG29" s="19">
        <v>100</v>
      </c>
    </row>
    <row r="30" spans="1:85" ht="16.350000000000001" customHeight="1" x14ac:dyDescent="0.25">
      <c r="A30" s="17" t="s">
        <v>134</v>
      </c>
      <c r="B30" s="18">
        <v>1289000</v>
      </c>
      <c r="C30" s="18">
        <v>1214900</v>
      </c>
      <c r="D30" s="18">
        <v>45000</v>
      </c>
      <c r="E30" s="18">
        <v>29100</v>
      </c>
      <c r="F30" s="18">
        <v>6700</v>
      </c>
      <c r="G30" s="18">
        <v>6000</v>
      </c>
      <c r="H30" s="18" t="s">
        <v>296</v>
      </c>
      <c r="I30" s="18" t="s">
        <v>296</v>
      </c>
      <c r="J30" s="18">
        <v>2100</v>
      </c>
      <c r="K30" s="18">
        <v>2100</v>
      </c>
      <c r="L30" s="18" t="s">
        <v>296</v>
      </c>
      <c r="M30" s="18" t="s">
        <v>296</v>
      </c>
      <c r="N30" s="18">
        <v>131600</v>
      </c>
      <c r="O30" s="18">
        <v>120100</v>
      </c>
      <c r="P30" s="18">
        <v>9800</v>
      </c>
      <c r="Q30" s="18">
        <v>1700</v>
      </c>
      <c r="R30" s="18">
        <v>8700</v>
      </c>
      <c r="S30" s="18">
        <v>8600</v>
      </c>
      <c r="T30" s="18" t="s">
        <v>296</v>
      </c>
      <c r="U30" s="18" t="s">
        <v>296</v>
      </c>
      <c r="V30" s="18">
        <v>9800</v>
      </c>
      <c r="W30" s="18">
        <v>9500</v>
      </c>
      <c r="X30" s="18" t="s">
        <v>296</v>
      </c>
      <c r="Y30" s="18" t="s">
        <v>296</v>
      </c>
      <c r="Z30" s="18">
        <v>55100</v>
      </c>
      <c r="AA30" s="18">
        <v>54000</v>
      </c>
      <c r="AB30" s="18">
        <v>800</v>
      </c>
      <c r="AC30" s="18">
        <v>200</v>
      </c>
      <c r="AD30" s="18">
        <v>193300</v>
      </c>
      <c r="AE30" s="18">
        <v>186400</v>
      </c>
      <c r="AF30" s="18">
        <v>4000</v>
      </c>
      <c r="AG30" s="18">
        <v>2900</v>
      </c>
      <c r="AH30" s="18">
        <v>45100</v>
      </c>
      <c r="AI30" s="18">
        <v>43000</v>
      </c>
      <c r="AJ30" s="18">
        <v>1600</v>
      </c>
      <c r="AK30" s="18">
        <v>500</v>
      </c>
      <c r="AL30" s="18">
        <v>95300</v>
      </c>
      <c r="AM30" s="18">
        <v>83200</v>
      </c>
      <c r="AN30" s="18">
        <v>7300</v>
      </c>
      <c r="AO30" s="18">
        <v>4700</v>
      </c>
      <c r="AP30" s="18">
        <v>31400</v>
      </c>
      <c r="AQ30" s="18">
        <v>29700</v>
      </c>
      <c r="AR30" s="18">
        <v>700</v>
      </c>
      <c r="AS30" s="18">
        <v>1100</v>
      </c>
      <c r="AT30" s="18">
        <v>35900</v>
      </c>
      <c r="AU30" s="18">
        <v>35000</v>
      </c>
      <c r="AV30" s="18">
        <v>400</v>
      </c>
      <c r="AW30" s="18">
        <v>500</v>
      </c>
      <c r="AX30" s="18">
        <v>14300</v>
      </c>
      <c r="AY30" s="18">
        <v>14000</v>
      </c>
      <c r="AZ30" s="18">
        <v>200</v>
      </c>
      <c r="BA30" s="18">
        <v>200</v>
      </c>
      <c r="BB30" s="18">
        <v>60400</v>
      </c>
      <c r="BC30" s="18">
        <v>57200</v>
      </c>
      <c r="BD30" s="18">
        <v>1900</v>
      </c>
      <c r="BE30" s="18">
        <v>1300</v>
      </c>
      <c r="BF30" s="18">
        <v>89300</v>
      </c>
      <c r="BG30" s="18">
        <v>78100</v>
      </c>
      <c r="BH30" s="18">
        <v>8200</v>
      </c>
      <c r="BI30" s="18">
        <v>3100</v>
      </c>
      <c r="BJ30" s="18">
        <v>65200</v>
      </c>
      <c r="BK30" s="18">
        <v>64400</v>
      </c>
      <c r="BL30" s="18">
        <v>400</v>
      </c>
      <c r="BM30" s="18">
        <v>400</v>
      </c>
      <c r="BN30" s="18">
        <v>186900</v>
      </c>
      <c r="BO30" s="18">
        <v>181200</v>
      </c>
      <c r="BP30" s="18">
        <v>3000</v>
      </c>
      <c r="BQ30" s="18">
        <v>2700</v>
      </c>
      <c r="BR30" s="18">
        <v>199800</v>
      </c>
      <c r="BS30" s="18">
        <v>186600</v>
      </c>
      <c r="BT30" s="18">
        <v>4400</v>
      </c>
      <c r="BU30" s="18">
        <v>8900</v>
      </c>
      <c r="BV30" s="18">
        <v>25500</v>
      </c>
      <c r="BW30" s="18">
        <v>24700</v>
      </c>
      <c r="BX30" s="18">
        <v>500</v>
      </c>
      <c r="BY30" s="18">
        <v>300</v>
      </c>
      <c r="BZ30" s="18">
        <v>24900</v>
      </c>
      <c r="CA30" s="18">
        <v>23500</v>
      </c>
      <c r="CB30" s="18">
        <v>600</v>
      </c>
      <c r="CC30" s="18">
        <v>700</v>
      </c>
      <c r="CD30" s="18">
        <v>7900</v>
      </c>
      <c r="CE30" s="18">
        <v>7700</v>
      </c>
      <c r="CF30" s="18">
        <v>100</v>
      </c>
      <c r="CG30" s="19">
        <v>100</v>
      </c>
    </row>
    <row r="31" spans="1:85" ht="16.350000000000001" customHeight="1" x14ac:dyDescent="0.25">
      <c r="A31" s="17" t="s">
        <v>135</v>
      </c>
      <c r="B31" s="18">
        <v>1291700</v>
      </c>
      <c r="C31" s="18">
        <v>1216800</v>
      </c>
      <c r="D31" s="18">
        <v>45400</v>
      </c>
      <c r="E31" s="18">
        <v>29400</v>
      </c>
      <c r="F31" s="18">
        <v>6700</v>
      </c>
      <c r="G31" s="18">
        <v>6000</v>
      </c>
      <c r="H31" s="18" t="s">
        <v>296</v>
      </c>
      <c r="I31" s="18" t="s">
        <v>296</v>
      </c>
      <c r="J31" s="18">
        <v>2100</v>
      </c>
      <c r="K31" s="18">
        <v>2100</v>
      </c>
      <c r="L31" s="18" t="s">
        <v>296</v>
      </c>
      <c r="M31" s="18" t="s">
        <v>296</v>
      </c>
      <c r="N31" s="18">
        <v>132100</v>
      </c>
      <c r="O31" s="18">
        <v>120500</v>
      </c>
      <c r="P31" s="18">
        <v>9900</v>
      </c>
      <c r="Q31" s="18">
        <v>1700</v>
      </c>
      <c r="R31" s="18">
        <v>8800</v>
      </c>
      <c r="S31" s="18">
        <v>8700</v>
      </c>
      <c r="T31" s="18" t="s">
        <v>296</v>
      </c>
      <c r="U31" s="18" t="s">
        <v>296</v>
      </c>
      <c r="V31" s="18">
        <v>9900</v>
      </c>
      <c r="W31" s="18">
        <v>9500</v>
      </c>
      <c r="X31" s="18" t="s">
        <v>296</v>
      </c>
      <c r="Y31" s="18" t="s">
        <v>296</v>
      </c>
      <c r="Z31" s="18">
        <v>55400</v>
      </c>
      <c r="AA31" s="18">
        <v>54400</v>
      </c>
      <c r="AB31" s="18">
        <v>800</v>
      </c>
      <c r="AC31" s="18">
        <v>200</v>
      </c>
      <c r="AD31" s="18">
        <v>193600</v>
      </c>
      <c r="AE31" s="18">
        <v>186600</v>
      </c>
      <c r="AF31" s="18">
        <v>4000</v>
      </c>
      <c r="AG31" s="18">
        <v>3000</v>
      </c>
      <c r="AH31" s="18">
        <v>45700</v>
      </c>
      <c r="AI31" s="18">
        <v>43600</v>
      </c>
      <c r="AJ31" s="18">
        <v>1600</v>
      </c>
      <c r="AK31" s="18">
        <v>500</v>
      </c>
      <c r="AL31" s="18">
        <v>94300</v>
      </c>
      <c r="AM31" s="18">
        <v>82100</v>
      </c>
      <c r="AN31" s="18">
        <v>7300</v>
      </c>
      <c r="AO31" s="18">
        <v>4800</v>
      </c>
      <c r="AP31" s="18">
        <v>31500</v>
      </c>
      <c r="AQ31" s="18">
        <v>29700</v>
      </c>
      <c r="AR31" s="18">
        <v>700</v>
      </c>
      <c r="AS31" s="18">
        <v>1100</v>
      </c>
      <c r="AT31" s="18">
        <v>35800</v>
      </c>
      <c r="AU31" s="18">
        <v>34900</v>
      </c>
      <c r="AV31" s="18">
        <v>400</v>
      </c>
      <c r="AW31" s="18">
        <v>400</v>
      </c>
      <c r="AX31" s="18">
        <v>14500</v>
      </c>
      <c r="AY31" s="18">
        <v>14200</v>
      </c>
      <c r="AZ31" s="18">
        <v>200</v>
      </c>
      <c r="BA31" s="18">
        <v>200</v>
      </c>
      <c r="BB31" s="18">
        <v>60700</v>
      </c>
      <c r="BC31" s="18">
        <v>57500</v>
      </c>
      <c r="BD31" s="18">
        <v>1900</v>
      </c>
      <c r="BE31" s="18">
        <v>1300</v>
      </c>
      <c r="BF31" s="18">
        <v>92400</v>
      </c>
      <c r="BG31" s="18">
        <v>80900</v>
      </c>
      <c r="BH31" s="18">
        <v>8400</v>
      </c>
      <c r="BI31" s="18">
        <v>3200</v>
      </c>
      <c r="BJ31" s="18">
        <v>65400</v>
      </c>
      <c r="BK31" s="18">
        <v>64700</v>
      </c>
      <c r="BL31" s="18">
        <v>400</v>
      </c>
      <c r="BM31" s="18">
        <v>400</v>
      </c>
      <c r="BN31" s="18">
        <v>183800</v>
      </c>
      <c r="BO31" s="18">
        <v>178100</v>
      </c>
      <c r="BP31" s="18">
        <v>3000</v>
      </c>
      <c r="BQ31" s="18">
        <v>2600</v>
      </c>
      <c r="BR31" s="18">
        <v>200500</v>
      </c>
      <c r="BS31" s="18">
        <v>187200</v>
      </c>
      <c r="BT31" s="18">
        <v>4400</v>
      </c>
      <c r="BU31" s="18">
        <v>8900</v>
      </c>
      <c r="BV31" s="18">
        <v>25800</v>
      </c>
      <c r="BW31" s="18">
        <v>25000</v>
      </c>
      <c r="BX31" s="18">
        <v>500</v>
      </c>
      <c r="BY31" s="18">
        <v>300</v>
      </c>
      <c r="BZ31" s="18">
        <v>25000</v>
      </c>
      <c r="CA31" s="18">
        <v>23700</v>
      </c>
      <c r="CB31" s="18">
        <v>600</v>
      </c>
      <c r="CC31" s="18">
        <v>700</v>
      </c>
      <c r="CD31" s="18">
        <v>7800</v>
      </c>
      <c r="CE31" s="18">
        <v>7600</v>
      </c>
      <c r="CF31" s="18">
        <v>100</v>
      </c>
      <c r="CG31" s="19">
        <v>100</v>
      </c>
    </row>
    <row r="32" spans="1:85" ht="16.350000000000001" customHeight="1" x14ac:dyDescent="0.25">
      <c r="A32" s="17" t="s">
        <v>136</v>
      </c>
      <c r="B32" s="18">
        <v>1291700</v>
      </c>
      <c r="C32" s="18">
        <v>1215900</v>
      </c>
      <c r="D32" s="18">
        <v>46200</v>
      </c>
      <c r="E32" s="18">
        <v>29600</v>
      </c>
      <c r="F32" s="18">
        <v>6600</v>
      </c>
      <c r="G32" s="18">
        <v>5900</v>
      </c>
      <c r="H32" s="18" t="s">
        <v>296</v>
      </c>
      <c r="I32" s="18" t="s">
        <v>296</v>
      </c>
      <c r="J32" s="18">
        <v>2100</v>
      </c>
      <c r="K32" s="18">
        <v>2100</v>
      </c>
      <c r="L32" s="18" t="s">
        <v>296</v>
      </c>
      <c r="M32" s="18" t="s">
        <v>296</v>
      </c>
      <c r="N32" s="18">
        <v>132000</v>
      </c>
      <c r="O32" s="18">
        <v>120300</v>
      </c>
      <c r="P32" s="18">
        <v>10100</v>
      </c>
      <c r="Q32" s="18">
        <v>1700</v>
      </c>
      <c r="R32" s="18">
        <v>8800</v>
      </c>
      <c r="S32" s="18">
        <v>8700</v>
      </c>
      <c r="T32" s="18" t="s">
        <v>296</v>
      </c>
      <c r="U32" s="18" t="s">
        <v>296</v>
      </c>
      <c r="V32" s="18">
        <v>9900</v>
      </c>
      <c r="W32" s="18">
        <v>9600</v>
      </c>
      <c r="X32" s="18" t="s">
        <v>296</v>
      </c>
      <c r="Y32" s="18" t="s">
        <v>296</v>
      </c>
      <c r="Z32" s="18">
        <v>55300</v>
      </c>
      <c r="AA32" s="18">
        <v>54300</v>
      </c>
      <c r="AB32" s="18">
        <v>800</v>
      </c>
      <c r="AC32" s="18">
        <v>200</v>
      </c>
      <c r="AD32" s="18">
        <v>193600</v>
      </c>
      <c r="AE32" s="18">
        <v>186600</v>
      </c>
      <c r="AF32" s="18">
        <v>4100</v>
      </c>
      <c r="AG32" s="18">
        <v>3000</v>
      </c>
      <c r="AH32" s="18">
        <v>45800</v>
      </c>
      <c r="AI32" s="18">
        <v>43700</v>
      </c>
      <c r="AJ32" s="18">
        <v>1600</v>
      </c>
      <c r="AK32" s="18">
        <v>500</v>
      </c>
      <c r="AL32" s="18">
        <v>91600</v>
      </c>
      <c r="AM32" s="18">
        <v>79500</v>
      </c>
      <c r="AN32" s="18">
        <v>7400</v>
      </c>
      <c r="AO32" s="18">
        <v>4800</v>
      </c>
      <c r="AP32" s="18">
        <v>31400</v>
      </c>
      <c r="AQ32" s="18">
        <v>29600</v>
      </c>
      <c r="AR32" s="18">
        <v>700</v>
      </c>
      <c r="AS32" s="18">
        <v>1100</v>
      </c>
      <c r="AT32" s="18">
        <v>35700</v>
      </c>
      <c r="AU32" s="18">
        <v>34800</v>
      </c>
      <c r="AV32" s="18">
        <v>400</v>
      </c>
      <c r="AW32" s="18">
        <v>400</v>
      </c>
      <c r="AX32" s="18">
        <v>14400</v>
      </c>
      <c r="AY32" s="18">
        <v>14000</v>
      </c>
      <c r="AZ32" s="18">
        <v>200</v>
      </c>
      <c r="BA32" s="18">
        <v>200</v>
      </c>
      <c r="BB32" s="18">
        <v>61000</v>
      </c>
      <c r="BC32" s="18">
        <v>57700</v>
      </c>
      <c r="BD32" s="18">
        <v>1900</v>
      </c>
      <c r="BE32" s="18">
        <v>1300</v>
      </c>
      <c r="BF32" s="18">
        <v>94000</v>
      </c>
      <c r="BG32" s="18">
        <v>82000</v>
      </c>
      <c r="BH32" s="18">
        <v>8700</v>
      </c>
      <c r="BI32" s="18">
        <v>3200</v>
      </c>
      <c r="BJ32" s="18">
        <v>65400</v>
      </c>
      <c r="BK32" s="18">
        <v>64700</v>
      </c>
      <c r="BL32" s="18">
        <v>400</v>
      </c>
      <c r="BM32" s="18">
        <v>400</v>
      </c>
      <c r="BN32" s="18">
        <v>185200</v>
      </c>
      <c r="BO32" s="18">
        <v>179300</v>
      </c>
      <c r="BP32" s="18">
        <v>3100</v>
      </c>
      <c r="BQ32" s="18">
        <v>2700</v>
      </c>
      <c r="BR32" s="18">
        <v>200800</v>
      </c>
      <c r="BS32" s="18">
        <v>187500</v>
      </c>
      <c r="BT32" s="18">
        <v>4500</v>
      </c>
      <c r="BU32" s="18">
        <v>8800</v>
      </c>
      <c r="BV32" s="18">
        <v>25300</v>
      </c>
      <c r="BW32" s="18">
        <v>24500</v>
      </c>
      <c r="BX32" s="18">
        <v>500</v>
      </c>
      <c r="BY32" s="18">
        <v>300</v>
      </c>
      <c r="BZ32" s="18">
        <v>25000</v>
      </c>
      <c r="CA32" s="18">
        <v>23700</v>
      </c>
      <c r="CB32" s="18">
        <v>600</v>
      </c>
      <c r="CC32" s="18">
        <v>700</v>
      </c>
      <c r="CD32" s="18">
        <v>7800</v>
      </c>
      <c r="CE32" s="18">
        <v>7500</v>
      </c>
      <c r="CF32" s="18">
        <v>100</v>
      </c>
      <c r="CG32" s="19">
        <v>100</v>
      </c>
    </row>
    <row r="33" spans="1:85" ht="16.350000000000001" customHeight="1" x14ac:dyDescent="0.25">
      <c r="A33" s="17" t="s">
        <v>137</v>
      </c>
      <c r="B33" s="18">
        <v>1298600</v>
      </c>
      <c r="C33" s="18">
        <v>1221700</v>
      </c>
      <c r="D33" s="18">
        <v>46900</v>
      </c>
      <c r="E33" s="18">
        <v>30000</v>
      </c>
      <c r="F33" s="18">
        <v>6500</v>
      </c>
      <c r="G33" s="18">
        <v>5900</v>
      </c>
      <c r="H33" s="18" t="s">
        <v>296</v>
      </c>
      <c r="I33" s="18" t="s">
        <v>296</v>
      </c>
      <c r="J33" s="18">
        <v>2100</v>
      </c>
      <c r="K33" s="18">
        <v>2000</v>
      </c>
      <c r="L33" s="18" t="s">
        <v>296</v>
      </c>
      <c r="M33" s="18" t="s">
        <v>296</v>
      </c>
      <c r="N33" s="18">
        <v>132100</v>
      </c>
      <c r="O33" s="18">
        <v>120300</v>
      </c>
      <c r="P33" s="18">
        <v>10200</v>
      </c>
      <c r="Q33" s="18">
        <v>1700</v>
      </c>
      <c r="R33" s="18">
        <v>8800</v>
      </c>
      <c r="S33" s="18">
        <v>8700</v>
      </c>
      <c r="T33" s="18" t="s">
        <v>296</v>
      </c>
      <c r="U33" s="18" t="s">
        <v>296</v>
      </c>
      <c r="V33" s="18">
        <v>10000</v>
      </c>
      <c r="W33" s="18">
        <v>9600</v>
      </c>
      <c r="X33" s="18" t="s">
        <v>296</v>
      </c>
      <c r="Y33" s="18" t="s">
        <v>296</v>
      </c>
      <c r="Z33" s="18">
        <v>55400</v>
      </c>
      <c r="AA33" s="18">
        <v>54300</v>
      </c>
      <c r="AB33" s="18">
        <v>800</v>
      </c>
      <c r="AC33" s="18">
        <v>200</v>
      </c>
      <c r="AD33" s="18">
        <v>196700</v>
      </c>
      <c r="AE33" s="18">
        <v>189500</v>
      </c>
      <c r="AF33" s="18">
        <v>4200</v>
      </c>
      <c r="AG33" s="18">
        <v>3000</v>
      </c>
      <c r="AH33" s="18">
        <v>46300</v>
      </c>
      <c r="AI33" s="18">
        <v>44100</v>
      </c>
      <c r="AJ33" s="18">
        <v>1700</v>
      </c>
      <c r="AK33" s="18">
        <v>500</v>
      </c>
      <c r="AL33" s="18">
        <v>90600</v>
      </c>
      <c r="AM33" s="18">
        <v>78400</v>
      </c>
      <c r="AN33" s="18">
        <v>7300</v>
      </c>
      <c r="AO33" s="18">
        <v>4800</v>
      </c>
      <c r="AP33" s="18">
        <v>31400</v>
      </c>
      <c r="AQ33" s="18">
        <v>29600</v>
      </c>
      <c r="AR33" s="18">
        <v>700</v>
      </c>
      <c r="AS33" s="18">
        <v>1100</v>
      </c>
      <c r="AT33" s="18">
        <v>35700</v>
      </c>
      <c r="AU33" s="18">
        <v>34800</v>
      </c>
      <c r="AV33" s="18">
        <v>400</v>
      </c>
      <c r="AW33" s="18">
        <v>500</v>
      </c>
      <c r="AX33" s="18">
        <v>14400</v>
      </c>
      <c r="AY33" s="18">
        <v>14100</v>
      </c>
      <c r="AZ33" s="18">
        <v>200</v>
      </c>
      <c r="BA33" s="18">
        <v>200</v>
      </c>
      <c r="BB33" s="18">
        <v>61300</v>
      </c>
      <c r="BC33" s="18">
        <v>58000</v>
      </c>
      <c r="BD33" s="18">
        <v>2000</v>
      </c>
      <c r="BE33" s="18">
        <v>1400</v>
      </c>
      <c r="BF33" s="18">
        <v>95400</v>
      </c>
      <c r="BG33" s="18">
        <v>83000</v>
      </c>
      <c r="BH33" s="18">
        <v>9100</v>
      </c>
      <c r="BI33" s="18">
        <v>3300</v>
      </c>
      <c r="BJ33" s="18">
        <v>65300</v>
      </c>
      <c r="BK33" s="18">
        <v>64500</v>
      </c>
      <c r="BL33" s="18">
        <v>400</v>
      </c>
      <c r="BM33" s="18">
        <v>400</v>
      </c>
      <c r="BN33" s="18">
        <v>187300</v>
      </c>
      <c r="BO33" s="18">
        <v>181100</v>
      </c>
      <c r="BP33" s="18">
        <v>3300</v>
      </c>
      <c r="BQ33" s="18">
        <v>2900</v>
      </c>
      <c r="BR33" s="18">
        <v>201000</v>
      </c>
      <c r="BS33" s="18">
        <v>187600</v>
      </c>
      <c r="BT33" s="18">
        <v>4500</v>
      </c>
      <c r="BU33" s="18">
        <v>8900</v>
      </c>
      <c r="BV33" s="18">
        <v>25300</v>
      </c>
      <c r="BW33" s="18">
        <v>24600</v>
      </c>
      <c r="BX33" s="18">
        <v>500</v>
      </c>
      <c r="BY33" s="18">
        <v>300</v>
      </c>
      <c r="BZ33" s="18">
        <v>25200</v>
      </c>
      <c r="CA33" s="18">
        <v>23800</v>
      </c>
      <c r="CB33" s="18">
        <v>700</v>
      </c>
      <c r="CC33" s="18">
        <v>700</v>
      </c>
      <c r="CD33" s="18">
        <v>7800</v>
      </c>
      <c r="CE33" s="18">
        <v>7600</v>
      </c>
      <c r="CF33" s="18">
        <v>100</v>
      </c>
      <c r="CG33" s="19">
        <v>100</v>
      </c>
    </row>
    <row r="34" spans="1:85" ht="16.350000000000001" customHeight="1" x14ac:dyDescent="0.25">
      <c r="A34" s="17" t="s">
        <v>138</v>
      </c>
      <c r="B34" s="18">
        <v>1289800</v>
      </c>
      <c r="C34" s="18">
        <v>1213200</v>
      </c>
      <c r="D34" s="18">
        <v>46600</v>
      </c>
      <c r="E34" s="18">
        <v>30000</v>
      </c>
      <c r="F34" s="18">
        <v>6500</v>
      </c>
      <c r="G34" s="18">
        <v>5900</v>
      </c>
      <c r="H34" s="18" t="s">
        <v>296</v>
      </c>
      <c r="I34" s="18" t="s">
        <v>296</v>
      </c>
      <c r="J34" s="18">
        <v>1900</v>
      </c>
      <c r="K34" s="18">
        <v>1900</v>
      </c>
      <c r="L34" s="18" t="s">
        <v>296</v>
      </c>
      <c r="M34" s="18" t="s">
        <v>296</v>
      </c>
      <c r="N34" s="18">
        <v>130400</v>
      </c>
      <c r="O34" s="18">
        <v>118700</v>
      </c>
      <c r="P34" s="18">
        <v>10100</v>
      </c>
      <c r="Q34" s="18">
        <v>1700</v>
      </c>
      <c r="R34" s="18">
        <v>8800</v>
      </c>
      <c r="S34" s="18">
        <v>8600</v>
      </c>
      <c r="T34" s="18" t="s">
        <v>296</v>
      </c>
      <c r="U34" s="18" t="s">
        <v>296</v>
      </c>
      <c r="V34" s="18">
        <v>9900</v>
      </c>
      <c r="W34" s="18">
        <v>9500</v>
      </c>
      <c r="X34" s="18" t="s">
        <v>296</v>
      </c>
      <c r="Y34" s="18" t="s">
        <v>296</v>
      </c>
      <c r="Z34" s="18">
        <v>53700</v>
      </c>
      <c r="AA34" s="18">
        <v>52700</v>
      </c>
      <c r="AB34" s="18">
        <v>800</v>
      </c>
      <c r="AC34" s="18">
        <v>200</v>
      </c>
      <c r="AD34" s="18">
        <v>198000</v>
      </c>
      <c r="AE34" s="18">
        <v>190800</v>
      </c>
      <c r="AF34" s="18">
        <v>4200</v>
      </c>
      <c r="AG34" s="18">
        <v>3000</v>
      </c>
      <c r="AH34" s="18">
        <v>46400</v>
      </c>
      <c r="AI34" s="18">
        <v>44200</v>
      </c>
      <c r="AJ34" s="18">
        <v>1700</v>
      </c>
      <c r="AK34" s="18">
        <v>500</v>
      </c>
      <c r="AL34" s="18">
        <v>89400</v>
      </c>
      <c r="AM34" s="18">
        <v>77400</v>
      </c>
      <c r="AN34" s="18">
        <v>7300</v>
      </c>
      <c r="AO34" s="18">
        <v>4800</v>
      </c>
      <c r="AP34" s="18">
        <v>30400</v>
      </c>
      <c r="AQ34" s="18">
        <v>28700</v>
      </c>
      <c r="AR34" s="18">
        <v>700</v>
      </c>
      <c r="AS34" s="18">
        <v>1100</v>
      </c>
      <c r="AT34" s="18">
        <v>35500</v>
      </c>
      <c r="AU34" s="18">
        <v>34600</v>
      </c>
      <c r="AV34" s="18">
        <v>400</v>
      </c>
      <c r="AW34" s="18">
        <v>500</v>
      </c>
      <c r="AX34" s="18">
        <v>14400</v>
      </c>
      <c r="AY34" s="18">
        <v>14000</v>
      </c>
      <c r="AZ34" s="18">
        <v>200</v>
      </c>
      <c r="BA34" s="18">
        <v>200</v>
      </c>
      <c r="BB34" s="18">
        <v>60600</v>
      </c>
      <c r="BC34" s="18">
        <v>57300</v>
      </c>
      <c r="BD34" s="18">
        <v>1900</v>
      </c>
      <c r="BE34" s="18">
        <v>1300</v>
      </c>
      <c r="BF34" s="18">
        <v>93500</v>
      </c>
      <c r="BG34" s="18">
        <v>81300</v>
      </c>
      <c r="BH34" s="18">
        <v>8900</v>
      </c>
      <c r="BI34" s="18">
        <v>3200</v>
      </c>
      <c r="BJ34" s="18">
        <v>65000</v>
      </c>
      <c r="BK34" s="18">
        <v>64300</v>
      </c>
      <c r="BL34" s="18">
        <v>400</v>
      </c>
      <c r="BM34" s="18">
        <v>400</v>
      </c>
      <c r="BN34" s="18">
        <v>187000</v>
      </c>
      <c r="BO34" s="18">
        <v>180800</v>
      </c>
      <c r="BP34" s="18">
        <v>3300</v>
      </c>
      <c r="BQ34" s="18">
        <v>2900</v>
      </c>
      <c r="BR34" s="18">
        <v>200400</v>
      </c>
      <c r="BS34" s="18">
        <v>187000</v>
      </c>
      <c r="BT34" s="18">
        <v>4500</v>
      </c>
      <c r="BU34" s="18">
        <v>8900</v>
      </c>
      <c r="BV34" s="18">
        <v>24800</v>
      </c>
      <c r="BW34" s="18">
        <v>24100</v>
      </c>
      <c r="BX34" s="18">
        <v>500</v>
      </c>
      <c r="BY34" s="18">
        <v>300</v>
      </c>
      <c r="BZ34" s="18">
        <v>24800</v>
      </c>
      <c r="CA34" s="18">
        <v>23500</v>
      </c>
      <c r="CB34" s="18">
        <v>600</v>
      </c>
      <c r="CC34" s="18">
        <v>700</v>
      </c>
      <c r="CD34" s="18">
        <v>8400</v>
      </c>
      <c r="CE34" s="18">
        <v>8100</v>
      </c>
      <c r="CF34" s="18">
        <v>200</v>
      </c>
      <c r="CG34" s="19">
        <v>100</v>
      </c>
    </row>
    <row r="35" spans="1:85" ht="16.350000000000001" customHeight="1" x14ac:dyDescent="0.25">
      <c r="A35" s="17" t="s">
        <v>139</v>
      </c>
      <c r="B35" s="18">
        <v>1278700</v>
      </c>
      <c r="C35" s="18">
        <v>1203400</v>
      </c>
      <c r="D35" s="18">
        <v>45700</v>
      </c>
      <c r="E35" s="18">
        <v>29600</v>
      </c>
      <c r="F35" s="18">
        <v>6400</v>
      </c>
      <c r="G35" s="18">
        <v>5800</v>
      </c>
      <c r="H35" s="18" t="s">
        <v>296</v>
      </c>
      <c r="I35" s="18" t="s">
        <v>296</v>
      </c>
      <c r="J35" s="18">
        <v>2000</v>
      </c>
      <c r="K35" s="18">
        <v>1900</v>
      </c>
      <c r="L35" s="18" t="s">
        <v>296</v>
      </c>
      <c r="M35" s="18" t="s">
        <v>296</v>
      </c>
      <c r="N35" s="18">
        <v>131200</v>
      </c>
      <c r="O35" s="18">
        <v>119400</v>
      </c>
      <c r="P35" s="18">
        <v>10100</v>
      </c>
      <c r="Q35" s="18">
        <v>1700</v>
      </c>
      <c r="R35" s="18">
        <v>8700</v>
      </c>
      <c r="S35" s="18">
        <v>8600</v>
      </c>
      <c r="T35" s="18" t="s">
        <v>296</v>
      </c>
      <c r="U35" s="18" t="s">
        <v>296</v>
      </c>
      <c r="V35" s="18">
        <v>10000</v>
      </c>
      <c r="W35" s="18">
        <v>9600</v>
      </c>
      <c r="X35" s="18" t="s">
        <v>296</v>
      </c>
      <c r="Y35" s="18" t="s">
        <v>296</v>
      </c>
      <c r="Z35" s="18">
        <v>54600</v>
      </c>
      <c r="AA35" s="18">
        <v>53600</v>
      </c>
      <c r="AB35" s="18">
        <v>800</v>
      </c>
      <c r="AC35" s="18">
        <v>200</v>
      </c>
      <c r="AD35" s="18">
        <v>195100</v>
      </c>
      <c r="AE35" s="18">
        <v>187900</v>
      </c>
      <c r="AF35" s="18">
        <v>4200</v>
      </c>
      <c r="AG35" s="18">
        <v>3000</v>
      </c>
      <c r="AH35" s="18">
        <v>45800</v>
      </c>
      <c r="AI35" s="18">
        <v>43600</v>
      </c>
      <c r="AJ35" s="18">
        <v>1700</v>
      </c>
      <c r="AK35" s="18">
        <v>500</v>
      </c>
      <c r="AL35" s="18">
        <v>86900</v>
      </c>
      <c r="AM35" s="18">
        <v>75100</v>
      </c>
      <c r="AN35" s="18">
        <v>7000</v>
      </c>
      <c r="AO35" s="18">
        <v>4800</v>
      </c>
      <c r="AP35" s="18">
        <v>29500</v>
      </c>
      <c r="AQ35" s="18">
        <v>27800</v>
      </c>
      <c r="AR35" s="18">
        <v>700</v>
      </c>
      <c r="AS35" s="18">
        <v>1100</v>
      </c>
      <c r="AT35" s="18">
        <v>35600</v>
      </c>
      <c r="AU35" s="18">
        <v>34700</v>
      </c>
      <c r="AV35" s="18">
        <v>400</v>
      </c>
      <c r="AW35" s="18">
        <v>500</v>
      </c>
      <c r="AX35" s="18">
        <v>14400</v>
      </c>
      <c r="AY35" s="18">
        <v>14000</v>
      </c>
      <c r="AZ35" s="18">
        <v>200</v>
      </c>
      <c r="BA35" s="18">
        <v>200</v>
      </c>
      <c r="BB35" s="18">
        <v>60100</v>
      </c>
      <c r="BC35" s="18">
        <v>56900</v>
      </c>
      <c r="BD35" s="18">
        <v>1900</v>
      </c>
      <c r="BE35" s="18">
        <v>1300</v>
      </c>
      <c r="BF35" s="18">
        <v>89400</v>
      </c>
      <c r="BG35" s="18">
        <v>78100</v>
      </c>
      <c r="BH35" s="18">
        <v>8300</v>
      </c>
      <c r="BI35" s="18">
        <v>3000</v>
      </c>
      <c r="BJ35" s="18">
        <v>65000</v>
      </c>
      <c r="BK35" s="18">
        <v>64300</v>
      </c>
      <c r="BL35" s="18">
        <v>400</v>
      </c>
      <c r="BM35" s="18">
        <v>400</v>
      </c>
      <c r="BN35" s="18">
        <v>186500</v>
      </c>
      <c r="BO35" s="18">
        <v>180400</v>
      </c>
      <c r="BP35" s="18">
        <v>3300</v>
      </c>
      <c r="BQ35" s="18">
        <v>2900</v>
      </c>
      <c r="BR35" s="18">
        <v>200500</v>
      </c>
      <c r="BS35" s="18">
        <v>187100</v>
      </c>
      <c r="BT35" s="18">
        <v>4500</v>
      </c>
      <c r="BU35" s="18">
        <v>8900</v>
      </c>
      <c r="BV35" s="18">
        <v>24400</v>
      </c>
      <c r="BW35" s="18">
        <v>23600</v>
      </c>
      <c r="BX35" s="18">
        <v>400</v>
      </c>
      <c r="BY35" s="18">
        <v>300</v>
      </c>
      <c r="BZ35" s="18">
        <v>24400</v>
      </c>
      <c r="CA35" s="18">
        <v>23100</v>
      </c>
      <c r="CB35" s="18">
        <v>600</v>
      </c>
      <c r="CC35" s="18">
        <v>700</v>
      </c>
      <c r="CD35" s="18">
        <v>8500</v>
      </c>
      <c r="CE35" s="18">
        <v>8200</v>
      </c>
      <c r="CF35" s="18">
        <v>100</v>
      </c>
      <c r="CG35" s="19">
        <v>100</v>
      </c>
    </row>
    <row r="36" spans="1:85" ht="16.350000000000001" customHeight="1" x14ac:dyDescent="0.25">
      <c r="A36" s="17" t="s">
        <v>140</v>
      </c>
      <c r="B36" s="18">
        <v>1282000</v>
      </c>
      <c r="C36" s="18">
        <v>1205900</v>
      </c>
      <c r="D36" s="18">
        <v>46500</v>
      </c>
      <c r="E36" s="18">
        <v>29600</v>
      </c>
      <c r="F36" s="18">
        <v>6300</v>
      </c>
      <c r="G36" s="18">
        <v>5700</v>
      </c>
      <c r="H36" s="18" t="s">
        <v>296</v>
      </c>
      <c r="I36" s="18" t="s">
        <v>296</v>
      </c>
      <c r="J36" s="18">
        <v>2000</v>
      </c>
      <c r="K36" s="18">
        <v>2000</v>
      </c>
      <c r="L36" s="18" t="s">
        <v>296</v>
      </c>
      <c r="M36" s="18" t="s">
        <v>296</v>
      </c>
      <c r="N36" s="18">
        <v>131500</v>
      </c>
      <c r="O36" s="18">
        <v>119600</v>
      </c>
      <c r="P36" s="18">
        <v>10300</v>
      </c>
      <c r="Q36" s="18">
        <v>1700</v>
      </c>
      <c r="R36" s="18">
        <v>8700</v>
      </c>
      <c r="S36" s="18">
        <v>8600</v>
      </c>
      <c r="T36" s="18" t="s">
        <v>296</v>
      </c>
      <c r="U36" s="18" t="s">
        <v>296</v>
      </c>
      <c r="V36" s="18">
        <v>10000</v>
      </c>
      <c r="W36" s="18">
        <v>9600</v>
      </c>
      <c r="X36" s="18" t="s">
        <v>296</v>
      </c>
      <c r="Y36" s="18" t="s">
        <v>296</v>
      </c>
      <c r="Z36" s="18">
        <v>55100</v>
      </c>
      <c r="AA36" s="18">
        <v>54100</v>
      </c>
      <c r="AB36" s="18">
        <v>800</v>
      </c>
      <c r="AC36" s="18">
        <v>200</v>
      </c>
      <c r="AD36" s="18">
        <v>192300</v>
      </c>
      <c r="AE36" s="18">
        <v>185100</v>
      </c>
      <c r="AF36" s="18">
        <v>4300</v>
      </c>
      <c r="AG36" s="18">
        <v>2900</v>
      </c>
      <c r="AH36" s="18">
        <v>45700</v>
      </c>
      <c r="AI36" s="18">
        <v>43400</v>
      </c>
      <c r="AJ36" s="18">
        <v>1700</v>
      </c>
      <c r="AK36" s="18">
        <v>500</v>
      </c>
      <c r="AL36" s="18">
        <v>87300</v>
      </c>
      <c r="AM36" s="18">
        <v>75400</v>
      </c>
      <c r="AN36" s="18">
        <v>7100</v>
      </c>
      <c r="AO36" s="18">
        <v>4800</v>
      </c>
      <c r="AP36" s="18">
        <v>30400</v>
      </c>
      <c r="AQ36" s="18">
        <v>28700</v>
      </c>
      <c r="AR36" s="18">
        <v>700</v>
      </c>
      <c r="AS36" s="18">
        <v>1100</v>
      </c>
      <c r="AT36" s="18">
        <v>35800</v>
      </c>
      <c r="AU36" s="18">
        <v>34900</v>
      </c>
      <c r="AV36" s="18">
        <v>400</v>
      </c>
      <c r="AW36" s="18">
        <v>500</v>
      </c>
      <c r="AX36" s="18">
        <v>14400</v>
      </c>
      <c r="AY36" s="18">
        <v>14000</v>
      </c>
      <c r="AZ36" s="18">
        <v>200</v>
      </c>
      <c r="BA36" s="18">
        <v>200</v>
      </c>
      <c r="BB36" s="18">
        <v>60700</v>
      </c>
      <c r="BC36" s="18">
        <v>57400</v>
      </c>
      <c r="BD36" s="18">
        <v>2000</v>
      </c>
      <c r="BE36" s="18">
        <v>1300</v>
      </c>
      <c r="BF36" s="18">
        <v>90400</v>
      </c>
      <c r="BG36" s="18">
        <v>79100</v>
      </c>
      <c r="BH36" s="18">
        <v>8400</v>
      </c>
      <c r="BI36" s="18">
        <v>2900</v>
      </c>
      <c r="BJ36" s="18">
        <v>65300</v>
      </c>
      <c r="BK36" s="18">
        <v>64600</v>
      </c>
      <c r="BL36" s="18">
        <v>400</v>
      </c>
      <c r="BM36" s="18">
        <v>400</v>
      </c>
      <c r="BN36" s="18">
        <v>186900</v>
      </c>
      <c r="BO36" s="18">
        <v>180700</v>
      </c>
      <c r="BP36" s="18">
        <v>3300</v>
      </c>
      <c r="BQ36" s="18">
        <v>2900</v>
      </c>
      <c r="BR36" s="18">
        <v>201400</v>
      </c>
      <c r="BS36" s="18">
        <v>187800</v>
      </c>
      <c r="BT36" s="18">
        <v>4600</v>
      </c>
      <c r="BU36" s="18">
        <v>8900</v>
      </c>
      <c r="BV36" s="18">
        <v>24500</v>
      </c>
      <c r="BW36" s="18">
        <v>23800</v>
      </c>
      <c r="BX36" s="18">
        <v>500</v>
      </c>
      <c r="BY36" s="18">
        <v>300</v>
      </c>
      <c r="BZ36" s="18">
        <v>24500</v>
      </c>
      <c r="CA36" s="18">
        <v>23200</v>
      </c>
      <c r="CB36" s="18">
        <v>600</v>
      </c>
      <c r="CC36" s="18">
        <v>700</v>
      </c>
      <c r="CD36" s="18">
        <v>8600</v>
      </c>
      <c r="CE36" s="18">
        <v>8300</v>
      </c>
      <c r="CF36" s="18">
        <v>100</v>
      </c>
      <c r="CG36" s="19">
        <v>100</v>
      </c>
    </row>
    <row r="37" spans="1:85" ht="16.350000000000001" customHeight="1" x14ac:dyDescent="0.25">
      <c r="A37" s="17" t="s">
        <v>141</v>
      </c>
      <c r="B37" s="18">
        <v>1289000</v>
      </c>
      <c r="C37" s="18">
        <v>1212100</v>
      </c>
      <c r="D37" s="18">
        <v>47200</v>
      </c>
      <c r="E37" s="18">
        <v>29800</v>
      </c>
      <c r="F37" s="18">
        <v>6300</v>
      </c>
      <c r="G37" s="18">
        <v>5700</v>
      </c>
      <c r="H37" s="18" t="s">
        <v>296</v>
      </c>
      <c r="I37" s="18" t="s">
        <v>296</v>
      </c>
      <c r="J37" s="18">
        <v>2000</v>
      </c>
      <c r="K37" s="18">
        <v>2000</v>
      </c>
      <c r="L37" s="18" t="s">
        <v>296</v>
      </c>
      <c r="M37" s="18" t="s">
        <v>296</v>
      </c>
      <c r="N37" s="18">
        <v>131600</v>
      </c>
      <c r="O37" s="18">
        <v>119600</v>
      </c>
      <c r="P37" s="18">
        <v>10200</v>
      </c>
      <c r="Q37" s="18">
        <v>1700</v>
      </c>
      <c r="R37" s="18">
        <v>8700</v>
      </c>
      <c r="S37" s="18">
        <v>8600</v>
      </c>
      <c r="T37" s="18" t="s">
        <v>296</v>
      </c>
      <c r="U37" s="18" t="s">
        <v>296</v>
      </c>
      <c r="V37" s="18">
        <v>10000</v>
      </c>
      <c r="W37" s="18">
        <v>9600</v>
      </c>
      <c r="X37" s="18" t="s">
        <v>296</v>
      </c>
      <c r="Y37" s="18" t="s">
        <v>296</v>
      </c>
      <c r="Z37" s="18">
        <v>55400</v>
      </c>
      <c r="AA37" s="18">
        <v>54300</v>
      </c>
      <c r="AB37" s="18">
        <v>800</v>
      </c>
      <c r="AC37" s="18">
        <v>200</v>
      </c>
      <c r="AD37" s="18">
        <v>190900</v>
      </c>
      <c r="AE37" s="18">
        <v>183700</v>
      </c>
      <c r="AF37" s="18">
        <v>4300</v>
      </c>
      <c r="AG37" s="18">
        <v>2900</v>
      </c>
      <c r="AH37" s="18">
        <v>46100</v>
      </c>
      <c r="AI37" s="18">
        <v>43800</v>
      </c>
      <c r="AJ37" s="18">
        <v>1800</v>
      </c>
      <c r="AK37" s="18">
        <v>600</v>
      </c>
      <c r="AL37" s="18">
        <v>89800</v>
      </c>
      <c r="AM37" s="18">
        <v>77600</v>
      </c>
      <c r="AN37" s="18">
        <v>7400</v>
      </c>
      <c r="AO37" s="18">
        <v>4800</v>
      </c>
      <c r="AP37" s="18">
        <v>31500</v>
      </c>
      <c r="AQ37" s="18">
        <v>29700</v>
      </c>
      <c r="AR37" s="18">
        <v>700</v>
      </c>
      <c r="AS37" s="18">
        <v>1000</v>
      </c>
      <c r="AT37" s="18">
        <v>35900</v>
      </c>
      <c r="AU37" s="18">
        <v>35000</v>
      </c>
      <c r="AV37" s="18">
        <v>400</v>
      </c>
      <c r="AW37" s="18">
        <v>500</v>
      </c>
      <c r="AX37" s="18">
        <v>14500</v>
      </c>
      <c r="AY37" s="18">
        <v>14100</v>
      </c>
      <c r="AZ37" s="18">
        <v>200</v>
      </c>
      <c r="BA37" s="18">
        <v>200</v>
      </c>
      <c r="BB37" s="18">
        <v>61400</v>
      </c>
      <c r="BC37" s="18">
        <v>58000</v>
      </c>
      <c r="BD37" s="18">
        <v>2000</v>
      </c>
      <c r="BE37" s="18">
        <v>1300</v>
      </c>
      <c r="BF37" s="18">
        <v>91800</v>
      </c>
      <c r="BG37" s="18">
        <v>80200</v>
      </c>
      <c r="BH37" s="18">
        <v>8600</v>
      </c>
      <c r="BI37" s="18">
        <v>3000</v>
      </c>
      <c r="BJ37" s="18">
        <v>65600</v>
      </c>
      <c r="BK37" s="18">
        <v>64800</v>
      </c>
      <c r="BL37" s="18">
        <v>400</v>
      </c>
      <c r="BM37" s="18">
        <v>400</v>
      </c>
      <c r="BN37" s="18">
        <v>187500</v>
      </c>
      <c r="BO37" s="18">
        <v>181300</v>
      </c>
      <c r="BP37" s="18">
        <v>3300</v>
      </c>
      <c r="BQ37" s="18">
        <v>2900</v>
      </c>
      <c r="BR37" s="18">
        <v>201800</v>
      </c>
      <c r="BS37" s="18">
        <v>188200</v>
      </c>
      <c r="BT37" s="18">
        <v>4600</v>
      </c>
      <c r="BU37" s="18">
        <v>9000</v>
      </c>
      <c r="BV37" s="18">
        <v>25100</v>
      </c>
      <c r="BW37" s="18">
        <v>24300</v>
      </c>
      <c r="BX37" s="18">
        <v>500</v>
      </c>
      <c r="BY37" s="18">
        <v>300</v>
      </c>
      <c r="BZ37" s="18">
        <v>24600</v>
      </c>
      <c r="CA37" s="18">
        <v>23200</v>
      </c>
      <c r="CB37" s="18">
        <v>700</v>
      </c>
      <c r="CC37" s="18">
        <v>700</v>
      </c>
      <c r="CD37" s="18">
        <v>8700</v>
      </c>
      <c r="CE37" s="18">
        <v>8400</v>
      </c>
      <c r="CF37" s="18">
        <v>100</v>
      </c>
      <c r="CG37" s="19">
        <v>100</v>
      </c>
    </row>
    <row r="38" spans="1:85" ht="16.350000000000001" customHeight="1" x14ac:dyDescent="0.25">
      <c r="A38" s="17" t="s">
        <v>142</v>
      </c>
      <c r="B38" s="18">
        <v>1294600</v>
      </c>
      <c r="C38" s="18">
        <v>1217100</v>
      </c>
      <c r="D38" s="18">
        <v>47500</v>
      </c>
      <c r="E38" s="18">
        <v>30000</v>
      </c>
      <c r="F38" s="18">
        <v>6500</v>
      </c>
      <c r="G38" s="18">
        <v>5800</v>
      </c>
      <c r="H38" s="18" t="s">
        <v>296</v>
      </c>
      <c r="I38" s="18" t="s">
        <v>296</v>
      </c>
      <c r="J38" s="18">
        <v>2000</v>
      </c>
      <c r="K38" s="18">
        <v>2000</v>
      </c>
      <c r="L38" s="18" t="s">
        <v>296</v>
      </c>
      <c r="M38" s="18" t="s">
        <v>296</v>
      </c>
      <c r="N38" s="18">
        <v>131500</v>
      </c>
      <c r="O38" s="18">
        <v>119600</v>
      </c>
      <c r="P38" s="18">
        <v>10300</v>
      </c>
      <c r="Q38" s="18">
        <v>1700</v>
      </c>
      <c r="R38" s="18">
        <v>8600</v>
      </c>
      <c r="S38" s="18">
        <v>8500</v>
      </c>
      <c r="T38" s="18" t="s">
        <v>296</v>
      </c>
      <c r="U38" s="18" t="s">
        <v>296</v>
      </c>
      <c r="V38" s="18">
        <v>10000</v>
      </c>
      <c r="W38" s="18">
        <v>9600</v>
      </c>
      <c r="X38" s="18" t="s">
        <v>296</v>
      </c>
      <c r="Y38" s="18" t="s">
        <v>296</v>
      </c>
      <c r="Z38" s="18">
        <v>55900</v>
      </c>
      <c r="AA38" s="18">
        <v>54800</v>
      </c>
      <c r="AB38" s="18">
        <v>800</v>
      </c>
      <c r="AC38" s="18">
        <v>200</v>
      </c>
      <c r="AD38" s="18">
        <v>192400</v>
      </c>
      <c r="AE38" s="18">
        <v>185000</v>
      </c>
      <c r="AF38" s="18">
        <v>4400</v>
      </c>
      <c r="AG38" s="18">
        <v>3000</v>
      </c>
      <c r="AH38" s="18">
        <v>45500</v>
      </c>
      <c r="AI38" s="18">
        <v>43300</v>
      </c>
      <c r="AJ38" s="18">
        <v>1700</v>
      </c>
      <c r="AK38" s="18">
        <v>500</v>
      </c>
      <c r="AL38" s="18">
        <v>93400</v>
      </c>
      <c r="AM38" s="18">
        <v>81000</v>
      </c>
      <c r="AN38" s="18">
        <v>7500</v>
      </c>
      <c r="AO38" s="18">
        <v>4900</v>
      </c>
      <c r="AP38" s="18">
        <v>31300</v>
      </c>
      <c r="AQ38" s="18">
        <v>29600</v>
      </c>
      <c r="AR38" s="18">
        <v>700</v>
      </c>
      <c r="AS38" s="18">
        <v>1100</v>
      </c>
      <c r="AT38" s="18">
        <v>35900</v>
      </c>
      <c r="AU38" s="18">
        <v>35000</v>
      </c>
      <c r="AV38" s="18">
        <v>400</v>
      </c>
      <c r="AW38" s="18">
        <v>500</v>
      </c>
      <c r="AX38" s="18">
        <v>14400</v>
      </c>
      <c r="AY38" s="18">
        <v>14100</v>
      </c>
      <c r="AZ38" s="18">
        <v>200</v>
      </c>
      <c r="BA38" s="18">
        <v>200</v>
      </c>
      <c r="BB38" s="18">
        <v>61100</v>
      </c>
      <c r="BC38" s="18">
        <v>57700</v>
      </c>
      <c r="BD38" s="18">
        <v>2000</v>
      </c>
      <c r="BE38" s="18">
        <v>1400</v>
      </c>
      <c r="BF38" s="18">
        <v>92000</v>
      </c>
      <c r="BG38" s="18">
        <v>80300</v>
      </c>
      <c r="BH38" s="18">
        <v>8600</v>
      </c>
      <c r="BI38" s="18">
        <v>3000</v>
      </c>
      <c r="BJ38" s="18">
        <v>65800</v>
      </c>
      <c r="BK38" s="18">
        <v>65100</v>
      </c>
      <c r="BL38" s="18">
        <v>400</v>
      </c>
      <c r="BM38" s="18">
        <v>400</v>
      </c>
      <c r="BN38" s="18">
        <v>187400</v>
      </c>
      <c r="BO38" s="18">
        <v>181100</v>
      </c>
      <c r="BP38" s="18">
        <v>3300</v>
      </c>
      <c r="BQ38" s="18">
        <v>2900</v>
      </c>
      <c r="BR38" s="18">
        <v>202000</v>
      </c>
      <c r="BS38" s="18">
        <v>188500</v>
      </c>
      <c r="BT38" s="18">
        <v>4600</v>
      </c>
      <c r="BU38" s="18">
        <v>8900</v>
      </c>
      <c r="BV38" s="18">
        <v>26000</v>
      </c>
      <c r="BW38" s="18">
        <v>25200</v>
      </c>
      <c r="BX38" s="18">
        <v>500</v>
      </c>
      <c r="BY38" s="18">
        <v>300</v>
      </c>
      <c r="BZ38" s="18">
        <v>23900</v>
      </c>
      <c r="CA38" s="18">
        <v>22500</v>
      </c>
      <c r="CB38" s="18">
        <v>700</v>
      </c>
      <c r="CC38" s="18">
        <v>700</v>
      </c>
      <c r="CD38" s="18">
        <v>8800</v>
      </c>
      <c r="CE38" s="18">
        <v>8600</v>
      </c>
      <c r="CF38" s="18">
        <v>100</v>
      </c>
      <c r="CG38" s="19">
        <v>100</v>
      </c>
    </row>
    <row r="39" spans="1:85" ht="16.350000000000001" customHeight="1" x14ac:dyDescent="0.25">
      <c r="A39" s="17" t="s">
        <v>143</v>
      </c>
      <c r="B39" s="18">
        <v>1302800</v>
      </c>
      <c r="C39" s="18">
        <v>1224800</v>
      </c>
      <c r="D39" s="18">
        <v>47700</v>
      </c>
      <c r="E39" s="18">
        <v>30200</v>
      </c>
      <c r="F39" s="18">
        <v>6500</v>
      </c>
      <c r="G39" s="18">
        <v>5800</v>
      </c>
      <c r="H39" s="18" t="s">
        <v>296</v>
      </c>
      <c r="I39" s="18" t="s">
        <v>296</v>
      </c>
      <c r="J39" s="18">
        <v>2000</v>
      </c>
      <c r="K39" s="18">
        <v>2000</v>
      </c>
      <c r="L39" s="18" t="s">
        <v>296</v>
      </c>
      <c r="M39" s="18" t="s">
        <v>296</v>
      </c>
      <c r="N39" s="18">
        <v>131900</v>
      </c>
      <c r="O39" s="18">
        <v>119800</v>
      </c>
      <c r="P39" s="18">
        <v>10400</v>
      </c>
      <c r="Q39" s="18">
        <v>1700</v>
      </c>
      <c r="R39" s="18">
        <v>8700</v>
      </c>
      <c r="S39" s="18">
        <v>8600</v>
      </c>
      <c r="T39" s="18" t="s">
        <v>296</v>
      </c>
      <c r="U39" s="18" t="s">
        <v>296</v>
      </c>
      <c r="V39" s="18">
        <v>10100</v>
      </c>
      <c r="W39" s="18">
        <v>9700</v>
      </c>
      <c r="X39" s="18" t="s">
        <v>296</v>
      </c>
      <c r="Y39" s="18" t="s">
        <v>296</v>
      </c>
      <c r="Z39" s="18">
        <v>56000</v>
      </c>
      <c r="AA39" s="18">
        <v>55000</v>
      </c>
      <c r="AB39" s="18">
        <v>800</v>
      </c>
      <c r="AC39" s="18">
        <v>200</v>
      </c>
      <c r="AD39" s="18">
        <v>193100</v>
      </c>
      <c r="AE39" s="18">
        <v>185600</v>
      </c>
      <c r="AF39" s="18">
        <v>4500</v>
      </c>
      <c r="AG39" s="18">
        <v>3000</v>
      </c>
      <c r="AH39" s="18">
        <v>45900</v>
      </c>
      <c r="AI39" s="18">
        <v>43600</v>
      </c>
      <c r="AJ39" s="18">
        <v>1700</v>
      </c>
      <c r="AK39" s="18">
        <v>500</v>
      </c>
      <c r="AL39" s="18">
        <v>94300</v>
      </c>
      <c r="AM39" s="18">
        <v>81700</v>
      </c>
      <c r="AN39" s="18">
        <v>7600</v>
      </c>
      <c r="AO39" s="18">
        <v>4900</v>
      </c>
      <c r="AP39" s="18">
        <v>31400</v>
      </c>
      <c r="AQ39" s="18">
        <v>29700</v>
      </c>
      <c r="AR39" s="18">
        <v>700</v>
      </c>
      <c r="AS39" s="18">
        <v>1100</v>
      </c>
      <c r="AT39" s="18">
        <v>36000</v>
      </c>
      <c r="AU39" s="18">
        <v>35100</v>
      </c>
      <c r="AV39" s="18">
        <v>400</v>
      </c>
      <c r="AW39" s="18">
        <v>500</v>
      </c>
      <c r="AX39" s="18">
        <v>14400</v>
      </c>
      <c r="AY39" s="18">
        <v>14100</v>
      </c>
      <c r="AZ39" s="18">
        <v>200</v>
      </c>
      <c r="BA39" s="18">
        <v>200</v>
      </c>
      <c r="BB39" s="18">
        <v>61700</v>
      </c>
      <c r="BC39" s="18">
        <v>58300</v>
      </c>
      <c r="BD39" s="18">
        <v>2000</v>
      </c>
      <c r="BE39" s="18">
        <v>1400</v>
      </c>
      <c r="BF39" s="18">
        <v>92500</v>
      </c>
      <c r="BG39" s="18">
        <v>80900</v>
      </c>
      <c r="BH39" s="18">
        <v>8500</v>
      </c>
      <c r="BI39" s="18">
        <v>3100</v>
      </c>
      <c r="BJ39" s="18">
        <v>66600</v>
      </c>
      <c r="BK39" s="18">
        <v>65800</v>
      </c>
      <c r="BL39" s="18">
        <v>400</v>
      </c>
      <c r="BM39" s="18">
        <v>400</v>
      </c>
      <c r="BN39" s="18">
        <v>189700</v>
      </c>
      <c r="BO39" s="18">
        <v>183400</v>
      </c>
      <c r="BP39" s="18">
        <v>3300</v>
      </c>
      <c r="BQ39" s="18">
        <v>2900</v>
      </c>
      <c r="BR39" s="18">
        <v>202800</v>
      </c>
      <c r="BS39" s="18">
        <v>189200</v>
      </c>
      <c r="BT39" s="18">
        <v>4600</v>
      </c>
      <c r="BU39" s="18">
        <v>9000</v>
      </c>
      <c r="BV39" s="18">
        <v>25800</v>
      </c>
      <c r="BW39" s="18">
        <v>25000</v>
      </c>
      <c r="BX39" s="18">
        <v>500</v>
      </c>
      <c r="BY39" s="18">
        <v>300</v>
      </c>
      <c r="BZ39" s="18">
        <v>24200</v>
      </c>
      <c r="CA39" s="18">
        <v>22800</v>
      </c>
      <c r="CB39" s="18">
        <v>700</v>
      </c>
      <c r="CC39" s="18">
        <v>800</v>
      </c>
      <c r="CD39" s="18">
        <v>9000</v>
      </c>
      <c r="CE39" s="18">
        <v>8700</v>
      </c>
      <c r="CF39" s="18">
        <v>100</v>
      </c>
      <c r="CG39" s="19">
        <v>100</v>
      </c>
    </row>
    <row r="40" spans="1:85" ht="16.350000000000001" customHeight="1" x14ac:dyDescent="0.25">
      <c r="A40" s="17" t="s">
        <v>144</v>
      </c>
      <c r="B40" s="18">
        <v>1312400</v>
      </c>
      <c r="C40" s="18">
        <v>1233600</v>
      </c>
      <c r="D40" s="18">
        <v>48200</v>
      </c>
      <c r="E40" s="18">
        <v>30600</v>
      </c>
      <c r="F40" s="18">
        <v>6700</v>
      </c>
      <c r="G40" s="18">
        <v>5900</v>
      </c>
      <c r="H40" s="18" t="s">
        <v>296</v>
      </c>
      <c r="I40" s="18" t="s">
        <v>296</v>
      </c>
      <c r="J40" s="18">
        <v>2000</v>
      </c>
      <c r="K40" s="18">
        <v>2000</v>
      </c>
      <c r="L40" s="18" t="s">
        <v>296</v>
      </c>
      <c r="M40" s="18" t="s">
        <v>296</v>
      </c>
      <c r="N40" s="18">
        <v>132400</v>
      </c>
      <c r="O40" s="18">
        <v>120200</v>
      </c>
      <c r="P40" s="18">
        <v>10500</v>
      </c>
      <c r="Q40" s="18">
        <v>1700</v>
      </c>
      <c r="R40" s="18">
        <v>8700</v>
      </c>
      <c r="S40" s="18">
        <v>8600</v>
      </c>
      <c r="T40" s="18" t="s">
        <v>296</v>
      </c>
      <c r="U40" s="18" t="s">
        <v>296</v>
      </c>
      <c r="V40" s="18">
        <v>10200</v>
      </c>
      <c r="W40" s="18">
        <v>9800</v>
      </c>
      <c r="X40" s="18" t="s">
        <v>296</v>
      </c>
      <c r="Y40" s="18" t="s">
        <v>296</v>
      </c>
      <c r="Z40" s="18">
        <v>56200</v>
      </c>
      <c r="AA40" s="18">
        <v>55000</v>
      </c>
      <c r="AB40" s="18">
        <v>900</v>
      </c>
      <c r="AC40" s="18">
        <v>300</v>
      </c>
      <c r="AD40" s="18">
        <v>192900</v>
      </c>
      <c r="AE40" s="18">
        <v>185400</v>
      </c>
      <c r="AF40" s="18">
        <v>4500</v>
      </c>
      <c r="AG40" s="18">
        <v>3000</v>
      </c>
      <c r="AH40" s="18">
        <v>46100</v>
      </c>
      <c r="AI40" s="18">
        <v>43800</v>
      </c>
      <c r="AJ40" s="18">
        <v>1800</v>
      </c>
      <c r="AK40" s="18">
        <v>500</v>
      </c>
      <c r="AL40" s="18">
        <v>96400</v>
      </c>
      <c r="AM40" s="18">
        <v>83800</v>
      </c>
      <c r="AN40" s="18">
        <v>7700</v>
      </c>
      <c r="AO40" s="18">
        <v>4900</v>
      </c>
      <c r="AP40" s="18">
        <v>31700</v>
      </c>
      <c r="AQ40" s="18">
        <v>30000</v>
      </c>
      <c r="AR40" s="18">
        <v>700</v>
      </c>
      <c r="AS40" s="18">
        <v>1100</v>
      </c>
      <c r="AT40" s="18">
        <v>36100</v>
      </c>
      <c r="AU40" s="18">
        <v>35200</v>
      </c>
      <c r="AV40" s="18">
        <v>400</v>
      </c>
      <c r="AW40" s="18">
        <v>500</v>
      </c>
      <c r="AX40" s="18">
        <v>14500</v>
      </c>
      <c r="AY40" s="18">
        <v>14100</v>
      </c>
      <c r="AZ40" s="18">
        <v>200</v>
      </c>
      <c r="BA40" s="18">
        <v>200</v>
      </c>
      <c r="BB40" s="18">
        <v>62200</v>
      </c>
      <c r="BC40" s="18">
        <v>58800</v>
      </c>
      <c r="BD40" s="18">
        <v>2100</v>
      </c>
      <c r="BE40" s="18">
        <v>1400</v>
      </c>
      <c r="BF40" s="18">
        <v>94500</v>
      </c>
      <c r="BG40" s="18">
        <v>82500</v>
      </c>
      <c r="BH40" s="18">
        <v>8700</v>
      </c>
      <c r="BI40" s="18">
        <v>3300</v>
      </c>
      <c r="BJ40" s="18">
        <v>66600</v>
      </c>
      <c r="BK40" s="18">
        <v>65800</v>
      </c>
      <c r="BL40" s="18">
        <v>400</v>
      </c>
      <c r="BM40" s="18">
        <v>400</v>
      </c>
      <c r="BN40" s="18">
        <v>192800</v>
      </c>
      <c r="BO40" s="18">
        <v>186500</v>
      </c>
      <c r="BP40" s="18">
        <v>3300</v>
      </c>
      <c r="BQ40" s="18">
        <v>3000</v>
      </c>
      <c r="BR40" s="18">
        <v>202900</v>
      </c>
      <c r="BS40" s="18">
        <v>189300</v>
      </c>
      <c r="BT40" s="18">
        <v>4600</v>
      </c>
      <c r="BU40" s="18">
        <v>9000</v>
      </c>
      <c r="BV40" s="18">
        <v>26100</v>
      </c>
      <c r="BW40" s="18">
        <v>25300</v>
      </c>
      <c r="BX40" s="18">
        <v>500</v>
      </c>
      <c r="BY40" s="18">
        <v>300</v>
      </c>
      <c r="BZ40" s="18">
        <v>24200</v>
      </c>
      <c r="CA40" s="18">
        <v>22800</v>
      </c>
      <c r="CB40" s="18">
        <v>700</v>
      </c>
      <c r="CC40" s="18">
        <v>800</v>
      </c>
      <c r="CD40" s="18">
        <v>9000</v>
      </c>
      <c r="CE40" s="18">
        <v>8800</v>
      </c>
      <c r="CF40" s="18">
        <v>200</v>
      </c>
      <c r="CG40" s="19">
        <v>100</v>
      </c>
    </row>
    <row r="41" spans="1:85" ht="16.350000000000001" customHeight="1" x14ac:dyDescent="0.25">
      <c r="A41" s="17" t="s">
        <v>145</v>
      </c>
      <c r="B41" s="18">
        <v>1315300</v>
      </c>
      <c r="C41" s="18">
        <v>1236400</v>
      </c>
      <c r="D41" s="18">
        <v>48300</v>
      </c>
      <c r="E41" s="18">
        <v>30500</v>
      </c>
      <c r="F41" s="18">
        <v>6700</v>
      </c>
      <c r="G41" s="18">
        <v>6000</v>
      </c>
      <c r="H41" s="18" t="s">
        <v>296</v>
      </c>
      <c r="I41" s="18" t="s">
        <v>296</v>
      </c>
      <c r="J41" s="18">
        <v>2000</v>
      </c>
      <c r="K41" s="18">
        <v>2000</v>
      </c>
      <c r="L41" s="18" t="s">
        <v>296</v>
      </c>
      <c r="M41" s="18" t="s">
        <v>296</v>
      </c>
      <c r="N41" s="18">
        <v>132600</v>
      </c>
      <c r="O41" s="18">
        <v>120400</v>
      </c>
      <c r="P41" s="18">
        <v>10500</v>
      </c>
      <c r="Q41" s="18">
        <v>1700</v>
      </c>
      <c r="R41" s="18">
        <v>8700</v>
      </c>
      <c r="S41" s="18">
        <v>8600</v>
      </c>
      <c r="T41" s="18" t="s">
        <v>296</v>
      </c>
      <c r="U41" s="18" t="s">
        <v>296</v>
      </c>
      <c r="V41" s="18">
        <v>10200</v>
      </c>
      <c r="W41" s="18">
        <v>9800</v>
      </c>
      <c r="X41" s="18" t="s">
        <v>296</v>
      </c>
      <c r="Y41" s="18" t="s">
        <v>296</v>
      </c>
      <c r="Z41" s="18">
        <v>56100</v>
      </c>
      <c r="AA41" s="18">
        <v>55000</v>
      </c>
      <c r="AB41" s="18">
        <v>900</v>
      </c>
      <c r="AC41" s="18">
        <v>300</v>
      </c>
      <c r="AD41" s="18">
        <v>194700</v>
      </c>
      <c r="AE41" s="18">
        <v>187100</v>
      </c>
      <c r="AF41" s="18">
        <v>4500</v>
      </c>
      <c r="AG41" s="18">
        <v>3000</v>
      </c>
      <c r="AH41" s="18">
        <v>46100</v>
      </c>
      <c r="AI41" s="18">
        <v>43800</v>
      </c>
      <c r="AJ41" s="18">
        <v>1800</v>
      </c>
      <c r="AK41" s="18">
        <v>500</v>
      </c>
      <c r="AL41" s="18">
        <v>98300</v>
      </c>
      <c r="AM41" s="18">
        <v>85700</v>
      </c>
      <c r="AN41" s="18">
        <v>7600</v>
      </c>
      <c r="AO41" s="18">
        <v>4900</v>
      </c>
      <c r="AP41" s="18">
        <v>31800</v>
      </c>
      <c r="AQ41" s="18">
        <v>30100</v>
      </c>
      <c r="AR41" s="18">
        <v>700</v>
      </c>
      <c r="AS41" s="18">
        <v>1000</v>
      </c>
      <c r="AT41" s="18">
        <v>36200</v>
      </c>
      <c r="AU41" s="18">
        <v>35300</v>
      </c>
      <c r="AV41" s="18">
        <v>400</v>
      </c>
      <c r="AW41" s="18">
        <v>500</v>
      </c>
      <c r="AX41" s="18">
        <v>14600</v>
      </c>
      <c r="AY41" s="18">
        <v>14200</v>
      </c>
      <c r="AZ41" s="18">
        <v>200</v>
      </c>
      <c r="BA41" s="18">
        <v>200</v>
      </c>
      <c r="BB41" s="18">
        <v>62500</v>
      </c>
      <c r="BC41" s="18">
        <v>59000</v>
      </c>
      <c r="BD41" s="18">
        <v>2100</v>
      </c>
      <c r="BE41" s="18">
        <v>1400</v>
      </c>
      <c r="BF41" s="18">
        <v>95000</v>
      </c>
      <c r="BG41" s="18">
        <v>82800</v>
      </c>
      <c r="BH41" s="18">
        <v>8900</v>
      </c>
      <c r="BI41" s="18">
        <v>3300</v>
      </c>
      <c r="BJ41" s="18">
        <v>65900</v>
      </c>
      <c r="BK41" s="18">
        <v>65100</v>
      </c>
      <c r="BL41" s="18">
        <v>400</v>
      </c>
      <c r="BM41" s="18">
        <v>400</v>
      </c>
      <c r="BN41" s="18">
        <v>190500</v>
      </c>
      <c r="BO41" s="18">
        <v>184400</v>
      </c>
      <c r="BP41" s="18">
        <v>3200</v>
      </c>
      <c r="BQ41" s="18">
        <v>2900</v>
      </c>
      <c r="BR41" s="18">
        <v>203500</v>
      </c>
      <c r="BS41" s="18">
        <v>189900</v>
      </c>
      <c r="BT41" s="18">
        <v>4600</v>
      </c>
      <c r="BU41" s="18">
        <v>9000</v>
      </c>
      <c r="BV41" s="18">
        <v>26600</v>
      </c>
      <c r="BW41" s="18">
        <v>25700</v>
      </c>
      <c r="BX41" s="18">
        <v>500</v>
      </c>
      <c r="BY41" s="18">
        <v>300</v>
      </c>
      <c r="BZ41" s="18">
        <v>24200</v>
      </c>
      <c r="CA41" s="18">
        <v>22700</v>
      </c>
      <c r="CB41" s="18">
        <v>700</v>
      </c>
      <c r="CC41" s="18">
        <v>800</v>
      </c>
      <c r="CD41" s="18">
        <v>9000</v>
      </c>
      <c r="CE41" s="18">
        <v>8800</v>
      </c>
      <c r="CF41" s="18">
        <v>200</v>
      </c>
      <c r="CG41" s="19">
        <v>100</v>
      </c>
    </row>
    <row r="42" spans="1:85" ht="16.350000000000001" customHeight="1" x14ac:dyDescent="0.25">
      <c r="A42" s="17" t="s">
        <v>146</v>
      </c>
      <c r="B42" s="18">
        <v>1308100</v>
      </c>
      <c r="C42" s="18">
        <v>1229800</v>
      </c>
      <c r="D42" s="18">
        <v>48000</v>
      </c>
      <c r="E42" s="18">
        <v>30300</v>
      </c>
      <c r="F42" s="18">
        <v>6800</v>
      </c>
      <c r="G42" s="18">
        <v>6000</v>
      </c>
      <c r="H42" s="18" t="s">
        <v>296</v>
      </c>
      <c r="I42" s="18" t="s">
        <v>296</v>
      </c>
      <c r="J42" s="18">
        <v>2100</v>
      </c>
      <c r="K42" s="18">
        <v>2000</v>
      </c>
      <c r="L42" s="18" t="s">
        <v>296</v>
      </c>
      <c r="M42" s="18" t="s">
        <v>296</v>
      </c>
      <c r="N42" s="18">
        <v>132600</v>
      </c>
      <c r="O42" s="18">
        <v>120400</v>
      </c>
      <c r="P42" s="18">
        <v>10500</v>
      </c>
      <c r="Q42" s="18">
        <v>1700</v>
      </c>
      <c r="R42" s="18">
        <v>8700</v>
      </c>
      <c r="S42" s="18">
        <v>8600</v>
      </c>
      <c r="T42" s="18" t="s">
        <v>296</v>
      </c>
      <c r="U42" s="18" t="s">
        <v>296</v>
      </c>
      <c r="V42" s="18">
        <v>10100</v>
      </c>
      <c r="W42" s="18">
        <v>9700</v>
      </c>
      <c r="X42" s="18" t="s">
        <v>296</v>
      </c>
      <c r="Y42" s="18" t="s">
        <v>296</v>
      </c>
      <c r="Z42" s="18">
        <v>56200</v>
      </c>
      <c r="AA42" s="18">
        <v>55100</v>
      </c>
      <c r="AB42" s="18">
        <v>900</v>
      </c>
      <c r="AC42" s="18">
        <v>300</v>
      </c>
      <c r="AD42" s="18">
        <v>195300</v>
      </c>
      <c r="AE42" s="18">
        <v>187800</v>
      </c>
      <c r="AF42" s="18">
        <v>4600</v>
      </c>
      <c r="AG42" s="18">
        <v>3000</v>
      </c>
      <c r="AH42" s="18">
        <v>45400</v>
      </c>
      <c r="AI42" s="18">
        <v>43100</v>
      </c>
      <c r="AJ42" s="18">
        <v>1800</v>
      </c>
      <c r="AK42" s="18">
        <v>500</v>
      </c>
      <c r="AL42" s="18">
        <v>99500</v>
      </c>
      <c r="AM42" s="18">
        <v>87100</v>
      </c>
      <c r="AN42" s="18">
        <v>7600</v>
      </c>
      <c r="AO42" s="18">
        <v>4900</v>
      </c>
      <c r="AP42" s="18">
        <v>31700</v>
      </c>
      <c r="AQ42" s="18">
        <v>29900</v>
      </c>
      <c r="AR42" s="18">
        <v>700</v>
      </c>
      <c r="AS42" s="18">
        <v>1000</v>
      </c>
      <c r="AT42" s="18">
        <v>36300</v>
      </c>
      <c r="AU42" s="18">
        <v>35400</v>
      </c>
      <c r="AV42" s="18">
        <v>400</v>
      </c>
      <c r="AW42" s="18">
        <v>500</v>
      </c>
      <c r="AX42" s="18">
        <v>14600</v>
      </c>
      <c r="AY42" s="18">
        <v>14200</v>
      </c>
      <c r="AZ42" s="18">
        <v>200</v>
      </c>
      <c r="BA42" s="18">
        <v>200</v>
      </c>
      <c r="BB42" s="18">
        <v>61900</v>
      </c>
      <c r="BC42" s="18">
        <v>58500</v>
      </c>
      <c r="BD42" s="18">
        <v>2100</v>
      </c>
      <c r="BE42" s="18">
        <v>1400</v>
      </c>
      <c r="BF42" s="18">
        <v>92600</v>
      </c>
      <c r="BG42" s="18">
        <v>80600</v>
      </c>
      <c r="BH42" s="18">
        <v>8700</v>
      </c>
      <c r="BI42" s="18">
        <v>3200</v>
      </c>
      <c r="BJ42" s="18">
        <v>65500</v>
      </c>
      <c r="BK42" s="18">
        <v>64700</v>
      </c>
      <c r="BL42" s="18">
        <v>400</v>
      </c>
      <c r="BM42" s="18">
        <v>400</v>
      </c>
      <c r="BN42" s="18">
        <v>184500</v>
      </c>
      <c r="BO42" s="18">
        <v>178500</v>
      </c>
      <c r="BP42" s="18">
        <v>3100</v>
      </c>
      <c r="BQ42" s="18">
        <v>2800</v>
      </c>
      <c r="BR42" s="18">
        <v>204500</v>
      </c>
      <c r="BS42" s="18">
        <v>190900</v>
      </c>
      <c r="BT42" s="18">
        <v>4600</v>
      </c>
      <c r="BU42" s="18">
        <v>9000</v>
      </c>
      <c r="BV42" s="18">
        <v>26600</v>
      </c>
      <c r="BW42" s="18">
        <v>25800</v>
      </c>
      <c r="BX42" s="18">
        <v>500</v>
      </c>
      <c r="BY42" s="18">
        <v>300</v>
      </c>
      <c r="BZ42" s="18">
        <v>23900</v>
      </c>
      <c r="CA42" s="18">
        <v>22500</v>
      </c>
      <c r="CB42" s="18">
        <v>600</v>
      </c>
      <c r="CC42" s="18">
        <v>800</v>
      </c>
      <c r="CD42" s="18">
        <v>9100</v>
      </c>
      <c r="CE42" s="18">
        <v>8900</v>
      </c>
      <c r="CF42" s="18">
        <v>200</v>
      </c>
      <c r="CG42" s="19">
        <v>100</v>
      </c>
    </row>
    <row r="43" spans="1:85" ht="16.350000000000001" customHeight="1" x14ac:dyDescent="0.25">
      <c r="A43" s="17" t="s">
        <v>147</v>
      </c>
      <c r="B43" s="18">
        <v>1310500</v>
      </c>
      <c r="C43" s="18">
        <v>1231700</v>
      </c>
      <c r="D43" s="18">
        <v>48300</v>
      </c>
      <c r="E43" s="18">
        <v>30400</v>
      </c>
      <c r="F43" s="18">
        <v>6800</v>
      </c>
      <c r="G43" s="18">
        <v>6000</v>
      </c>
      <c r="H43" s="18" t="s">
        <v>296</v>
      </c>
      <c r="I43" s="18" t="s">
        <v>296</v>
      </c>
      <c r="J43" s="18">
        <v>2100</v>
      </c>
      <c r="K43" s="18">
        <v>2100</v>
      </c>
      <c r="L43" s="18" t="s">
        <v>296</v>
      </c>
      <c r="M43" s="18" t="s">
        <v>296</v>
      </c>
      <c r="N43" s="18">
        <v>133200</v>
      </c>
      <c r="O43" s="18">
        <v>120900</v>
      </c>
      <c r="P43" s="18">
        <v>10600</v>
      </c>
      <c r="Q43" s="18">
        <v>1700</v>
      </c>
      <c r="R43" s="18">
        <v>8700</v>
      </c>
      <c r="S43" s="18">
        <v>8600</v>
      </c>
      <c r="T43" s="18" t="s">
        <v>296</v>
      </c>
      <c r="U43" s="18" t="s">
        <v>296</v>
      </c>
      <c r="V43" s="18">
        <v>10100</v>
      </c>
      <c r="W43" s="18">
        <v>9700</v>
      </c>
      <c r="X43" s="18" t="s">
        <v>296</v>
      </c>
      <c r="Y43" s="18" t="s">
        <v>296</v>
      </c>
      <c r="Z43" s="18">
        <v>56600</v>
      </c>
      <c r="AA43" s="18">
        <v>55500</v>
      </c>
      <c r="AB43" s="18">
        <v>900</v>
      </c>
      <c r="AC43" s="18">
        <v>300</v>
      </c>
      <c r="AD43" s="18">
        <v>196600</v>
      </c>
      <c r="AE43" s="18">
        <v>189000</v>
      </c>
      <c r="AF43" s="18">
        <v>4600</v>
      </c>
      <c r="AG43" s="18">
        <v>3000</v>
      </c>
      <c r="AH43" s="18">
        <v>46600</v>
      </c>
      <c r="AI43" s="18">
        <v>44300</v>
      </c>
      <c r="AJ43" s="18">
        <v>1800</v>
      </c>
      <c r="AK43" s="18">
        <v>500</v>
      </c>
      <c r="AL43" s="18">
        <v>98200</v>
      </c>
      <c r="AM43" s="18">
        <v>85700</v>
      </c>
      <c r="AN43" s="18">
        <v>7500</v>
      </c>
      <c r="AO43" s="18">
        <v>4900</v>
      </c>
      <c r="AP43" s="18">
        <v>31600</v>
      </c>
      <c r="AQ43" s="18">
        <v>29800</v>
      </c>
      <c r="AR43" s="18">
        <v>700</v>
      </c>
      <c r="AS43" s="18">
        <v>1000</v>
      </c>
      <c r="AT43" s="18">
        <v>36400</v>
      </c>
      <c r="AU43" s="18">
        <v>35400</v>
      </c>
      <c r="AV43" s="18">
        <v>400</v>
      </c>
      <c r="AW43" s="18">
        <v>500</v>
      </c>
      <c r="AX43" s="18">
        <v>14700</v>
      </c>
      <c r="AY43" s="18">
        <v>14300</v>
      </c>
      <c r="AZ43" s="18">
        <v>200</v>
      </c>
      <c r="BA43" s="18">
        <v>200</v>
      </c>
      <c r="BB43" s="18">
        <v>62500</v>
      </c>
      <c r="BC43" s="18">
        <v>59000</v>
      </c>
      <c r="BD43" s="18">
        <v>2100</v>
      </c>
      <c r="BE43" s="18">
        <v>1400</v>
      </c>
      <c r="BF43" s="18">
        <v>94700</v>
      </c>
      <c r="BG43" s="18">
        <v>82500</v>
      </c>
      <c r="BH43" s="18">
        <v>8800</v>
      </c>
      <c r="BI43" s="18">
        <v>3400</v>
      </c>
      <c r="BJ43" s="18">
        <v>65400</v>
      </c>
      <c r="BK43" s="18">
        <v>64600</v>
      </c>
      <c r="BL43" s="18">
        <v>400</v>
      </c>
      <c r="BM43" s="18">
        <v>400</v>
      </c>
      <c r="BN43" s="18">
        <v>182000</v>
      </c>
      <c r="BO43" s="18">
        <v>176100</v>
      </c>
      <c r="BP43" s="18">
        <v>3100</v>
      </c>
      <c r="BQ43" s="18">
        <v>2800</v>
      </c>
      <c r="BR43" s="18">
        <v>204600</v>
      </c>
      <c r="BS43" s="18">
        <v>190900</v>
      </c>
      <c r="BT43" s="18">
        <v>4600</v>
      </c>
      <c r="BU43" s="18">
        <v>9000</v>
      </c>
      <c r="BV43" s="18">
        <v>26500</v>
      </c>
      <c r="BW43" s="18">
        <v>25700</v>
      </c>
      <c r="BX43" s="18">
        <v>500</v>
      </c>
      <c r="BY43" s="18">
        <v>300</v>
      </c>
      <c r="BZ43" s="18">
        <v>24100</v>
      </c>
      <c r="CA43" s="18">
        <v>22700</v>
      </c>
      <c r="CB43" s="18">
        <v>600</v>
      </c>
      <c r="CC43" s="18">
        <v>800</v>
      </c>
      <c r="CD43" s="18">
        <v>9200</v>
      </c>
      <c r="CE43" s="18">
        <v>8900</v>
      </c>
      <c r="CF43" s="18">
        <v>200</v>
      </c>
      <c r="CG43" s="19">
        <v>100</v>
      </c>
    </row>
    <row r="44" spans="1:85" ht="16.350000000000001" customHeight="1" x14ac:dyDescent="0.25">
      <c r="A44" s="17" t="s">
        <v>148</v>
      </c>
      <c r="B44" s="18">
        <v>1310900</v>
      </c>
      <c r="C44" s="18">
        <v>1231300</v>
      </c>
      <c r="D44" s="18">
        <v>48900</v>
      </c>
      <c r="E44" s="18">
        <v>30700</v>
      </c>
      <c r="F44" s="18">
        <v>6700</v>
      </c>
      <c r="G44" s="18">
        <v>5900</v>
      </c>
      <c r="H44" s="18" t="s">
        <v>296</v>
      </c>
      <c r="I44" s="18" t="s">
        <v>296</v>
      </c>
      <c r="J44" s="18">
        <v>2100</v>
      </c>
      <c r="K44" s="18">
        <v>2100</v>
      </c>
      <c r="L44" s="18" t="s">
        <v>296</v>
      </c>
      <c r="M44" s="18" t="s">
        <v>296</v>
      </c>
      <c r="N44" s="18">
        <v>133200</v>
      </c>
      <c r="O44" s="18">
        <v>120900</v>
      </c>
      <c r="P44" s="18">
        <v>10600</v>
      </c>
      <c r="Q44" s="18">
        <v>1700</v>
      </c>
      <c r="R44" s="18">
        <v>8700</v>
      </c>
      <c r="S44" s="18">
        <v>8500</v>
      </c>
      <c r="T44" s="18" t="s">
        <v>296</v>
      </c>
      <c r="U44" s="18" t="s">
        <v>296</v>
      </c>
      <c r="V44" s="18">
        <v>10000</v>
      </c>
      <c r="W44" s="18">
        <v>9600</v>
      </c>
      <c r="X44" s="18" t="s">
        <v>296</v>
      </c>
      <c r="Y44" s="18" t="s">
        <v>296</v>
      </c>
      <c r="Z44" s="18">
        <v>56700</v>
      </c>
      <c r="AA44" s="18">
        <v>55600</v>
      </c>
      <c r="AB44" s="18">
        <v>900</v>
      </c>
      <c r="AC44" s="18">
        <v>300</v>
      </c>
      <c r="AD44" s="18">
        <v>196800</v>
      </c>
      <c r="AE44" s="18">
        <v>189000</v>
      </c>
      <c r="AF44" s="18">
        <v>4700</v>
      </c>
      <c r="AG44" s="18">
        <v>3100</v>
      </c>
      <c r="AH44" s="18">
        <v>47100</v>
      </c>
      <c r="AI44" s="18">
        <v>44700</v>
      </c>
      <c r="AJ44" s="18">
        <v>1900</v>
      </c>
      <c r="AK44" s="18">
        <v>600</v>
      </c>
      <c r="AL44" s="18">
        <v>95400</v>
      </c>
      <c r="AM44" s="18">
        <v>82800</v>
      </c>
      <c r="AN44" s="18">
        <v>7600</v>
      </c>
      <c r="AO44" s="18">
        <v>5000</v>
      </c>
      <c r="AP44" s="18">
        <v>31500</v>
      </c>
      <c r="AQ44" s="18">
        <v>29700</v>
      </c>
      <c r="AR44" s="18">
        <v>700</v>
      </c>
      <c r="AS44" s="18">
        <v>1000</v>
      </c>
      <c r="AT44" s="18">
        <v>36500</v>
      </c>
      <c r="AU44" s="18">
        <v>35600</v>
      </c>
      <c r="AV44" s="18">
        <v>400</v>
      </c>
      <c r="AW44" s="18">
        <v>500</v>
      </c>
      <c r="AX44" s="18">
        <v>14600</v>
      </c>
      <c r="AY44" s="18">
        <v>14300</v>
      </c>
      <c r="AZ44" s="18">
        <v>200</v>
      </c>
      <c r="BA44" s="18">
        <v>200</v>
      </c>
      <c r="BB44" s="18">
        <v>62200</v>
      </c>
      <c r="BC44" s="18">
        <v>58700</v>
      </c>
      <c r="BD44" s="18">
        <v>2100</v>
      </c>
      <c r="BE44" s="18">
        <v>1400</v>
      </c>
      <c r="BF44" s="18">
        <v>96500</v>
      </c>
      <c r="BG44" s="18">
        <v>84100</v>
      </c>
      <c r="BH44" s="18">
        <v>9000</v>
      </c>
      <c r="BI44" s="18">
        <v>3400</v>
      </c>
      <c r="BJ44" s="18">
        <v>65700</v>
      </c>
      <c r="BK44" s="18">
        <v>64900</v>
      </c>
      <c r="BL44" s="18">
        <v>400</v>
      </c>
      <c r="BM44" s="18">
        <v>400</v>
      </c>
      <c r="BN44" s="18">
        <v>183100</v>
      </c>
      <c r="BO44" s="18">
        <v>177100</v>
      </c>
      <c r="BP44" s="18">
        <v>3200</v>
      </c>
      <c r="BQ44" s="18">
        <v>2800</v>
      </c>
      <c r="BR44" s="18">
        <v>204600</v>
      </c>
      <c r="BS44" s="18">
        <v>190900</v>
      </c>
      <c r="BT44" s="18">
        <v>4600</v>
      </c>
      <c r="BU44" s="18">
        <v>9100</v>
      </c>
      <c r="BV44" s="18">
        <v>26000</v>
      </c>
      <c r="BW44" s="18">
        <v>25200</v>
      </c>
      <c r="BX44" s="18">
        <v>500</v>
      </c>
      <c r="BY44" s="18">
        <v>300</v>
      </c>
      <c r="BZ44" s="18">
        <v>24300</v>
      </c>
      <c r="CA44" s="18">
        <v>22900</v>
      </c>
      <c r="CB44" s="18">
        <v>700</v>
      </c>
      <c r="CC44" s="18">
        <v>800</v>
      </c>
      <c r="CD44" s="18">
        <v>9100</v>
      </c>
      <c r="CE44" s="18">
        <v>8900</v>
      </c>
      <c r="CF44" s="18">
        <v>200</v>
      </c>
      <c r="CG44" s="19">
        <v>100</v>
      </c>
    </row>
    <row r="45" spans="1:85" ht="16.350000000000001" customHeight="1" x14ac:dyDescent="0.25">
      <c r="A45" s="17" t="s">
        <v>149</v>
      </c>
      <c r="B45" s="18">
        <v>1318700</v>
      </c>
      <c r="C45" s="18">
        <v>1238000</v>
      </c>
      <c r="D45" s="18">
        <v>49400</v>
      </c>
      <c r="E45" s="18">
        <v>31300</v>
      </c>
      <c r="F45" s="18">
        <v>6700</v>
      </c>
      <c r="G45" s="18">
        <v>6000</v>
      </c>
      <c r="H45" s="18" t="s">
        <v>296</v>
      </c>
      <c r="I45" s="18" t="s">
        <v>296</v>
      </c>
      <c r="J45" s="18">
        <v>2100</v>
      </c>
      <c r="K45" s="18">
        <v>2100</v>
      </c>
      <c r="L45" s="18" t="s">
        <v>296</v>
      </c>
      <c r="M45" s="18" t="s">
        <v>296</v>
      </c>
      <c r="N45" s="18">
        <v>133600</v>
      </c>
      <c r="O45" s="18">
        <v>121200</v>
      </c>
      <c r="P45" s="18">
        <v>10700</v>
      </c>
      <c r="Q45" s="18">
        <v>1700</v>
      </c>
      <c r="R45" s="18">
        <v>8600</v>
      </c>
      <c r="S45" s="18">
        <v>8500</v>
      </c>
      <c r="T45" s="18" t="s">
        <v>296</v>
      </c>
      <c r="U45" s="18" t="s">
        <v>296</v>
      </c>
      <c r="V45" s="18">
        <v>10000</v>
      </c>
      <c r="W45" s="18">
        <v>9600</v>
      </c>
      <c r="X45" s="18" t="s">
        <v>296</v>
      </c>
      <c r="Y45" s="18" t="s">
        <v>296</v>
      </c>
      <c r="Z45" s="18">
        <v>56700</v>
      </c>
      <c r="AA45" s="18">
        <v>55500</v>
      </c>
      <c r="AB45" s="18">
        <v>900</v>
      </c>
      <c r="AC45" s="18">
        <v>300</v>
      </c>
      <c r="AD45" s="18">
        <v>198900</v>
      </c>
      <c r="AE45" s="18">
        <v>190900</v>
      </c>
      <c r="AF45" s="18">
        <v>4800</v>
      </c>
      <c r="AG45" s="18">
        <v>3200</v>
      </c>
      <c r="AH45" s="18">
        <v>47600</v>
      </c>
      <c r="AI45" s="18">
        <v>45100</v>
      </c>
      <c r="AJ45" s="18">
        <v>1900</v>
      </c>
      <c r="AK45" s="18">
        <v>600</v>
      </c>
      <c r="AL45" s="18">
        <v>94900</v>
      </c>
      <c r="AM45" s="18">
        <v>82300</v>
      </c>
      <c r="AN45" s="18">
        <v>7600</v>
      </c>
      <c r="AO45" s="18">
        <v>5000</v>
      </c>
      <c r="AP45" s="18">
        <v>31400</v>
      </c>
      <c r="AQ45" s="18">
        <v>29700</v>
      </c>
      <c r="AR45" s="18">
        <v>700</v>
      </c>
      <c r="AS45" s="18">
        <v>1000</v>
      </c>
      <c r="AT45" s="18">
        <v>36500</v>
      </c>
      <c r="AU45" s="18">
        <v>35600</v>
      </c>
      <c r="AV45" s="18">
        <v>400</v>
      </c>
      <c r="AW45" s="18">
        <v>500</v>
      </c>
      <c r="AX45" s="18">
        <v>14600</v>
      </c>
      <c r="AY45" s="18">
        <v>14300</v>
      </c>
      <c r="AZ45" s="18">
        <v>200</v>
      </c>
      <c r="BA45" s="18">
        <v>200</v>
      </c>
      <c r="BB45" s="18">
        <v>62500</v>
      </c>
      <c r="BC45" s="18">
        <v>58900</v>
      </c>
      <c r="BD45" s="18">
        <v>2100</v>
      </c>
      <c r="BE45" s="18">
        <v>1400</v>
      </c>
      <c r="BF45" s="18">
        <v>98000</v>
      </c>
      <c r="BG45" s="18">
        <v>85300</v>
      </c>
      <c r="BH45" s="18">
        <v>9200</v>
      </c>
      <c r="BI45" s="18">
        <v>3500</v>
      </c>
      <c r="BJ45" s="18">
        <v>65900</v>
      </c>
      <c r="BK45" s="18">
        <v>65100</v>
      </c>
      <c r="BL45" s="18">
        <v>400</v>
      </c>
      <c r="BM45" s="18">
        <v>400</v>
      </c>
      <c r="BN45" s="18">
        <v>185100</v>
      </c>
      <c r="BO45" s="18">
        <v>178800</v>
      </c>
      <c r="BP45" s="18">
        <v>3300</v>
      </c>
      <c r="BQ45" s="18">
        <v>3000</v>
      </c>
      <c r="BR45" s="18">
        <v>205200</v>
      </c>
      <c r="BS45" s="18">
        <v>191400</v>
      </c>
      <c r="BT45" s="18">
        <v>4600</v>
      </c>
      <c r="BU45" s="18">
        <v>9200</v>
      </c>
      <c r="BV45" s="18">
        <v>26500</v>
      </c>
      <c r="BW45" s="18">
        <v>25700</v>
      </c>
      <c r="BX45" s="18">
        <v>500</v>
      </c>
      <c r="BY45" s="18">
        <v>300</v>
      </c>
      <c r="BZ45" s="18">
        <v>24500</v>
      </c>
      <c r="CA45" s="18">
        <v>23000</v>
      </c>
      <c r="CB45" s="18">
        <v>700</v>
      </c>
      <c r="CC45" s="18">
        <v>800</v>
      </c>
      <c r="CD45" s="18">
        <v>9400</v>
      </c>
      <c r="CE45" s="18">
        <v>9100</v>
      </c>
      <c r="CF45" s="18">
        <v>200</v>
      </c>
      <c r="CG45" s="19">
        <v>100</v>
      </c>
    </row>
    <row r="46" spans="1:85" ht="16.350000000000001" customHeight="1" x14ac:dyDescent="0.25">
      <c r="A46" s="17" t="s">
        <v>150</v>
      </c>
      <c r="B46" s="18">
        <v>1310000</v>
      </c>
      <c r="C46" s="18">
        <v>1229900</v>
      </c>
      <c r="D46" s="18">
        <v>48800</v>
      </c>
      <c r="E46" s="18">
        <v>31300</v>
      </c>
      <c r="F46" s="18">
        <v>6700</v>
      </c>
      <c r="G46" s="18">
        <v>6000</v>
      </c>
      <c r="H46" s="18" t="s">
        <v>296</v>
      </c>
      <c r="I46" s="18" t="s">
        <v>296</v>
      </c>
      <c r="J46" s="18">
        <v>2000</v>
      </c>
      <c r="K46" s="18">
        <v>2000</v>
      </c>
      <c r="L46" s="18" t="s">
        <v>296</v>
      </c>
      <c r="M46" s="18" t="s">
        <v>296</v>
      </c>
      <c r="N46" s="18">
        <v>132500</v>
      </c>
      <c r="O46" s="18">
        <v>120100</v>
      </c>
      <c r="P46" s="18">
        <v>10600</v>
      </c>
      <c r="Q46" s="18">
        <v>1700</v>
      </c>
      <c r="R46" s="18">
        <v>8600</v>
      </c>
      <c r="S46" s="18">
        <v>8500</v>
      </c>
      <c r="T46" s="18" t="s">
        <v>296</v>
      </c>
      <c r="U46" s="18" t="s">
        <v>296</v>
      </c>
      <c r="V46" s="18">
        <v>9900</v>
      </c>
      <c r="W46" s="18">
        <v>9500</v>
      </c>
      <c r="X46" s="18" t="s">
        <v>296</v>
      </c>
      <c r="Y46" s="18" t="s">
        <v>296</v>
      </c>
      <c r="Z46" s="18">
        <v>54900</v>
      </c>
      <c r="AA46" s="18">
        <v>53700</v>
      </c>
      <c r="AB46" s="18">
        <v>900</v>
      </c>
      <c r="AC46" s="18">
        <v>300</v>
      </c>
      <c r="AD46" s="18">
        <v>199300</v>
      </c>
      <c r="AE46" s="18">
        <v>191400</v>
      </c>
      <c r="AF46" s="18">
        <v>4700</v>
      </c>
      <c r="AG46" s="18">
        <v>3100</v>
      </c>
      <c r="AH46" s="18">
        <v>47600</v>
      </c>
      <c r="AI46" s="18">
        <v>45000</v>
      </c>
      <c r="AJ46" s="18">
        <v>1900</v>
      </c>
      <c r="AK46" s="18">
        <v>600</v>
      </c>
      <c r="AL46" s="18">
        <v>93500</v>
      </c>
      <c r="AM46" s="18">
        <v>81100</v>
      </c>
      <c r="AN46" s="18">
        <v>7400</v>
      </c>
      <c r="AO46" s="18">
        <v>5000</v>
      </c>
      <c r="AP46" s="18">
        <v>31300</v>
      </c>
      <c r="AQ46" s="18">
        <v>29600</v>
      </c>
      <c r="AR46" s="18">
        <v>700</v>
      </c>
      <c r="AS46" s="18">
        <v>1000</v>
      </c>
      <c r="AT46" s="18">
        <v>36300</v>
      </c>
      <c r="AU46" s="18">
        <v>35400</v>
      </c>
      <c r="AV46" s="18">
        <v>400</v>
      </c>
      <c r="AW46" s="18">
        <v>500</v>
      </c>
      <c r="AX46" s="18">
        <v>14600</v>
      </c>
      <c r="AY46" s="18">
        <v>14200</v>
      </c>
      <c r="AZ46" s="18">
        <v>200</v>
      </c>
      <c r="BA46" s="18">
        <v>200</v>
      </c>
      <c r="BB46" s="18">
        <v>61900</v>
      </c>
      <c r="BC46" s="18">
        <v>58400</v>
      </c>
      <c r="BD46" s="18">
        <v>2100</v>
      </c>
      <c r="BE46" s="18">
        <v>1400</v>
      </c>
      <c r="BF46" s="18">
        <v>96400</v>
      </c>
      <c r="BG46" s="18">
        <v>83900</v>
      </c>
      <c r="BH46" s="18">
        <v>9000</v>
      </c>
      <c r="BI46" s="18">
        <v>3500</v>
      </c>
      <c r="BJ46" s="18">
        <v>65700</v>
      </c>
      <c r="BK46" s="18">
        <v>64900</v>
      </c>
      <c r="BL46" s="18">
        <v>400</v>
      </c>
      <c r="BM46" s="18">
        <v>400</v>
      </c>
      <c r="BN46" s="18">
        <v>185300</v>
      </c>
      <c r="BO46" s="18">
        <v>178900</v>
      </c>
      <c r="BP46" s="18">
        <v>3300</v>
      </c>
      <c r="BQ46" s="18">
        <v>3000</v>
      </c>
      <c r="BR46" s="18">
        <v>204300</v>
      </c>
      <c r="BS46" s="18">
        <v>190600</v>
      </c>
      <c r="BT46" s="18">
        <v>4600</v>
      </c>
      <c r="BU46" s="18">
        <v>9200</v>
      </c>
      <c r="BV46" s="18">
        <v>25900</v>
      </c>
      <c r="BW46" s="18">
        <v>25100</v>
      </c>
      <c r="BX46" s="18">
        <v>500</v>
      </c>
      <c r="BY46" s="18">
        <v>300</v>
      </c>
      <c r="BZ46" s="18">
        <v>24100</v>
      </c>
      <c r="CA46" s="18">
        <v>22700</v>
      </c>
      <c r="CB46" s="18">
        <v>700</v>
      </c>
      <c r="CC46" s="18">
        <v>800</v>
      </c>
      <c r="CD46" s="18">
        <v>9200</v>
      </c>
      <c r="CE46" s="18">
        <v>8900</v>
      </c>
      <c r="CF46" s="18">
        <v>100</v>
      </c>
      <c r="CG46" s="19">
        <v>100</v>
      </c>
    </row>
    <row r="47" spans="1:85" ht="16.350000000000001" customHeight="1" x14ac:dyDescent="0.25">
      <c r="A47" s="17" t="s">
        <v>151</v>
      </c>
      <c r="B47" s="18">
        <v>1298400</v>
      </c>
      <c r="C47" s="18">
        <v>1219500</v>
      </c>
      <c r="D47" s="18">
        <v>47900</v>
      </c>
      <c r="E47" s="18">
        <v>31000</v>
      </c>
      <c r="F47" s="18">
        <v>6500</v>
      </c>
      <c r="G47" s="18">
        <v>5900</v>
      </c>
      <c r="H47" s="18" t="s">
        <v>296</v>
      </c>
      <c r="I47" s="18" t="s">
        <v>296</v>
      </c>
      <c r="J47" s="18">
        <v>2100</v>
      </c>
      <c r="K47" s="18">
        <v>2000</v>
      </c>
      <c r="L47" s="18" t="s">
        <v>296</v>
      </c>
      <c r="M47" s="18" t="s">
        <v>296</v>
      </c>
      <c r="N47" s="18">
        <v>133000</v>
      </c>
      <c r="O47" s="18">
        <v>120500</v>
      </c>
      <c r="P47" s="18">
        <v>10700</v>
      </c>
      <c r="Q47" s="18">
        <v>1800</v>
      </c>
      <c r="R47" s="18">
        <v>8600</v>
      </c>
      <c r="S47" s="18">
        <v>8500</v>
      </c>
      <c r="T47" s="18" t="s">
        <v>296</v>
      </c>
      <c r="U47" s="18" t="s">
        <v>296</v>
      </c>
      <c r="V47" s="18">
        <v>10000</v>
      </c>
      <c r="W47" s="18">
        <v>9500</v>
      </c>
      <c r="X47" s="18" t="s">
        <v>296</v>
      </c>
      <c r="Y47" s="18" t="s">
        <v>296</v>
      </c>
      <c r="Z47" s="18">
        <v>55700</v>
      </c>
      <c r="AA47" s="18">
        <v>54500</v>
      </c>
      <c r="AB47" s="18">
        <v>900</v>
      </c>
      <c r="AC47" s="18">
        <v>300</v>
      </c>
      <c r="AD47" s="18">
        <v>196100</v>
      </c>
      <c r="AE47" s="18">
        <v>188200</v>
      </c>
      <c r="AF47" s="18">
        <v>4700</v>
      </c>
      <c r="AG47" s="18">
        <v>3100</v>
      </c>
      <c r="AH47" s="18">
        <v>46900</v>
      </c>
      <c r="AI47" s="18">
        <v>44400</v>
      </c>
      <c r="AJ47" s="18">
        <v>1900</v>
      </c>
      <c r="AK47" s="18">
        <v>600</v>
      </c>
      <c r="AL47" s="18">
        <v>90400</v>
      </c>
      <c r="AM47" s="18">
        <v>78300</v>
      </c>
      <c r="AN47" s="18">
        <v>7200</v>
      </c>
      <c r="AO47" s="18">
        <v>4900</v>
      </c>
      <c r="AP47" s="18">
        <v>31300</v>
      </c>
      <c r="AQ47" s="18">
        <v>29600</v>
      </c>
      <c r="AR47" s="18">
        <v>700</v>
      </c>
      <c r="AS47" s="18">
        <v>1000</v>
      </c>
      <c r="AT47" s="18">
        <v>36400</v>
      </c>
      <c r="AU47" s="18">
        <v>35500</v>
      </c>
      <c r="AV47" s="18">
        <v>400</v>
      </c>
      <c r="AW47" s="18">
        <v>500</v>
      </c>
      <c r="AX47" s="18">
        <v>14500</v>
      </c>
      <c r="AY47" s="18">
        <v>14100</v>
      </c>
      <c r="AZ47" s="18">
        <v>200</v>
      </c>
      <c r="BA47" s="18">
        <v>200</v>
      </c>
      <c r="BB47" s="18">
        <v>61500</v>
      </c>
      <c r="BC47" s="18">
        <v>57900</v>
      </c>
      <c r="BD47" s="18">
        <v>2100</v>
      </c>
      <c r="BE47" s="18">
        <v>1400</v>
      </c>
      <c r="BF47" s="18">
        <v>92300</v>
      </c>
      <c r="BG47" s="18">
        <v>80500</v>
      </c>
      <c r="BH47" s="18">
        <v>8500</v>
      </c>
      <c r="BI47" s="18">
        <v>3300</v>
      </c>
      <c r="BJ47" s="18">
        <v>65700</v>
      </c>
      <c r="BK47" s="18">
        <v>64900</v>
      </c>
      <c r="BL47" s="18">
        <v>400</v>
      </c>
      <c r="BM47" s="18">
        <v>400</v>
      </c>
      <c r="BN47" s="18">
        <v>185100</v>
      </c>
      <c r="BO47" s="18">
        <v>178700</v>
      </c>
      <c r="BP47" s="18">
        <v>3300</v>
      </c>
      <c r="BQ47" s="18">
        <v>3000</v>
      </c>
      <c r="BR47" s="18">
        <v>204300</v>
      </c>
      <c r="BS47" s="18">
        <v>190600</v>
      </c>
      <c r="BT47" s="18">
        <v>4600</v>
      </c>
      <c r="BU47" s="18">
        <v>9200</v>
      </c>
      <c r="BV47" s="18">
        <v>25400</v>
      </c>
      <c r="BW47" s="18">
        <v>24600</v>
      </c>
      <c r="BX47" s="18">
        <v>500</v>
      </c>
      <c r="BY47" s="18">
        <v>300</v>
      </c>
      <c r="BZ47" s="18">
        <v>23700</v>
      </c>
      <c r="CA47" s="18">
        <v>22300</v>
      </c>
      <c r="CB47" s="18">
        <v>600</v>
      </c>
      <c r="CC47" s="18">
        <v>800</v>
      </c>
      <c r="CD47" s="18">
        <v>9200</v>
      </c>
      <c r="CE47" s="18">
        <v>8900</v>
      </c>
      <c r="CF47" s="18">
        <v>200</v>
      </c>
      <c r="CG47" s="19">
        <v>100</v>
      </c>
    </row>
    <row r="48" spans="1:85" ht="16.350000000000001" customHeight="1" x14ac:dyDescent="0.25">
      <c r="A48" s="17" t="s">
        <v>152</v>
      </c>
      <c r="B48" s="18">
        <v>1300400</v>
      </c>
      <c r="C48" s="18">
        <v>1220700</v>
      </c>
      <c r="D48" s="18">
        <v>48600</v>
      </c>
      <c r="E48" s="18">
        <v>31000</v>
      </c>
      <c r="F48" s="18">
        <v>6500</v>
      </c>
      <c r="G48" s="18">
        <v>5800</v>
      </c>
      <c r="H48" s="18" t="s">
        <v>296</v>
      </c>
      <c r="I48" s="18" t="s">
        <v>296</v>
      </c>
      <c r="J48" s="18">
        <v>2100</v>
      </c>
      <c r="K48" s="18">
        <v>2100</v>
      </c>
      <c r="L48" s="18" t="s">
        <v>296</v>
      </c>
      <c r="M48" s="18" t="s">
        <v>296</v>
      </c>
      <c r="N48" s="18">
        <v>133400</v>
      </c>
      <c r="O48" s="18">
        <v>120900</v>
      </c>
      <c r="P48" s="18">
        <v>10800</v>
      </c>
      <c r="Q48" s="18">
        <v>1800</v>
      </c>
      <c r="R48" s="18">
        <v>8600</v>
      </c>
      <c r="S48" s="18">
        <v>8500</v>
      </c>
      <c r="T48" s="18" t="s">
        <v>296</v>
      </c>
      <c r="U48" s="18" t="s">
        <v>296</v>
      </c>
      <c r="V48" s="18">
        <v>10000</v>
      </c>
      <c r="W48" s="18">
        <v>9600</v>
      </c>
      <c r="X48" s="18" t="s">
        <v>296</v>
      </c>
      <c r="Y48" s="18" t="s">
        <v>296</v>
      </c>
      <c r="Z48" s="18">
        <v>56400</v>
      </c>
      <c r="AA48" s="18">
        <v>55300</v>
      </c>
      <c r="AB48" s="18">
        <v>900</v>
      </c>
      <c r="AC48" s="18">
        <v>300</v>
      </c>
      <c r="AD48" s="18">
        <v>192500</v>
      </c>
      <c r="AE48" s="18">
        <v>184700</v>
      </c>
      <c r="AF48" s="18">
        <v>4700</v>
      </c>
      <c r="AG48" s="18">
        <v>3100</v>
      </c>
      <c r="AH48" s="18">
        <v>46800</v>
      </c>
      <c r="AI48" s="18">
        <v>44300</v>
      </c>
      <c r="AJ48" s="18">
        <v>1900</v>
      </c>
      <c r="AK48" s="18">
        <v>600</v>
      </c>
      <c r="AL48" s="18">
        <v>90600</v>
      </c>
      <c r="AM48" s="18">
        <v>78300</v>
      </c>
      <c r="AN48" s="18">
        <v>7300</v>
      </c>
      <c r="AO48" s="18">
        <v>4900</v>
      </c>
      <c r="AP48" s="18">
        <v>31400</v>
      </c>
      <c r="AQ48" s="18">
        <v>29700</v>
      </c>
      <c r="AR48" s="18">
        <v>700</v>
      </c>
      <c r="AS48" s="18">
        <v>1000</v>
      </c>
      <c r="AT48" s="18">
        <v>36600</v>
      </c>
      <c r="AU48" s="18">
        <v>35700</v>
      </c>
      <c r="AV48" s="18">
        <v>400</v>
      </c>
      <c r="AW48" s="18">
        <v>500</v>
      </c>
      <c r="AX48" s="18">
        <v>14500</v>
      </c>
      <c r="AY48" s="18">
        <v>14200</v>
      </c>
      <c r="AZ48" s="18">
        <v>200</v>
      </c>
      <c r="BA48" s="18">
        <v>200</v>
      </c>
      <c r="BB48" s="18">
        <v>61600</v>
      </c>
      <c r="BC48" s="18">
        <v>58100</v>
      </c>
      <c r="BD48" s="18">
        <v>2100</v>
      </c>
      <c r="BE48" s="18">
        <v>1400</v>
      </c>
      <c r="BF48" s="18">
        <v>93600</v>
      </c>
      <c r="BG48" s="18">
        <v>81600</v>
      </c>
      <c r="BH48" s="18">
        <v>8700</v>
      </c>
      <c r="BI48" s="18">
        <v>3300</v>
      </c>
      <c r="BJ48" s="18">
        <v>65900</v>
      </c>
      <c r="BK48" s="18">
        <v>65000</v>
      </c>
      <c r="BL48" s="18">
        <v>400</v>
      </c>
      <c r="BM48" s="18">
        <v>400</v>
      </c>
      <c r="BN48" s="18">
        <v>185900</v>
      </c>
      <c r="BO48" s="18">
        <v>179500</v>
      </c>
      <c r="BP48" s="18">
        <v>3400</v>
      </c>
      <c r="BQ48" s="18">
        <v>3000</v>
      </c>
      <c r="BR48" s="18">
        <v>205300</v>
      </c>
      <c r="BS48" s="18">
        <v>191400</v>
      </c>
      <c r="BT48" s="18">
        <v>4600</v>
      </c>
      <c r="BU48" s="18">
        <v>9200</v>
      </c>
      <c r="BV48" s="18">
        <v>25500</v>
      </c>
      <c r="BW48" s="18">
        <v>24600</v>
      </c>
      <c r="BX48" s="18">
        <v>500</v>
      </c>
      <c r="BY48" s="18">
        <v>300</v>
      </c>
      <c r="BZ48" s="18">
        <v>24000</v>
      </c>
      <c r="CA48" s="18">
        <v>22500</v>
      </c>
      <c r="CB48" s="18">
        <v>700</v>
      </c>
      <c r="CC48" s="18">
        <v>800</v>
      </c>
      <c r="CD48" s="18">
        <v>9300</v>
      </c>
      <c r="CE48" s="18">
        <v>9000</v>
      </c>
      <c r="CF48" s="18">
        <v>200</v>
      </c>
      <c r="CG48" s="19">
        <v>100</v>
      </c>
    </row>
    <row r="49" spans="1:85" ht="16.350000000000001" customHeight="1" x14ac:dyDescent="0.25">
      <c r="A49" s="17" t="s">
        <v>153</v>
      </c>
      <c r="B49" s="18">
        <v>1304800</v>
      </c>
      <c r="C49" s="18">
        <v>1224500</v>
      </c>
      <c r="D49" s="18">
        <v>49100</v>
      </c>
      <c r="E49" s="18">
        <v>31200</v>
      </c>
      <c r="F49" s="18">
        <v>6500</v>
      </c>
      <c r="G49" s="18">
        <v>5800</v>
      </c>
      <c r="H49" s="18" t="s">
        <v>296</v>
      </c>
      <c r="I49" s="18" t="s">
        <v>296</v>
      </c>
      <c r="J49" s="18">
        <v>2100</v>
      </c>
      <c r="K49" s="18">
        <v>2100</v>
      </c>
      <c r="L49" s="18" t="s">
        <v>296</v>
      </c>
      <c r="M49" s="18" t="s">
        <v>296</v>
      </c>
      <c r="N49" s="18">
        <v>133700</v>
      </c>
      <c r="O49" s="18">
        <v>121100</v>
      </c>
      <c r="P49" s="18">
        <v>10800</v>
      </c>
      <c r="Q49" s="18">
        <v>1800</v>
      </c>
      <c r="R49" s="18">
        <v>8600</v>
      </c>
      <c r="S49" s="18">
        <v>8400</v>
      </c>
      <c r="T49" s="18" t="s">
        <v>296</v>
      </c>
      <c r="U49" s="18" t="s">
        <v>296</v>
      </c>
      <c r="V49" s="18">
        <v>10100</v>
      </c>
      <c r="W49" s="18">
        <v>9600</v>
      </c>
      <c r="X49" s="18" t="s">
        <v>296</v>
      </c>
      <c r="Y49" s="18" t="s">
        <v>296</v>
      </c>
      <c r="Z49" s="18">
        <v>56400</v>
      </c>
      <c r="AA49" s="18">
        <v>55200</v>
      </c>
      <c r="AB49" s="18">
        <v>900</v>
      </c>
      <c r="AC49" s="18">
        <v>300</v>
      </c>
      <c r="AD49" s="18">
        <v>191400</v>
      </c>
      <c r="AE49" s="18">
        <v>183600</v>
      </c>
      <c r="AF49" s="18">
        <v>4800</v>
      </c>
      <c r="AG49" s="18">
        <v>3000</v>
      </c>
      <c r="AH49" s="18">
        <v>47000</v>
      </c>
      <c r="AI49" s="18">
        <v>44500</v>
      </c>
      <c r="AJ49" s="18">
        <v>1900</v>
      </c>
      <c r="AK49" s="18">
        <v>600</v>
      </c>
      <c r="AL49" s="18">
        <v>92400</v>
      </c>
      <c r="AM49" s="18">
        <v>80000</v>
      </c>
      <c r="AN49" s="18">
        <v>7500</v>
      </c>
      <c r="AO49" s="18">
        <v>4900</v>
      </c>
      <c r="AP49" s="18">
        <v>31500</v>
      </c>
      <c r="AQ49" s="18">
        <v>29800</v>
      </c>
      <c r="AR49" s="18">
        <v>700</v>
      </c>
      <c r="AS49" s="18">
        <v>1000</v>
      </c>
      <c r="AT49" s="18">
        <v>37000</v>
      </c>
      <c r="AU49" s="18">
        <v>36000</v>
      </c>
      <c r="AV49" s="18">
        <v>400</v>
      </c>
      <c r="AW49" s="18">
        <v>500</v>
      </c>
      <c r="AX49" s="18">
        <v>14500</v>
      </c>
      <c r="AY49" s="18">
        <v>14200</v>
      </c>
      <c r="AZ49" s="18">
        <v>200</v>
      </c>
      <c r="BA49" s="18">
        <v>200</v>
      </c>
      <c r="BB49" s="18">
        <v>61700</v>
      </c>
      <c r="BC49" s="18">
        <v>58100</v>
      </c>
      <c r="BD49" s="18">
        <v>2100</v>
      </c>
      <c r="BE49" s="18">
        <v>1400</v>
      </c>
      <c r="BF49" s="18">
        <v>94400</v>
      </c>
      <c r="BG49" s="18">
        <v>82200</v>
      </c>
      <c r="BH49" s="18">
        <v>8800</v>
      </c>
      <c r="BI49" s="18">
        <v>3300</v>
      </c>
      <c r="BJ49" s="18">
        <v>66100</v>
      </c>
      <c r="BK49" s="18">
        <v>65300</v>
      </c>
      <c r="BL49" s="18">
        <v>400</v>
      </c>
      <c r="BM49" s="18">
        <v>400</v>
      </c>
      <c r="BN49" s="18">
        <v>185900</v>
      </c>
      <c r="BO49" s="18">
        <v>179400</v>
      </c>
      <c r="BP49" s="18">
        <v>3400</v>
      </c>
      <c r="BQ49" s="18">
        <v>3100</v>
      </c>
      <c r="BR49" s="18">
        <v>205900</v>
      </c>
      <c r="BS49" s="18">
        <v>192000</v>
      </c>
      <c r="BT49" s="18">
        <v>4700</v>
      </c>
      <c r="BU49" s="18">
        <v>9300</v>
      </c>
      <c r="BV49" s="18">
        <v>26100</v>
      </c>
      <c r="BW49" s="18">
        <v>25200</v>
      </c>
      <c r="BX49" s="18">
        <v>500</v>
      </c>
      <c r="BY49" s="18">
        <v>300</v>
      </c>
      <c r="BZ49" s="18">
        <v>24200</v>
      </c>
      <c r="CA49" s="18">
        <v>22700</v>
      </c>
      <c r="CB49" s="18">
        <v>700</v>
      </c>
      <c r="CC49" s="18">
        <v>800</v>
      </c>
      <c r="CD49" s="18">
        <v>9400</v>
      </c>
      <c r="CE49" s="18">
        <v>9200</v>
      </c>
      <c r="CF49" s="18">
        <v>200</v>
      </c>
      <c r="CG49" s="19">
        <v>100</v>
      </c>
    </row>
    <row r="50" spans="1:85" ht="16.350000000000001" customHeight="1" x14ac:dyDescent="0.25">
      <c r="A50" s="17" t="s">
        <v>154</v>
      </c>
      <c r="B50" s="18">
        <v>1311400</v>
      </c>
      <c r="C50" s="18">
        <v>1230600</v>
      </c>
      <c r="D50" s="18">
        <v>49400</v>
      </c>
      <c r="E50" s="18">
        <v>31400</v>
      </c>
      <c r="F50" s="18">
        <v>6600</v>
      </c>
      <c r="G50" s="18">
        <v>6000</v>
      </c>
      <c r="H50" s="18" t="s">
        <v>296</v>
      </c>
      <c r="I50" s="18" t="s">
        <v>296</v>
      </c>
      <c r="J50" s="18">
        <v>2100</v>
      </c>
      <c r="K50" s="18">
        <v>2100</v>
      </c>
      <c r="L50" s="18" t="s">
        <v>296</v>
      </c>
      <c r="M50" s="18" t="s">
        <v>296</v>
      </c>
      <c r="N50" s="18">
        <v>134000</v>
      </c>
      <c r="O50" s="18">
        <v>121400</v>
      </c>
      <c r="P50" s="18">
        <v>10800</v>
      </c>
      <c r="Q50" s="18">
        <v>1800</v>
      </c>
      <c r="R50" s="18">
        <v>8500</v>
      </c>
      <c r="S50" s="18">
        <v>8400</v>
      </c>
      <c r="T50" s="18" t="s">
        <v>296</v>
      </c>
      <c r="U50" s="18" t="s">
        <v>296</v>
      </c>
      <c r="V50" s="18">
        <v>10100</v>
      </c>
      <c r="W50" s="18">
        <v>9700</v>
      </c>
      <c r="X50" s="18" t="s">
        <v>296</v>
      </c>
      <c r="Y50" s="18" t="s">
        <v>296</v>
      </c>
      <c r="Z50" s="18">
        <v>57000</v>
      </c>
      <c r="AA50" s="18">
        <v>55700</v>
      </c>
      <c r="AB50" s="18">
        <v>900</v>
      </c>
      <c r="AC50" s="18">
        <v>300</v>
      </c>
      <c r="AD50" s="18">
        <v>191600</v>
      </c>
      <c r="AE50" s="18">
        <v>183700</v>
      </c>
      <c r="AF50" s="18">
        <v>4800</v>
      </c>
      <c r="AG50" s="18">
        <v>3100</v>
      </c>
      <c r="AH50" s="18">
        <v>46900</v>
      </c>
      <c r="AI50" s="18">
        <v>44500</v>
      </c>
      <c r="AJ50" s="18">
        <v>1900</v>
      </c>
      <c r="AK50" s="18">
        <v>600</v>
      </c>
      <c r="AL50" s="18">
        <v>95400</v>
      </c>
      <c r="AM50" s="18">
        <v>82800</v>
      </c>
      <c r="AN50" s="18">
        <v>7600</v>
      </c>
      <c r="AO50" s="18">
        <v>5000</v>
      </c>
      <c r="AP50" s="18">
        <v>32100</v>
      </c>
      <c r="AQ50" s="18">
        <v>30400</v>
      </c>
      <c r="AR50" s="18">
        <v>700</v>
      </c>
      <c r="AS50" s="18">
        <v>1000</v>
      </c>
      <c r="AT50" s="18">
        <v>37000</v>
      </c>
      <c r="AU50" s="18">
        <v>36100</v>
      </c>
      <c r="AV50" s="18">
        <v>400</v>
      </c>
      <c r="AW50" s="18">
        <v>500</v>
      </c>
      <c r="AX50" s="18">
        <v>14600</v>
      </c>
      <c r="AY50" s="18">
        <v>14300</v>
      </c>
      <c r="AZ50" s="18">
        <v>200</v>
      </c>
      <c r="BA50" s="18">
        <v>200</v>
      </c>
      <c r="BB50" s="18">
        <v>61900</v>
      </c>
      <c r="BC50" s="18">
        <v>58300</v>
      </c>
      <c r="BD50" s="18">
        <v>2100</v>
      </c>
      <c r="BE50" s="18">
        <v>1500</v>
      </c>
      <c r="BF50" s="18">
        <v>94100</v>
      </c>
      <c r="BG50" s="18">
        <v>82000</v>
      </c>
      <c r="BH50" s="18">
        <v>8800</v>
      </c>
      <c r="BI50" s="18">
        <v>3300</v>
      </c>
      <c r="BJ50" s="18">
        <v>66200</v>
      </c>
      <c r="BK50" s="18">
        <v>65300</v>
      </c>
      <c r="BL50" s="18">
        <v>500</v>
      </c>
      <c r="BM50" s="18">
        <v>400</v>
      </c>
      <c r="BN50" s="18">
        <v>185800</v>
      </c>
      <c r="BO50" s="18">
        <v>179300</v>
      </c>
      <c r="BP50" s="18">
        <v>3400</v>
      </c>
      <c r="BQ50" s="18">
        <v>3100</v>
      </c>
      <c r="BR50" s="18">
        <v>206200</v>
      </c>
      <c r="BS50" s="18">
        <v>192200</v>
      </c>
      <c r="BT50" s="18">
        <v>4700</v>
      </c>
      <c r="BU50" s="18">
        <v>9300</v>
      </c>
      <c r="BV50" s="18">
        <v>26800</v>
      </c>
      <c r="BW50" s="18">
        <v>25900</v>
      </c>
      <c r="BX50" s="18">
        <v>600</v>
      </c>
      <c r="BY50" s="18">
        <v>300</v>
      </c>
      <c r="BZ50" s="18">
        <v>24700</v>
      </c>
      <c r="CA50" s="18">
        <v>23100</v>
      </c>
      <c r="CB50" s="18">
        <v>700</v>
      </c>
      <c r="CC50" s="18">
        <v>800</v>
      </c>
      <c r="CD50" s="18">
        <v>9800</v>
      </c>
      <c r="CE50" s="18">
        <v>9400</v>
      </c>
      <c r="CF50" s="18">
        <v>200</v>
      </c>
      <c r="CG50" s="19">
        <v>200</v>
      </c>
    </row>
    <row r="51" spans="1:85" ht="16.350000000000001" customHeight="1" x14ac:dyDescent="0.25">
      <c r="A51" s="17" t="s">
        <v>155</v>
      </c>
      <c r="B51" s="18">
        <v>1315700</v>
      </c>
      <c r="C51" s="18">
        <v>1234500</v>
      </c>
      <c r="D51" s="18">
        <v>49600</v>
      </c>
      <c r="E51" s="18">
        <v>31600</v>
      </c>
      <c r="F51" s="18">
        <v>6700</v>
      </c>
      <c r="G51" s="18">
        <v>6000</v>
      </c>
      <c r="H51" s="18" t="s">
        <v>296</v>
      </c>
      <c r="I51" s="18" t="s">
        <v>296</v>
      </c>
      <c r="J51" s="18">
        <v>2100</v>
      </c>
      <c r="K51" s="18">
        <v>2100</v>
      </c>
      <c r="L51" s="18" t="s">
        <v>296</v>
      </c>
      <c r="M51" s="18" t="s">
        <v>296</v>
      </c>
      <c r="N51" s="18">
        <v>133900</v>
      </c>
      <c r="O51" s="18">
        <v>121300</v>
      </c>
      <c r="P51" s="18">
        <v>10800</v>
      </c>
      <c r="Q51" s="18">
        <v>1800</v>
      </c>
      <c r="R51" s="18">
        <v>8500</v>
      </c>
      <c r="S51" s="18">
        <v>8400</v>
      </c>
      <c r="T51" s="18" t="s">
        <v>296</v>
      </c>
      <c r="U51" s="18" t="s">
        <v>296</v>
      </c>
      <c r="V51" s="18">
        <v>10100</v>
      </c>
      <c r="W51" s="18">
        <v>9700</v>
      </c>
      <c r="X51" s="18" t="s">
        <v>296</v>
      </c>
      <c r="Y51" s="18" t="s">
        <v>296</v>
      </c>
      <c r="Z51" s="18">
        <v>57100</v>
      </c>
      <c r="AA51" s="18">
        <v>55800</v>
      </c>
      <c r="AB51" s="18">
        <v>900</v>
      </c>
      <c r="AC51" s="18">
        <v>300</v>
      </c>
      <c r="AD51" s="18">
        <v>192900</v>
      </c>
      <c r="AE51" s="18">
        <v>185000</v>
      </c>
      <c r="AF51" s="18">
        <v>4800</v>
      </c>
      <c r="AG51" s="18">
        <v>3100</v>
      </c>
      <c r="AH51" s="18">
        <v>47400</v>
      </c>
      <c r="AI51" s="18">
        <v>44900</v>
      </c>
      <c r="AJ51" s="18">
        <v>1900</v>
      </c>
      <c r="AK51" s="18">
        <v>600</v>
      </c>
      <c r="AL51" s="18">
        <v>96200</v>
      </c>
      <c r="AM51" s="18">
        <v>83500</v>
      </c>
      <c r="AN51" s="18">
        <v>7700</v>
      </c>
      <c r="AO51" s="18">
        <v>5000</v>
      </c>
      <c r="AP51" s="18">
        <v>31900</v>
      </c>
      <c r="AQ51" s="18">
        <v>30100</v>
      </c>
      <c r="AR51" s="18">
        <v>700</v>
      </c>
      <c r="AS51" s="18">
        <v>1000</v>
      </c>
      <c r="AT51" s="18">
        <v>37000</v>
      </c>
      <c r="AU51" s="18">
        <v>36100</v>
      </c>
      <c r="AV51" s="18">
        <v>400</v>
      </c>
      <c r="AW51" s="18">
        <v>500</v>
      </c>
      <c r="AX51" s="18">
        <v>14700</v>
      </c>
      <c r="AY51" s="18">
        <v>14300</v>
      </c>
      <c r="AZ51" s="18">
        <v>200</v>
      </c>
      <c r="BA51" s="18">
        <v>200</v>
      </c>
      <c r="BB51" s="18">
        <v>62100</v>
      </c>
      <c r="BC51" s="18">
        <v>58400</v>
      </c>
      <c r="BD51" s="18">
        <v>2100</v>
      </c>
      <c r="BE51" s="18">
        <v>1500</v>
      </c>
      <c r="BF51" s="18">
        <v>95400</v>
      </c>
      <c r="BG51" s="18">
        <v>83200</v>
      </c>
      <c r="BH51" s="18">
        <v>8900</v>
      </c>
      <c r="BI51" s="18">
        <v>3300</v>
      </c>
      <c r="BJ51" s="18">
        <v>66200</v>
      </c>
      <c r="BK51" s="18">
        <v>65300</v>
      </c>
      <c r="BL51" s="18">
        <v>500</v>
      </c>
      <c r="BM51" s="18">
        <v>400</v>
      </c>
      <c r="BN51" s="18">
        <v>186200</v>
      </c>
      <c r="BO51" s="18">
        <v>179600</v>
      </c>
      <c r="BP51" s="18">
        <v>3400</v>
      </c>
      <c r="BQ51" s="18">
        <v>3100</v>
      </c>
      <c r="BR51" s="18">
        <v>205900</v>
      </c>
      <c r="BS51" s="18">
        <v>192000</v>
      </c>
      <c r="BT51" s="18">
        <v>4700</v>
      </c>
      <c r="BU51" s="18">
        <v>9300</v>
      </c>
      <c r="BV51" s="18">
        <v>26800</v>
      </c>
      <c r="BW51" s="18">
        <v>25900</v>
      </c>
      <c r="BX51" s="18">
        <v>600</v>
      </c>
      <c r="BY51" s="18">
        <v>300</v>
      </c>
      <c r="BZ51" s="18">
        <v>24600</v>
      </c>
      <c r="CA51" s="18">
        <v>23100</v>
      </c>
      <c r="CB51" s="18">
        <v>700</v>
      </c>
      <c r="CC51" s="18">
        <v>800</v>
      </c>
      <c r="CD51" s="18">
        <v>10000</v>
      </c>
      <c r="CE51" s="18">
        <v>9700</v>
      </c>
      <c r="CF51" s="18">
        <v>200</v>
      </c>
      <c r="CG51" s="19">
        <v>200</v>
      </c>
    </row>
    <row r="52" spans="1:85" ht="16.350000000000001" customHeight="1" x14ac:dyDescent="0.25">
      <c r="A52" s="17" t="s">
        <v>156</v>
      </c>
      <c r="B52" s="18">
        <v>1324500</v>
      </c>
      <c r="C52" s="18">
        <v>1242700</v>
      </c>
      <c r="D52" s="18">
        <v>49800</v>
      </c>
      <c r="E52" s="18">
        <v>31900</v>
      </c>
      <c r="F52" s="18">
        <v>6800</v>
      </c>
      <c r="G52" s="18">
        <v>6100</v>
      </c>
      <c r="H52" s="18" t="s">
        <v>296</v>
      </c>
      <c r="I52" s="18" t="s">
        <v>296</v>
      </c>
      <c r="J52" s="18">
        <v>2100</v>
      </c>
      <c r="K52" s="18">
        <v>2100</v>
      </c>
      <c r="L52" s="18" t="s">
        <v>296</v>
      </c>
      <c r="M52" s="18" t="s">
        <v>296</v>
      </c>
      <c r="N52" s="18">
        <v>134200</v>
      </c>
      <c r="O52" s="18">
        <v>121600</v>
      </c>
      <c r="P52" s="18">
        <v>10800</v>
      </c>
      <c r="Q52" s="18">
        <v>1800</v>
      </c>
      <c r="R52" s="18">
        <v>8500</v>
      </c>
      <c r="S52" s="18">
        <v>8400</v>
      </c>
      <c r="T52" s="18" t="s">
        <v>296</v>
      </c>
      <c r="U52" s="18" t="s">
        <v>296</v>
      </c>
      <c r="V52" s="18">
        <v>10200</v>
      </c>
      <c r="W52" s="18">
        <v>9800</v>
      </c>
      <c r="X52" s="18" t="s">
        <v>296</v>
      </c>
      <c r="Y52" s="18" t="s">
        <v>296</v>
      </c>
      <c r="Z52" s="18">
        <v>57200</v>
      </c>
      <c r="AA52" s="18">
        <v>55900</v>
      </c>
      <c r="AB52" s="18">
        <v>1000</v>
      </c>
      <c r="AC52" s="18">
        <v>300</v>
      </c>
      <c r="AD52" s="18">
        <v>192900</v>
      </c>
      <c r="AE52" s="18">
        <v>184900</v>
      </c>
      <c r="AF52" s="18">
        <v>4900</v>
      </c>
      <c r="AG52" s="18">
        <v>3100</v>
      </c>
      <c r="AH52" s="18">
        <v>47400</v>
      </c>
      <c r="AI52" s="18">
        <v>45000</v>
      </c>
      <c r="AJ52" s="18">
        <v>1900</v>
      </c>
      <c r="AK52" s="18">
        <v>600</v>
      </c>
      <c r="AL52" s="18">
        <v>97800</v>
      </c>
      <c r="AM52" s="18">
        <v>85100</v>
      </c>
      <c r="AN52" s="18">
        <v>7600</v>
      </c>
      <c r="AO52" s="18">
        <v>5000</v>
      </c>
      <c r="AP52" s="18">
        <v>32400</v>
      </c>
      <c r="AQ52" s="18">
        <v>30600</v>
      </c>
      <c r="AR52" s="18">
        <v>700</v>
      </c>
      <c r="AS52" s="18">
        <v>1100</v>
      </c>
      <c r="AT52" s="18">
        <v>37200</v>
      </c>
      <c r="AU52" s="18">
        <v>36200</v>
      </c>
      <c r="AV52" s="18">
        <v>400</v>
      </c>
      <c r="AW52" s="18">
        <v>500</v>
      </c>
      <c r="AX52" s="18">
        <v>14800</v>
      </c>
      <c r="AY52" s="18">
        <v>14400</v>
      </c>
      <c r="AZ52" s="18">
        <v>200</v>
      </c>
      <c r="BA52" s="18">
        <v>200</v>
      </c>
      <c r="BB52" s="18">
        <v>62700</v>
      </c>
      <c r="BC52" s="18">
        <v>58900</v>
      </c>
      <c r="BD52" s="18">
        <v>2200</v>
      </c>
      <c r="BE52" s="18">
        <v>1500</v>
      </c>
      <c r="BF52" s="18">
        <v>97300</v>
      </c>
      <c r="BG52" s="18">
        <v>84800</v>
      </c>
      <c r="BH52" s="18">
        <v>9000</v>
      </c>
      <c r="BI52" s="18">
        <v>3500</v>
      </c>
      <c r="BJ52" s="18">
        <v>66300</v>
      </c>
      <c r="BK52" s="18">
        <v>65500</v>
      </c>
      <c r="BL52" s="18">
        <v>500</v>
      </c>
      <c r="BM52" s="18">
        <v>400</v>
      </c>
      <c r="BN52" s="18">
        <v>188400</v>
      </c>
      <c r="BO52" s="18">
        <v>181800</v>
      </c>
      <c r="BP52" s="18">
        <v>3400</v>
      </c>
      <c r="BQ52" s="18">
        <v>3100</v>
      </c>
      <c r="BR52" s="18">
        <v>206700</v>
      </c>
      <c r="BS52" s="18">
        <v>192700</v>
      </c>
      <c r="BT52" s="18">
        <v>4700</v>
      </c>
      <c r="BU52" s="18">
        <v>9300</v>
      </c>
      <c r="BV52" s="18">
        <v>26800</v>
      </c>
      <c r="BW52" s="18">
        <v>26000</v>
      </c>
      <c r="BX52" s="18">
        <v>600</v>
      </c>
      <c r="BY52" s="18">
        <v>300</v>
      </c>
      <c r="BZ52" s="18">
        <v>24600</v>
      </c>
      <c r="CA52" s="18">
        <v>23100</v>
      </c>
      <c r="CB52" s="18">
        <v>700</v>
      </c>
      <c r="CC52" s="18">
        <v>800</v>
      </c>
      <c r="CD52" s="18">
        <v>10300</v>
      </c>
      <c r="CE52" s="18">
        <v>10000</v>
      </c>
      <c r="CF52" s="18">
        <v>200</v>
      </c>
      <c r="CG52" s="19">
        <v>200</v>
      </c>
    </row>
    <row r="53" spans="1:85" ht="16.350000000000001" customHeight="1" x14ac:dyDescent="0.25">
      <c r="A53" s="17" t="s">
        <v>157</v>
      </c>
      <c r="B53" s="18">
        <v>1331200</v>
      </c>
      <c r="C53" s="18">
        <v>1249100</v>
      </c>
      <c r="D53" s="18">
        <v>50000</v>
      </c>
      <c r="E53" s="18">
        <v>32200</v>
      </c>
      <c r="F53" s="18">
        <v>6800</v>
      </c>
      <c r="G53" s="18">
        <v>6100</v>
      </c>
      <c r="H53" s="18" t="s">
        <v>296</v>
      </c>
      <c r="I53" s="18" t="s">
        <v>296</v>
      </c>
      <c r="J53" s="18">
        <v>2100</v>
      </c>
      <c r="K53" s="18">
        <v>2100</v>
      </c>
      <c r="L53" s="18" t="s">
        <v>296</v>
      </c>
      <c r="M53" s="18" t="s">
        <v>296</v>
      </c>
      <c r="N53" s="18">
        <v>134100</v>
      </c>
      <c r="O53" s="18">
        <v>121500</v>
      </c>
      <c r="P53" s="18">
        <v>10800</v>
      </c>
      <c r="Q53" s="18">
        <v>1800</v>
      </c>
      <c r="R53" s="18">
        <v>8500</v>
      </c>
      <c r="S53" s="18">
        <v>8400</v>
      </c>
      <c r="T53" s="18" t="s">
        <v>296</v>
      </c>
      <c r="U53" s="18" t="s">
        <v>296</v>
      </c>
      <c r="V53" s="18">
        <v>10200</v>
      </c>
      <c r="W53" s="18">
        <v>9800</v>
      </c>
      <c r="X53" s="18" t="s">
        <v>296</v>
      </c>
      <c r="Y53" s="18" t="s">
        <v>296</v>
      </c>
      <c r="Z53" s="18">
        <v>57200</v>
      </c>
      <c r="AA53" s="18">
        <v>55900</v>
      </c>
      <c r="AB53" s="18">
        <v>1000</v>
      </c>
      <c r="AC53" s="18">
        <v>300</v>
      </c>
      <c r="AD53" s="18">
        <v>194300</v>
      </c>
      <c r="AE53" s="18">
        <v>186200</v>
      </c>
      <c r="AF53" s="18">
        <v>4900</v>
      </c>
      <c r="AG53" s="18">
        <v>3200</v>
      </c>
      <c r="AH53" s="18">
        <v>47500</v>
      </c>
      <c r="AI53" s="18">
        <v>45000</v>
      </c>
      <c r="AJ53" s="18">
        <v>1900</v>
      </c>
      <c r="AK53" s="18">
        <v>600</v>
      </c>
      <c r="AL53" s="18">
        <v>99400</v>
      </c>
      <c r="AM53" s="18">
        <v>86800</v>
      </c>
      <c r="AN53" s="18">
        <v>7600</v>
      </c>
      <c r="AO53" s="18">
        <v>5000</v>
      </c>
      <c r="AP53" s="18">
        <v>32600</v>
      </c>
      <c r="AQ53" s="18">
        <v>30800</v>
      </c>
      <c r="AR53" s="18">
        <v>700</v>
      </c>
      <c r="AS53" s="18">
        <v>1100</v>
      </c>
      <c r="AT53" s="18">
        <v>37300</v>
      </c>
      <c r="AU53" s="18">
        <v>36300</v>
      </c>
      <c r="AV53" s="18">
        <v>400</v>
      </c>
      <c r="AW53" s="18">
        <v>500</v>
      </c>
      <c r="AX53" s="18">
        <v>14800</v>
      </c>
      <c r="AY53" s="18">
        <v>14400</v>
      </c>
      <c r="AZ53" s="18">
        <v>200</v>
      </c>
      <c r="BA53" s="18">
        <v>200</v>
      </c>
      <c r="BB53" s="18">
        <v>63300</v>
      </c>
      <c r="BC53" s="18">
        <v>59400</v>
      </c>
      <c r="BD53" s="18">
        <v>2300</v>
      </c>
      <c r="BE53" s="18">
        <v>1500</v>
      </c>
      <c r="BF53" s="18">
        <v>97800</v>
      </c>
      <c r="BG53" s="18">
        <v>85300</v>
      </c>
      <c r="BH53" s="18">
        <v>9000</v>
      </c>
      <c r="BI53" s="18">
        <v>3500</v>
      </c>
      <c r="BJ53" s="18">
        <v>66400</v>
      </c>
      <c r="BK53" s="18">
        <v>65500</v>
      </c>
      <c r="BL53" s="18">
        <v>500</v>
      </c>
      <c r="BM53" s="18">
        <v>400</v>
      </c>
      <c r="BN53" s="18">
        <v>188900</v>
      </c>
      <c r="BO53" s="18">
        <v>182400</v>
      </c>
      <c r="BP53" s="18">
        <v>3400</v>
      </c>
      <c r="BQ53" s="18">
        <v>3100</v>
      </c>
      <c r="BR53" s="18">
        <v>207700</v>
      </c>
      <c r="BS53" s="18">
        <v>193700</v>
      </c>
      <c r="BT53" s="18">
        <v>4700</v>
      </c>
      <c r="BU53" s="18">
        <v>9400</v>
      </c>
      <c r="BV53" s="18">
        <v>27100</v>
      </c>
      <c r="BW53" s="18">
        <v>26300</v>
      </c>
      <c r="BX53" s="18">
        <v>600</v>
      </c>
      <c r="BY53" s="18">
        <v>300</v>
      </c>
      <c r="BZ53" s="18">
        <v>24700</v>
      </c>
      <c r="CA53" s="18">
        <v>23100</v>
      </c>
      <c r="CB53" s="18">
        <v>700</v>
      </c>
      <c r="CC53" s="18">
        <v>800</v>
      </c>
      <c r="CD53" s="18">
        <v>10600</v>
      </c>
      <c r="CE53" s="18">
        <v>10200</v>
      </c>
      <c r="CF53" s="18">
        <v>200</v>
      </c>
      <c r="CG53" s="19">
        <v>200</v>
      </c>
    </row>
    <row r="54" spans="1:85" ht="16.350000000000001" customHeight="1" x14ac:dyDescent="0.25">
      <c r="A54" s="17" t="s">
        <v>158</v>
      </c>
      <c r="B54" s="18">
        <v>1325000</v>
      </c>
      <c r="C54" s="18">
        <v>1243600</v>
      </c>
      <c r="D54" s="18">
        <v>49500</v>
      </c>
      <c r="E54" s="18">
        <v>31900</v>
      </c>
      <c r="F54" s="18">
        <v>6900</v>
      </c>
      <c r="G54" s="18">
        <v>6200</v>
      </c>
      <c r="H54" s="18" t="s">
        <v>296</v>
      </c>
      <c r="I54" s="18" t="s">
        <v>296</v>
      </c>
      <c r="J54" s="18">
        <v>2100</v>
      </c>
      <c r="K54" s="18">
        <v>2100</v>
      </c>
      <c r="L54" s="18" t="s">
        <v>296</v>
      </c>
      <c r="M54" s="18" t="s">
        <v>296</v>
      </c>
      <c r="N54" s="18">
        <v>134500</v>
      </c>
      <c r="O54" s="18">
        <v>121800</v>
      </c>
      <c r="P54" s="18">
        <v>10800</v>
      </c>
      <c r="Q54" s="18">
        <v>1800</v>
      </c>
      <c r="R54" s="18">
        <v>8500</v>
      </c>
      <c r="S54" s="18">
        <v>8400</v>
      </c>
      <c r="T54" s="18" t="s">
        <v>296</v>
      </c>
      <c r="U54" s="18" t="s">
        <v>296</v>
      </c>
      <c r="V54" s="18">
        <v>10200</v>
      </c>
      <c r="W54" s="18">
        <v>9800</v>
      </c>
      <c r="X54" s="18" t="s">
        <v>296</v>
      </c>
      <c r="Y54" s="18" t="s">
        <v>296</v>
      </c>
      <c r="Z54" s="18">
        <v>57200</v>
      </c>
      <c r="AA54" s="18">
        <v>55900</v>
      </c>
      <c r="AB54" s="18">
        <v>900</v>
      </c>
      <c r="AC54" s="18">
        <v>400</v>
      </c>
      <c r="AD54" s="18">
        <v>195000</v>
      </c>
      <c r="AE54" s="18">
        <v>187000</v>
      </c>
      <c r="AF54" s="18">
        <v>4900</v>
      </c>
      <c r="AG54" s="18">
        <v>3100</v>
      </c>
      <c r="AH54" s="18">
        <v>46700</v>
      </c>
      <c r="AI54" s="18">
        <v>44200</v>
      </c>
      <c r="AJ54" s="18">
        <v>1900</v>
      </c>
      <c r="AK54" s="18">
        <v>600</v>
      </c>
      <c r="AL54" s="18">
        <v>100100</v>
      </c>
      <c r="AM54" s="18">
        <v>87600</v>
      </c>
      <c r="AN54" s="18">
        <v>7500</v>
      </c>
      <c r="AO54" s="18">
        <v>5000</v>
      </c>
      <c r="AP54" s="18">
        <v>32300</v>
      </c>
      <c r="AQ54" s="18">
        <v>30500</v>
      </c>
      <c r="AR54" s="18">
        <v>700</v>
      </c>
      <c r="AS54" s="18">
        <v>1100</v>
      </c>
      <c r="AT54" s="18">
        <v>37200</v>
      </c>
      <c r="AU54" s="18">
        <v>36300</v>
      </c>
      <c r="AV54" s="18">
        <v>400</v>
      </c>
      <c r="AW54" s="18">
        <v>500</v>
      </c>
      <c r="AX54" s="18">
        <v>14800</v>
      </c>
      <c r="AY54" s="18">
        <v>14400</v>
      </c>
      <c r="AZ54" s="18">
        <v>200</v>
      </c>
      <c r="BA54" s="18">
        <v>200</v>
      </c>
      <c r="BB54" s="18">
        <v>63600</v>
      </c>
      <c r="BC54" s="18">
        <v>59700</v>
      </c>
      <c r="BD54" s="18">
        <v>2300</v>
      </c>
      <c r="BE54" s="18">
        <v>1500</v>
      </c>
      <c r="BF54" s="18">
        <v>94000</v>
      </c>
      <c r="BG54" s="18">
        <v>81800</v>
      </c>
      <c r="BH54" s="18">
        <v>8800</v>
      </c>
      <c r="BI54" s="18">
        <v>3300</v>
      </c>
      <c r="BJ54" s="18">
        <v>66800</v>
      </c>
      <c r="BK54" s="18">
        <v>65900</v>
      </c>
      <c r="BL54" s="18">
        <v>500</v>
      </c>
      <c r="BM54" s="18">
        <v>400</v>
      </c>
      <c r="BN54" s="18">
        <v>184300</v>
      </c>
      <c r="BO54" s="18">
        <v>178000</v>
      </c>
      <c r="BP54" s="18">
        <v>3300</v>
      </c>
      <c r="BQ54" s="18">
        <v>3000</v>
      </c>
      <c r="BR54" s="18">
        <v>208500</v>
      </c>
      <c r="BS54" s="18">
        <v>194400</v>
      </c>
      <c r="BT54" s="18">
        <v>4700</v>
      </c>
      <c r="BU54" s="18">
        <v>9400</v>
      </c>
      <c r="BV54" s="18">
        <v>27100</v>
      </c>
      <c r="BW54" s="18">
        <v>26300</v>
      </c>
      <c r="BX54" s="18">
        <v>500</v>
      </c>
      <c r="BY54" s="18">
        <v>300</v>
      </c>
      <c r="BZ54" s="18">
        <v>24400</v>
      </c>
      <c r="CA54" s="18">
        <v>22900</v>
      </c>
      <c r="CB54" s="18">
        <v>700</v>
      </c>
      <c r="CC54" s="18">
        <v>800</v>
      </c>
      <c r="CD54" s="18">
        <v>10800</v>
      </c>
      <c r="CE54" s="18">
        <v>10500</v>
      </c>
      <c r="CF54" s="18">
        <v>200</v>
      </c>
      <c r="CG54" s="19">
        <v>200</v>
      </c>
    </row>
    <row r="55" spans="1:85" ht="16.350000000000001" customHeight="1" x14ac:dyDescent="0.25">
      <c r="A55" s="17" t="s">
        <v>159</v>
      </c>
      <c r="B55" s="18">
        <v>1324100</v>
      </c>
      <c r="C55" s="18">
        <v>1242300</v>
      </c>
      <c r="D55" s="18">
        <v>49600</v>
      </c>
      <c r="E55" s="18">
        <v>32200</v>
      </c>
      <c r="F55" s="18">
        <v>6800</v>
      </c>
      <c r="G55" s="18">
        <v>6100</v>
      </c>
      <c r="H55" s="18" t="s">
        <v>296</v>
      </c>
      <c r="I55" s="18" t="s">
        <v>296</v>
      </c>
      <c r="J55" s="18">
        <v>2100</v>
      </c>
      <c r="K55" s="18">
        <v>2100</v>
      </c>
      <c r="L55" s="18" t="s">
        <v>296</v>
      </c>
      <c r="M55" s="18" t="s">
        <v>296</v>
      </c>
      <c r="N55" s="18">
        <v>135000</v>
      </c>
      <c r="O55" s="18">
        <v>122200</v>
      </c>
      <c r="P55" s="18">
        <v>10900</v>
      </c>
      <c r="Q55" s="18">
        <v>1800</v>
      </c>
      <c r="R55" s="18">
        <v>8500</v>
      </c>
      <c r="S55" s="18">
        <v>8400</v>
      </c>
      <c r="T55" s="18" t="s">
        <v>296</v>
      </c>
      <c r="U55" s="18" t="s">
        <v>296</v>
      </c>
      <c r="V55" s="18">
        <v>10200</v>
      </c>
      <c r="W55" s="18">
        <v>9800</v>
      </c>
      <c r="X55" s="18" t="s">
        <v>296</v>
      </c>
      <c r="Y55" s="18" t="s">
        <v>296</v>
      </c>
      <c r="Z55" s="18">
        <v>57400</v>
      </c>
      <c r="AA55" s="18">
        <v>56100</v>
      </c>
      <c r="AB55" s="18">
        <v>1000</v>
      </c>
      <c r="AC55" s="18">
        <v>400</v>
      </c>
      <c r="AD55" s="18">
        <v>193500</v>
      </c>
      <c r="AE55" s="18">
        <v>185400</v>
      </c>
      <c r="AF55" s="18">
        <v>4900</v>
      </c>
      <c r="AG55" s="18">
        <v>3100</v>
      </c>
      <c r="AH55" s="18">
        <v>47500</v>
      </c>
      <c r="AI55" s="18">
        <v>45000</v>
      </c>
      <c r="AJ55" s="18">
        <v>2000</v>
      </c>
      <c r="AK55" s="18">
        <v>600</v>
      </c>
      <c r="AL55" s="18">
        <v>98000</v>
      </c>
      <c r="AM55" s="18">
        <v>85500</v>
      </c>
      <c r="AN55" s="18">
        <v>7400</v>
      </c>
      <c r="AO55" s="18">
        <v>5100</v>
      </c>
      <c r="AP55" s="18">
        <v>32200</v>
      </c>
      <c r="AQ55" s="18">
        <v>30400</v>
      </c>
      <c r="AR55" s="18">
        <v>700</v>
      </c>
      <c r="AS55" s="18">
        <v>1100</v>
      </c>
      <c r="AT55" s="18">
        <v>37000</v>
      </c>
      <c r="AU55" s="18">
        <v>36100</v>
      </c>
      <c r="AV55" s="18">
        <v>400</v>
      </c>
      <c r="AW55" s="18">
        <v>500</v>
      </c>
      <c r="AX55" s="18">
        <v>14800</v>
      </c>
      <c r="AY55" s="18">
        <v>14400</v>
      </c>
      <c r="AZ55" s="18">
        <v>200</v>
      </c>
      <c r="BA55" s="18">
        <v>200</v>
      </c>
      <c r="BB55" s="18">
        <v>64300</v>
      </c>
      <c r="BC55" s="18">
        <v>60300</v>
      </c>
      <c r="BD55" s="18">
        <v>2400</v>
      </c>
      <c r="BE55" s="18">
        <v>1600</v>
      </c>
      <c r="BF55" s="18">
        <v>96100</v>
      </c>
      <c r="BG55" s="18">
        <v>83700</v>
      </c>
      <c r="BH55" s="18">
        <v>8900</v>
      </c>
      <c r="BI55" s="18">
        <v>3400</v>
      </c>
      <c r="BJ55" s="18">
        <v>67300</v>
      </c>
      <c r="BK55" s="18">
        <v>66400</v>
      </c>
      <c r="BL55" s="18">
        <v>500</v>
      </c>
      <c r="BM55" s="18">
        <v>400</v>
      </c>
      <c r="BN55" s="18">
        <v>181700</v>
      </c>
      <c r="BO55" s="18">
        <v>175500</v>
      </c>
      <c r="BP55" s="18">
        <v>3200</v>
      </c>
      <c r="BQ55" s="18">
        <v>3000</v>
      </c>
      <c r="BR55" s="18">
        <v>208900</v>
      </c>
      <c r="BS55" s="18">
        <v>194800</v>
      </c>
      <c r="BT55" s="18">
        <v>4700</v>
      </c>
      <c r="BU55" s="18">
        <v>9500</v>
      </c>
      <c r="BV55" s="18">
        <v>27200</v>
      </c>
      <c r="BW55" s="18">
        <v>26400</v>
      </c>
      <c r="BX55" s="18">
        <v>600</v>
      </c>
      <c r="BY55" s="18">
        <v>300</v>
      </c>
      <c r="BZ55" s="18">
        <v>24500</v>
      </c>
      <c r="CA55" s="18">
        <v>23000</v>
      </c>
      <c r="CB55" s="18">
        <v>700</v>
      </c>
      <c r="CC55" s="18">
        <v>800</v>
      </c>
      <c r="CD55" s="18">
        <v>11000</v>
      </c>
      <c r="CE55" s="18">
        <v>10700</v>
      </c>
      <c r="CF55" s="18">
        <v>200</v>
      </c>
      <c r="CG55" s="19">
        <v>200</v>
      </c>
    </row>
    <row r="56" spans="1:85" ht="16.350000000000001" customHeight="1" x14ac:dyDescent="0.25">
      <c r="A56" s="17" t="s">
        <v>160</v>
      </c>
      <c r="B56" s="18">
        <v>1326300</v>
      </c>
      <c r="C56" s="18">
        <v>1243800</v>
      </c>
      <c r="D56" s="18">
        <v>50100</v>
      </c>
      <c r="E56" s="18">
        <v>32500</v>
      </c>
      <c r="F56" s="18">
        <v>6800</v>
      </c>
      <c r="G56" s="18">
        <v>6100</v>
      </c>
      <c r="H56" s="18" t="s">
        <v>296</v>
      </c>
      <c r="I56" s="18" t="s">
        <v>296</v>
      </c>
      <c r="J56" s="18">
        <v>2100</v>
      </c>
      <c r="K56" s="18">
        <v>2100</v>
      </c>
      <c r="L56" s="18" t="s">
        <v>296</v>
      </c>
      <c r="M56" s="18" t="s">
        <v>296</v>
      </c>
      <c r="N56" s="18">
        <v>135000</v>
      </c>
      <c r="O56" s="18">
        <v>122200</v>
      </c>
      <c r="P56" s="18">
        <v>10900</v>
      </c>
      <c r="Q56" s="18">
        <v>1900</v>
      </c>
      <c r="R56" s="18">
        <v>8500</v>
      </c>
      <c r="S56" s="18">
        <v>8300</v>
      </c>
      <c r="T56" s="18" t="s">
        <v>296</v>
      </c>
      <c r="U56" s="18" t="s">
        <v>296</v>
      </c>
      <c r="V56" s="18">
        <v>10200</v>
      </c>
      <c r="W56" s="18">
        <v>9800</v>
      </c>
      <c r="X56" s="18" t="s">
        <v>296</v>
      </c>
      <c r="Y56" s="18" t="s">
        <v>296</v>
      </c>
      <c r="Z56" s="18">
        <v>57400</v>
      </c>
      <c r="AA56" s="18">
        <v>56100</v>
      </c>
      <c r="AB56" s="18">
        <v>1000</v>
      </c>
      <c r="AC56" s="18">
        <v>300</v>
      </c>
      <c r="AD56" s="18">
        <v>193600</v>
      </c>
      <c r="AE56" s="18">
        <v>185400</v>
      </c>
      <c r="AF56" s="18">
        <v>5000</v>
      </c>
      <c r="AG56" s="18">
        <v>3200</v>
      </c>
      <c r="AH56" s="18">
        <v>47800</v>
      </c>
      <c r="AI56" s="18">
        <v>45200</v>
      </c>
      <c r="AJ56" s="18">
        <v>2000</v>
      </c>
      <c r="AK56" s="18">
        <v>600</v>
      </c>
      <c r="AL56" s="18">
        <v>95000</v>
      </c>
      <c r="AM56" s="18">
        <v>82500</v>
      </c>
      <c r="AN56" s="18">
        <v>7400</v>
      </c>
      <c r="AO56" s="18">
        <v>5100</v>
      </c>
      <c r="AP56" s="18">
        <v>32100</v>
      </c>
      <c r="AQ56" s="18">
        <v>30300</v>
      </c>
      <c r="AR56" s="18">
        <v>700</v>
      </c>
      <c r="AS56" s="18">
        <v>1100</v>
      </c>
      <c r="AT56" s="18">
        <v>37000</v>
      </c>
      <c r="AU56" s="18">
        <v>36100</v>
      </c>
      <c r="AV56" s="18">
        <v>500</v>
      </c>
      <c r="AW56" s="18">
        <v>500</v>
      </c>
      <c r="AX56" s="18">
        <v>14800</v>
      </c>
      <c r="AY56" s="18">
        <v>14400</v>
      </c>
      <c r="AZ56" s="18">
        <v>200</v>
      </c>
      <c r="BA56" s="18">
        <v>200</v>
      </c>
      <c r="BB56" s="18">
        <v>64600</v>
      </c>
      <c r="BC56" s="18">
        <v>60600</v>
      </c>
      <c r="BD56" s="18">
        <v>2400</v>
      </c>
      <c r="BE56" s="18">
        <v>1600</v>
      </c>
      <c r="BF56" s="18">
        <v>98200</v>
      </c>
      <c r="BG56" s="18">
        <v>85600</v>
      </c>
      <c r="BH56" s="18">
        <v>9100</v>
      </c>
      <c r="BI56" s="18">
        <v>3500</v>
      </c>
      <c r="BJ56" s="18">
        <v>67600</v>
      </c>
      <c r="BK56" s="18">
        <v>66600</v>
      </c>
      <c r="BL56" s="18">
        <v>500</v>
      </c>
      <c r="BM56" s="18">
        <v>400</v>
      </c>
      <c r="BN56" s="18">
        <v>182300</v>
      </c>
      <c r="BO56" s="18">
        <v>176100</v>
      </c>
      <c r="BP56" s="18">
        <v>3300</v>
      </c>
      <c r="BQ56" s="18">
        <v>3000</v>
      </c>
      <c r="BR56" s="18">
        <v>210500</v>
      </c>
      <c r="BS56" s="18">
        <v>196300</v>
      </c>
      <c r="BT56" s="18">
        <v>4700</v>
      </c>
      <c r="BU56" s="18">
        <v>9500</v>
      </c>
      <c r="BV56" s="18">
        <v>27000</v>
      </c>
      <c r="BW56" s="18">
        <v>26200</v>
      </c>
      <c r="BX56" s="18">
        <v>500</v>
      </c>
      <c r="BY56" s="18">
        <v>300</v>
      </c>
      <c r="BZ56" s="18">
        <v>24600</v>
      </c>
      <c r="CA56" s="18">
        <v>23100</v>
      </c>
      <c r="CB56" s="18">
        <v>700</v>
      </c>
      <c r="CC56" s="18">
        <v>800</v>
      </c>
      <c r="CD56" s="18">
        <v>11200</v>
      </c>
      <c r="CE56" s="18">
        <v>10800</v>
      </c>
      <c r="CF56" s="18">
        <v>200</v>
      </c>
      <c r="CG56" s="19">
        <v>200</v>
      </c>
    </row>
    <row r="57" spans="1:85" ht="16.350000000000001" customHeight="1" x14ac:dyDescent="0.25">
      <c r="A57" s="17" t="s">
        <v>161</v>
      </c>
      <c r="B57" s="18">
        <v>1337100</v>
      </c>
      <c r="C57" s="18">
        <v>1253400</v>
      </c>
      <c r="D57" s="18">
        <v>50500</v>
      </c>
      <c r="E57" s="18">
        <v>33200</v>
      </c>
      <c r="F57" s="18">
        <v>6700</v>
      </c>
      <c r="G57" s="18">
        <v>6100</v>
      </c>
      <c r="H57" s="18" t="s">
        <v>296</v>
      </c>
      <c r="I57" s="18" t="s">
        <v>296</v>
      </c>
      <c r="J57" s="18">
        <v>2100</v>
      </c>
      <c r="K57" s="18">
        <v>2100</v>
      </c>
      <c r="L57" s="18" t="s">
        <v>296</v>
      </c>
      <c r="M57" s="18" t="s">
        <v>296</v>
      </c>
      <c r="N57" s="18">
        <v>135100</v>
      </c>
      <c r="O57" s="18">
        <v>122200</v>
      </c>
      <c r="P57" s="18">
        <v>10900</v>
      </c>
      <c r="Q57" s="18">
        <v>1900</v>
      </c>
      <c r="R57" s="18">
        <v>8500</v>
      </c>
      <c r="S57" s="18">
        <v>8300</v>
      </c>
      <c r="T57" s="18" t="s">
        <v>296</v>
      </c>
      <c r="U57" s="18" t="s">
        <v>296</v>
      </c>
      <c r="V57" s="18">
        <v>10200</v>
      </c>
      <c r="W57" s="18">
        <v>9800</v>
      </c>
      <c r="X57" s="18" t="s">
        <v>296</v>
      </c>
      <c r="Y57" s="18" t="s">
        <v>296</v>
      </c>
      <c r="Z57" s="18">
        <v>57700</v>
      </c>
      <c r="AA57" s="18">
        <v>56400</v>
      </c>
      <c r="AB57" s="18">
        <v>900</v>
      </c>
      <c r="AC57" s="18">
        <v>300</v>
      </c>
      <c r="AD57" s="18">
        <v>196500</v>
      </c>
      <c r="AE57" s="18">
        <v>188100</v>
      </c>
      <c r="AF57" s="18">
        <v>5100</v>
      </c>
      <c r="AG57" s="18">
        <v>3200</v>
      </c>
      <c r="AH57" s="18">
        <v>48600</v>
      </c>
      <c r="AI57" s="18">
        <v>45900</v>
      </c>
      <c r="AJ57" s="18">
        <v>2100</v>
      </c>
      <c r="AK57" s="18">
        <v>700</v>
      </c>
      <c r="AL57" s="18">
        <v>94400</v>
      </c>
      <c r="AM57" s="18">
        <v>82000</v>
      </c>
      <c r="AN57" s="18">
        <v>7400</v>
      </c>
      <c r="AO57" s="18">
        <v>5100</v>
      </c>
      <c r="AP57" s="18">
        <v>32100</v>
      </c>
      <c r="AQ57" s="18">
        <v>30200</v>
      </c>
      <c r="AR57" s="18">
        <v>700</v>
      </c>
      <c r="AS57" s="18">
        <v>1100</v>
      </c>
      <c r="AT57" s="18">
        <v>37100</v>
      </c>
      <c r="AU57" s="18">
        <v>36100</v>
      </c>
      <c r="AV57" s="18">
        <v>500</v>
      </c>
      <c r="AW57" s="18">
        <v>500</v>
      </c>
      <c r="AX57" s="18">
        <v>14900</v>
      </c>
      <c r="AY57" s="18">
        <v>14500</v>
      </c>
      <c r="AZ57" s="18">
        <v>200</v>
      </c>
      <c r="BA57" s="18">
        <v>200</v>
      </c>
      <c r="BB57" s="18">
        <v>64700</v>
      </c>
      <c r="BC57" s="18">
        <v>60700</v>
      </c>
      <c r="BD57" s="18">
        <v>2400</v>
      </c>
      <c r="BE57" s="18">
        <v>1700</v>
      </c>
      <c r="BF57" s="18">
        <v>100000</v>
      </c>
      <c r="BG57" s="18">
        <v>87200</v>
      </c>
      <c r="BH57" s="18">
        <v>9200</v>
      </c>
      <c r="BI57" s="18">
        <v>3600</v>
      </c>
      <c r="BJ57" s="18">
        <v>67800</v>
      </c>
      <c r="BK57" s="18">
        <v>66800</v>
      </c>
      <c r="BL57" s="18">
        <v>500</v>
      </c>
      <c r="BM57" s="18">
        <v>400</v>
      </c>
      <c r="BN57" s="18">
        <v>184400</v>
      </c>
      <c r="BO57" s="18">
        <v>177700</v>
      </c>
      <c r="BP57" s="18">
        <v>3400</v>
      </c>
      <c r="BQ57" s="18">
        <v>3200</v>
      </c>
      <c r="BR57" s="18">
        <v>213600</v>
      </c>
      <c r="BS57" s="18">
        <v>199000</v>
      </c>
      <c r="BT57" s="18">
        <v>4800</v>
      </c>
      <c r="BU57" s="18">
        <v>9800</v>
      </c>
      <c r="BV57" s="18">
        <v>26800</v>
      </c>
      <c r="BW57" s="18">
        <v>26000</v>
      </c>
      <c r="BX57" s="18">
        <v>500</v>
      </c>
      <c r="BY57" s="18">
        <v>300</v>
      </c>
      <c r="BZ57" s="18">
        <v>24700</v>
      </c>
      <c r="CA57" s="18">
        <v>23100</v>
      </c>
      <c r="CB57" s="18">
        <v>800</v>
      </c>
      <c r="CC57" s="18">
        <v>800</v>
      </c>
      <c r="CD57" s="18">
        <v>11400</v>
      </c>
      <c r="CE57" s="18">
        <v>11100</v>
      </c>
      <c r="CF57" s="18">
        <v>200</v>
      </c>
      <c r="CG57" s="19">
        <v>200</v>
      </c>
    </row>
    <row r="58" spans="1:85" ht="16.350000000000001" customHeight="1" x14ac:dyDescent="0.25">
      <c r="A58" s="17" t="s">
        <v>162</v>
      </c>
      <c r="B58" s="18">
        <v>1322700</v>
      </c>
      <c r="C58" s="18">
        <v>1239700</v>
      </c>
      <c r="D58" s="18">
        <v>50000</v>
      </c>
      <c r="E58" s="18">
        <v>33000</v>
      </c>
      <c r="F58" s="18">
        <v>6700</v>
      </c>
      <c r="G58" s="18">
        <v>6100</v>
      </c>
      <c r="H58" s="18" t="s">
        <v>296</v>
      </c>
      <c r="I58" s="18" t="s">
        <v>296</v>
      </c>
      <c r="J58" s="18">
        <v>2000</v>
      </c>
      <c r="K58" s="18">
        <v>2000</v>
      </c>
      <c r="L58" s="18" t="s">
        <v>296</v>
      </c>
      <c r="M58" s="18" t="s">
        <v>296</v>
      </c>
      <c r="N58" s="18">
        <v>133800</v>
      </c>
      <c r="O58" s="18">
        <v>121000</v>
      </c>
      <c r="P58" s="18">
        <v>11000</v>
      </c>
      <c r="Q58" s="18">
        <v>1900</v>
      </c>
      <c r="R58" s="18">
        <v>8400</v>
      </c>
      <c r="S58" s="18">
        <v>8300</v>
      </c>
      <c r="T58" s="18" t="s">
        <v>296</v>
      </c>
      <c r="U58" s="18" t="s">
        <v>296</v>
      </c>
      <c r="V58" s="18">
        <v>10200</v>
      </c>
      <c r="W58" s="18">
        <v>9800</v>
      </c>
      <c r="X58" s="18" t="s">
        <v>296</v>
      </c>
      <c r="Y58" s="18" t="s">
        <v>296</v>
      </c>
      <c r="Z58" s="18">
        <v>55400</v>
      </c>
      <c r="AA58" s="18">
        <v>54200</v>
      </c>
      <c r="AB58" s="18">
        <v>900</v>
      </c>
      <c r="AC58" s="18">
        <v>300</v>
      </c>
      <c r="AD58" s="18">
        <v>196900</v>
      </c>
      <c r="AE58" s="18">
        <v>188600</v>
      </c>
      <c r="AF58" s="18">
        <v>5100</v>
      </c>
      <c r="AG58" s="18">
        <v>3200</v>
      </c>
      <c r="AH58" s="18">
        <v>48400</v>
      </c>
      <c r="AI58" s="18">
        <v>45700</v>
      </c>
      <c r="AJ58" s="18">
        <v>2100</v>
      </c>
      <c r="AK58" s="18">
        <v>700</v>
      </c>
      <c r="AL58" s="18">
        <v>92600</v>
      </c>
      <c r="AM58" s="18">
        <v>80300</v>
      </c>
      <c r="AN58" s="18">
        <v>7200</v>
      </c>
      <c r="AO58" s="18">
        <v>5100</v>
      </c>
      <c r="AP58" s="18">
        <v>31900</v>
      </c>
      <c r="AQ58" s="18">
        <v>30000</v>
      </c>
      <c r="AR58" s="18">
        <v>700</v>
      </c>
      <c r="AS58" s="18">
        <v>1100</v>
      </c>
      <c r="AT58" s="18">
        <v>37000</v>
      </c>
      <c r="AU58" s="18">
        <v>36000</v>
      </c>
      <c r="AV58" s="18">
        <v>500</v>
      </c>
      <c r="AW58" s="18">
        <v>500</v>
      </c>
      <c r="AX58" s="18">
        <v>14800</v>
      </c>
      <c r="AY58" s="18">
        <v>14400</v>
      </c>
      <c r="AZ58" s="18">
        <v>200</v>
      </c>
      <c r="BA58" s="18">
        <v>200</v>
      </c>
      <c r="BB58" s="18">
        <v>63700</v>
      </c>
      <c r="BC58" s="18">
        <v>59700</v>
      </c>
      <c r="BD58" s="18">
        <v>2300</v>
      </c>
      <c r="BE58" s="18">
        <v>1700</v>
      </c>
      <c r="BF58" s="18">
        <v>98100</v>
      </c>
      <c r="BG58" s="18">
        <v>85700</v>
      </c>
      <c r="BH58" s="18">
        <v>8900</v>
      </c>
      <c r="BI58" s="18">
        <v>3600</v>
      </c>
      <c r="BJ58" s="18">
        <v>66900</v>
      </c>
      <c r="BK58" s="18">
        <v>66000</v>
      </c>
      <c r="BL58" s="18">
        <v>500</v>
      </c>
      <c r="BM58" s="18">
        <v>400</v>
      </c>
      <c r="BN58" s="18">
        <v>184600</v>
      </c>
      <c r="BO58" s="18">
        <v>177900</v>
      </c>
      <c r="BP58" s="18">
        <v>3500</v>
      </c>
      <c r="BQ58" s="18">
        <v>3200</v>
      </c>
      <c r="BR58" s="18">
        <v>209400</v>
      </c>
      <c r="BS58" s="18">
        <v>194900</v>
      </c>
      <c r="BT58" s="18">
        <v>4700</v>
      </c>
      <c r="BU58" s="18">
        <v>9700</v>
      </c>
      <c r="BV58" s="18">
        <v>26000</v>
      </c>
      <c r="BW58" s="18">
        <v>25200</v>
      </c>
      <c r="BX58" s="18">
        <v>500</v>
      </c>
      <c r="BY58" s="18">
        <v>300</v>
      </c>
      <c r="BZ58" s="18">
        <v>24400</v>
      </c>
      <c r="CA58" s="18">
        <v>22800</v>
      </c>
      <c r="CB58" s="18">
        <v>700</v>
      </c>
      <c r="CC58" s="18">
        <v>800</v>
      </c>
      <c r="CD58" s="18">
        <v>11500</v>
      </c>
      <c r="CE58" s="18">
        <v>11100</v>
      </c>
      <c r="CF58" s="18">
        <v>200</v>
      </c>
      <c r="CG58" s="19">
        <v>200</v>
      </c>
    </row>
    <row r="59" spans="1:85" ht="16.350000000000001" customHeight="1" x14ac:dyDescent="0.25">
      <c r="A59" s="17" t="s">
        <v>163</v>
      </c>
      <c r="B59" s="18">
        <v>1310300</v>
      </c>
      <c r="C59" s="18">
        <v>1228800</v>
      </c>
      <c r="D59" s="18">
        <v>49000</v>
      </c>
      <c r="E59" s="18">
        <v>32600</v>
      </c>
      <c r="F59" s="18">
        <v>6500</v>
      </c>
      <c r="G59" s="18">
        <v>6000</v>
      </c>
      <c r="H59" s="18" t="s">
        <v>296</v>
      </c>
      <c r="I59" s="18" t="s">
        <v>296</v>
      </c>
      <c r="J59" s="18">
        <v>2100</v>
      </c>
      <c r="K59" s="18">
        <v>2000</v>
      </c>
      <c r="L59" s="18" t="s">
        <v>296</v>
      </c>
      <c r="M59" s="18" t="s">
        <v>296</v>
      </c>
      <c r="N59" s="18">
        <v>134400</v>
      </c>
      <c r="O59" s="18">
        <v>121500</v>
      </c>
      <c r="P59" s="18">
        <v>11000</v>
      </c>
      <c r="Q59" s="18">
        <v>1900</v>
      </c>
      <c r="R59" s="18">
        <v>8400</v>
      </c>
      <c r="S59" s="18">
        <v>8300</v>
      </c>
      <c r="T59" s="18" t="s">
        <v>296</v>
      </c>
      <c r="U59" s="18" t="s">
        <v>296</v>
      </c>
      <c r="V59" s="18">
        <v>10300</v>
      </c>
      <c r="W59" s="18">
        <v>9800</v>
      </c>
      <c r="X59" s="18" t="s">
        <v>296</v>
      </c>
      <c r="Y59" s="18" t="s">
        <v>296</v>
      </c>
      <c r="Z59" s="18">
        <v>56600</v>
      </c>
      <c r="AA59" s="18">
        <v>55300</v>
      </c>
      <c r="AB59" s="18">
        <v>900</v>
      </c>
      <c r="AC59" s="18">
        <v>300</v>
      </c>
      <c r="AD59" s="18">
        <v>193600</v>
      </c>
      <c r="AE59" s="18">
        <v>185300</v>
      </c>
      <c r="AF59" s="18">
        <v>5000</v>
      </c>
      <c r="AG59" s="18">
        <v>3200</v>
      </c>
      <c r="AH59" s="18">
        <v>47800</v>
      </c>
      <c r="AI59" s="18">
        <v>45100</v>
      </c>
      <c r="AJ59" s="18">
        <v>2100</v>
      </c>
      <c r="AK59" s="18">
        <v>600</v>
      </c>
      <c r="AL59" s="18">
        <v>90000</v>
      </c>
      <c r="AM59" s="18">
        <v>78000</v>
      </c>
      <c r="AN59" s="18">
        <v>7000</v>
      </c>
      <c r="AO59" s="18">
        <v>5000</v>
      </c>
      <c r="AP59" s="18">
        <v>31800</v>
      </c>
      <c r="AQ59" s="18">
        <v>30000</v>
      </c>
      <c r="AR59" s="18">
        <v>700</v>
      </c>
      <c r="AS59" s="18">
        <v>1100</v>
      </c>
      <c r="AT59" s="18">
        <v>37100</v>
      </c>
      <c r="AU59" s="18">
        <v>36200</v>
      </c>
      <c r="AV59" s="18">
        <v>500</v>
      </c>
      <c r="AW59" s="18">
        <v>500</v>
      </c>
      <c r="AX59" s="18">
        <v>14800</v>
      </c>
      <c r="AY59" s="18">
        <v>14400</v>
      </c>
      <c r="AZ59" s="18">
        <v>200</v>
      </c>
      <c r="BA59" s="18">
        <v>200</v>
      </c>
      <c r="BB59" s="18">
        <v>63200</v>
      </c>
      <c r="BC59" s="18">
        <v>59200</v>
      </c>
      <c r="BD59" s="18">
        <v>2300</v>
      </c>
      <c r="BE59" s="18">
        <v>1700</v>
      </c>
      <c r="BF59" s="18">
        <v>93800</v>
      </c>
      <c r="BG59" s="18">
        <v>82100</v>
      </c>
      <c r="BH59" s="18">
        <v>8300</v>
      </c>
      <c r="BI59" s="18">
        <v>3300</v>
      </c>
      <c r="BJ59" s="18">
        <v>66900</v>
      </c>
      <c r="BK59" s="18">
        <v>66000</v>
      </c>
      <c r="BL59" s="18">
        <v>500</v>
      </c>
      <c r="BM59" s="18">
        <v>400</v>
      </c>
      <c r="BN59" s="18">
        <v>184700</v>
      </c>
      <c r="BO59" s="18">
        <v>178000</v>
      </c>
      <c r="BP59" s="18">
        <v>3500</v>
      </c>
      <c r="BQ59" s="18">
        <v>3200</v>
      </c>
      <c r="BR59" s="18">
        <v>208200</v>
      </c>
      <c r="BS59" s="18">
        <v>193900</v>
      </c>
      <c r="BT59" s="18">
        <v>4700</v>
      </c>
      <c r="BU59" s="18">
        <v>9600</v>
      </c>
      <c r="BV59" s="18">
        <v>24800</v>
      </c>
      <c r="BW59" s="18">
        <v>24000</v>
      </c>
      <c r="BX59" s="18">
        <v>500</v>
      </c>
      <c r="BY59" s="18">
        <v>300</v>
      </c>
      <c r="BZ59" s="18">
        <v>24000</v>
      </c>
      <c r="CA59" s="18">
        <v>22500</v>
      </c>
      <c r="CB59" s="18">
        <v>700</v>
      </c>
      <c r="CC59" s="18">
        <v>800</v>
      </c>
      <c r="CD59" s="18">
        <v>11400</v>
      </c>
      <c r="CE59" s="18">
        <v>11100</v>
      </c>
      <c r="CF59" s="18">
        <v>200</v>
      </c>
      <c r="CG59" s="19">
        <v>200</v>
      </c>
    </row>
    <row r="60" spans="1:85" ht="16.350000000000001" customHeight="1" x14ac:dyDescent="0.25">
      <c r="A60" s="17" t="s">
        <v>164</v>
      </c>
      <c r="B60" s="18">
        <v>1314500</v>
      </c>
      <c r="C60" s="18">
        <v>1232200</v>
      </c>
      <c r="D60" s="18">
        <v>49400</v>
      </c>
      <c r="E60" s="18">
        <v>32800</v>
      </c>
      <c r="F60" s="18">
        <v>6500</v>
      </c>
      <c r="G60" s="18">
        <v>5900</v>
      </c>
      <c r="H60" s="18" t="s">
        <v>296</v>
      </c>
      <c r="I60" s="18" t="s">
        <v>296</v>
      </c>
      <c r="J60" s="18">
        <v>2100</v>
      </c>
      <c r="K60" s="18">
        <v>2100</v>
      </c>
      <c r="L60" s="18" t="s">
        <v>296</v>
      </c>
      <c r="M60" s="18" t="s">
        <v>296</v>
      </c>
      <c r="N60" s="18">
        <v>135000</v>
      </c>
      <c r="O60" s="18">
        <v>121900</v>
      </c>
      <c r="P60" s="18">
        <v>11200</v>
      </c>
      <c r="Q60" s="18">
        <v>1900</v>
      </c>
      <c r="R60" s="18">
        <v>8400</v>
      </c>
      <c r="S60" s="18">
        <v>8300</v>
      </c>
      <c r="T60" s="18" t="s">
        <v>296</v>
      </c>
      <c r="U60" s="18" t="s">
        <v>296</v>
      </c>
      <c r="V60" s="18">
        <v>10300</v>
      </c>
      <c r="W60" s="18">
        <v>9900</v>
      </c>
      <c r="X60" s="18" t="s">
        <v>296</v>
      </c>
      <c r="Y60" s="18" t="s">
        <v>296</v>
      </c>
      <c r="Z60" s="18">
        <v>57200</v>
      </c>
      <c r="AA60" s="18">
        <v>55900</v>
      </c>
      <c r="AB60" s="18">
        <v>900</v>
      </c>
      <c r="AC60" s="18">
        <v>300</v>
      </c>
      <c r="AD60" s="18">
        <v>190200</v>
      </c>
      <c r="AE60" s="18">
        <v>182000</v>
      </c>
      <c r="AF60" s="18">
        <v>5000</v>
      </c>
      <c r="AG60" s="18">
        <v>3200</v>
      </c>
      <c r="AH60" s="18">
        <v>47500</v>
      </c>
      <c r="AI60" s="18">
        <v>44800</v>
      </c>
      <c r="AJ60" s="18">
        <v>2100</v>
      </c>
      <c r="AK60" s="18">
        <v>600</v>
      </c>
      <c r="AL60" s="18">
        <v>90000</v>
      </c>
      <c r="AM60" s="18">
        <v>77900</v>
      </c>
      <c r="AN60" s="18">
        <v>7100</v>
      </c>
      <c r="AO60" s="18">
        <v>5000</v>
      </c>
      <c r="AP60" s="18">
        <v>31900</v>
      </c>
      <c r="AQ60" s="18">
        <v>30000</v>
      </c>
      <c r="AR60" s="18">
        <v>700</v>
      </c>
      <c r="AS60" s="18">
        <v>1100</v>
      </c>
      <c r="AT60" s="18">
        <v>37100</v>
      </c>
      <c r="AU60" s="18">
        <v>36200</v>
      </c>
      <c r="AV60" s="18">
        <v>500</v>
      </c>
      <c r="AW60" s="18">
        <v>500</v>
      </c>
      <c r="AX60" s="18">
        <v>14800</v>
      </c>
      <c r="AY60" s="18">
        <v>14300</v>
      </c>
      <c r="AZ60" s="18">
        <v>200</v>
      </c>
      <c r="BA60" s="18">
        <v>200</v>
      </c>
      <c r="BB60" s="18">
        <v>63600</v>
      </c>
      <c r="BC60" s="18">
        <v>59600</v>
      </c>
      <c r="BD60" s="18">
        <v>2300</v>
      </c>
      <c r="BE60" s="18">
        <v>1700</v>
      </c>
      <c r="BF60" s="18">
        <v>95600</v>
      </c>
      <c r="BG60" s="18">
        <v>83900</v>
      </c>
      <c r="BH60" s="18">
        <v>8300</v>
      </c>
      <c r="BI60" s="18">
        <v>3400</v>
      </c>
      <c r="BJ60" s="18">
        <v>67400</v>
      </c>
      <c r="BK60" s="18">
        <v>66400</v>
      </c>
      <c r="BL60" s="18">
        <v>500</v>
      </c>
      <c r="BM60" s="18">
        <v>400</v>
      </c>
      <c r="BN60" s="18">
        <v>185500</v>
      </c>
      <c r="BO60" s="18">
        <v>178900</v>
      </c>
      <c r="BP60" s="18">
        <v>3400</v>
      </c>
      <c r="BQ60" s="18">
        <v>3200</v>
      </c>
      <c r="BR60" s="18">
        <v>210700</v>
      </c>
      <c r="BS60" s="18">
        <v>196200</v>
      </c>
      <c r="BT60" s="18">
        <v>4800</v>
      </c>
      <c r="BU60" s="18">
        <v>9700</v>
      </c>
      <c r="BV60" s="18">
        <v>24900</v>
      </c>
      <c r="BW60" s="18">
        <v>24200</v>
      </c>
      <c r="BX60" s="18">
        <v>500</v>
      </c>
      <c r="BY60" s="18">
        <v>300</v>
      </c>
      <c r="BZ60" s="18">
        <v>24200</v>
      </c>
      <c r="CA60" s="18">
        <v>22600</v>
      </c>
      <c r="CB60" s="18">
        <v>700</v>
      </c>
      <c r="CC60" s="18">
        <v>800</v>
      </c>
      <c r="CD60" s="18">
        <v>11600</v>
      </c>
      <c r="CE60" s="18">
        <v>11300</v>
      </c>
      <c r="CF60" s="18">
        <v>200</v>
      </c>
      <c r="CG60" s="19">
        <v>200</v>
      </c>
    </row>
    <row r="61" spans="1:85" ht="16.350000000000001" customHeight="1" x14ac:dyDescent="0.25">
      <c r="A61" s="17" t="s">
        <v>165</v>
      </c>
      <c r="B61" s="18">
        <v>1323900</v>
      </c>
      <c r="C61" s="18">
        <v>1239800</v>
      </c>
      <c r="D61" s="18">
        <v>50600</v>
      </c>
      <c r="E61" s="18">
        <v>33400</v>
      </c>
      <c r="F61" s="18">
        <v>6600</v>
      </c>
      <c r="G61" s="18">
        <v>6000</v>
      </c>
      <c r="H61" s="18" t="s">
        <v>296</v>
      </c>
      <c r="I61" s="18" t="s">
        <v>296</v>
      </c>
      <c r="J61" s="18">
        <v>2100</v>
      </c>
      <c r="K61" s="18">
        <v>2100</v>
      </c>
      <c r="L61" s="18" t="s">
        <v>296</v>
      </c>
      <c r="M61" s="18" t="s">
        <v>296</v>
      </c>
      <c r="N61" s="18">
        <v>135300</v>
      </c>
      <c r="O61" s="18">
        <v>122100</v>
      </c>
      <c r="P61" s="18">
        <v>11200</v>
      </c>
      <c r="Q61" s="18">
        <v>1900</v>
      </c>
      <c r="R61" s="18">
        <v>8600</v>
      </c>
      <c r="S61" s="18">
        <v>8500</v>
      </c>
      <c r="T61" s="18" t="s">
        <v>296</v>
      </c>
      <c r="U61" s="18" t="s">
        <v>296</v>
      </c>
      <c r="V61" s="18">
        <v>10300</v>
      </c>
      <c r="W61" s="18">
        <v>9900</v>
      </c>
      <c r="X61" s="18" t="s">
        <v>296</v>
      </c>
      <c r="Y61" s="18" t="s">
        <v>296</v>
      </c>
      <c r="Z61" s="18">
        <v>57000</v>
      </c>
      <c r="AA61" s="18">
        <v>55800</v>
      </c>
      <c r="AB61" s="18">
        <v>900</v>
      </c>
      <c r="AC61" s="18">
        <v>300</v>
      </c>
      <c r="AD61" s="18">
        <v>189900</v>
      </c>
      <c r="AE61" s="18">
        <v>181700</v>
      </c>
      <c r="AF61" s="18">
        <v>5000</v>
      </c>
      <c r="AG61" s="18">
        <v>3200</v>
      </c>
      <c r="AH61" s="18">
        <v>47600</v>
      </c>
      <c r="AI61" s="18">
        <v>44900</v>
      </c>
      <c r="AJ61" s="18">
        <v>2100</v>
      </c>
      <c r="AK61" s="18">
        <v>600</v>
      </c>
      <c r="AL61" s="18">
        <v>92800</v>
      </c>
      <c r="AM61" s="18">
        <v>80600</v>
      </c>
      <c r="AN61" s="18">
        <v>7200</v>
      </c>
      <c r="AO61" s="18">
        <v>5000</v>
      </c>
      <c r="AP61" s="18">
        <v>31900</v>
      </c>
      <c r="AQ61" s="18">
        <v>30000</v>
      </c>
      <c r="AR61" s="18">
        <v>700</v>
      </c>
      <c r="AS61" s="18">
        <v>1200</v>
      </c>
      <c r="AT61" s="18">
        <v>37200</v>
      </c>
      <c r="AU61" s="18">
        <v>36200</v>
      </c>
      <c r="AV61" s="18">
        <v>500</v>
      </c>
      <c r="AW61" s="18">
        <v>500</v>
      </c>
      <c r="AX61" s="18">
        <v>14800</v>
      </c>
      <c r="AY61" s="18">
        <v>14400</v>
      </c>
      <c r="AZ61" s="18">
        <v>200</v>
      </c>
      <c r="BA61" s="18">
        <v>200</v>
      </c>
      <c r="BB61" s="18">
        <v>64300</v>
      </c>
      <c r="BC61" s="18">
        <v>60300</v>
      </c>
      <c r="BD61" s="18">
        <v>2300</v>
      </c>
      <c r="BE61" s="18">
        <v>1700</v>
      </c>
      <c r="BF61" s="18">
        <v>98500</v>
      </c>
      <c r="BG61" s="18">
        <v>85700</v>
      </c>
      <c r="BH61" s="18">
        <v>9100</v>
      </c>
      <c r="BI61" s="18">
        <v>3700</v>
      </c>
      <c r="BJ61" s="18">
        <v>67900</v>
      </c>
      <c r="BK61" s="18">
        <v>67000</v>
      </c>
      <c r="BL61" s="18">
        <v>500</v>
      </c>
      <c r="BM61" s="18">
        <v>500</v>
      </c>
      <c r="BN61" s="18">
        <v>185700</v>
      </c>
      <c r="BO61" s="18">
        <v>178900</v>
      </c>
      <c r="BP61" s="18">
        <v>3500</v>
      </c>
      <c r="BQ61" s="18">
        <v>3300</v>
      </c>
      <c r="BR61" s="18">
        <v>210900</v>
      </c>
      <c r="BS61" s="18">
        <v>196300</v>
      </c>
      <c r="BT61" s="18">
        <v>4800</v>
      </c>
      <c r="BU61" s="18">
        <v>9800</v>
      </c>
      <c r="BV61" s="18">
        <v>26500</v>
      </c>
      <c r="BW61" s="18">
        <v>25700</v>
      </c>
      <c r="BX61" s="18">
        <v>500</v>
      </c>
      <c r="BY61" s="18">
        <v>300</v>
      </c>
      <c r="BZ61" s="18">
        <v>24400</v>
      </c>
      <c r="CA61" s="18">
        <v>22800</v>
      </c>
      <c r="CB61" s="18">
        <v>700</v>
      </c>
      <c r="CC61" s="18">
        <v>800</v>
      </c>
      <c r="CD61" s="18">
        <v>11600</v>
      </c>
      <c r="CE61" s="18">
        <v>11200</v>
      </c>
      <c r="CF61" s="18">
        <v>200</v>
      </c>
      <c r="CG61" s="19">
        <v>200</v>
      </c>
    </row>
    <row r="62" spans="1:85" ht="16.350000000000001" customHeight="1" x14ac:dyDescent="0.25">
      <c r="A62" s="17" t="s">
        <v>166</v>
      </c>
      <c r="B62" s="18">
        <v>1324300</v>
      </c>
      <c r="C62" s="18">
        <v>1240400</v>
      </c>
      <c r="D62" s="18">
        <v>50300</v>
      </c>
      <c r="E62" s="18">
        <v>33500</v>
      </c>
      <c r="F62" s="18">
        <v>6700</v>
      </c>
      <c r="G62" s="18">
        <v>6100</v>
      </c>
      <c r="H62" s="18" t="s">
        <v>296</v>
      </c>
      <c r="I62" s="18" t="s">
        <v>296</v>
      </c>
      <c r="J62" s="18">
        <v>2100</v>
      </c>
      <c r="K62" s="18">
        <v>2100</v>
      </c>
      <c r="L62" s="18" t="s">
        <v>296</v>
      </c>
      <c r="M62" s="18" t="s">
        <v>296</v>
      </c>
      <c r="N62" s="18">
        <v>135300</v>
      </c>
      <c r="O62" s="18">
        <v>122000</v>
      </c>
      <c r="P62" s="18">
        <v>11300</v>
      </c>
      <c r="Q62" s="18">
        <v>1900</v>
      </c>
      <c r="R62" s="18">
        <v>8900</v>
      </c>
      <c r="S62" s="18">
        <v>8700</v>
      </c>
      <c r="T62" s="18" t="s">
        <v>296</v>
      </c>
      <c r="U62" s="18" t="s">
        <v>296</v>
      </c>
      <c r="V62" s="18">
        <v>10300</v>
      </c>
      <c r="W62" s="18">
        <v>9800</v>
      </c>
      <c r="X62" s="18" t="s">
        <v>296</v>
      </c>
      <c r="Y62" s="18" t="s">
        <v>296</v>
      </c>
      <c r="Z62" s="18">
        <v>57600</v>
      </c>
      <c r="AA62" s="18">
        <v>56300</v>
      </c>
      <c r="AB62" s="18">
        <v>900</v>
      </c>
      <c r="AC62" s="18">
        <v>300</v>
      </c>
      <c r="AD62" s="18">
        <v>189600</v>
      </c>
      <c r="AE62" s="18">
        <v>181200</v>
      </c>
      <c r="AF62" s="18">
        <v>5100</v>
      </c>
      <c r="AG62" s="18">
        <v>3300</v>
      </c>
      <c r="AH62" s="18">
        <v>47600</v>
      </c>
      <c r="AI62" s="18">
        <v>44800</v>
      </c>
      <c r="AJ62" s="18">
        <v>2200</v>
      </c>
      <c r="AK62" s="18">
        <v>600</v>
      </c>
      <c r="AL62" s="18">
        <v>95900</v>
      </c>
      <c r="AM62" s="18">
        <v>83300</v>
      </c>
      <c r="AN62" s="18">
        <v>7500</v>
      </c>
      <c r="AO62" s="18">
        <v>5100</v>
      </c>
      <c r="AP62" s="18">
        <v>32100</v>
      </c>
      <c r="AQ62" s="18">
        <v>30200</v>
      </c>
      <c r="AR62" s="18">
        <v>700</v>
      </c>
      <c r="AS62" s="18">
        <v>1100</v>
      </c>
      <c r="AT62" s="18">
        <v>37000</v>
      </c>
      <c r="AU62" s="18">
        <v>36100</v>
      </c>
      <c r="AV62" s="18">
        <v>500</v>
      </c>
      <c r="AW62" s="18">
        <v>500</v>
      </c>
      <c r="AX62" s="18">
        <v>14800</v>
      </c>
      <c r="AY62" s="18">
        <v>14400</v>
      </c>
      <c r="AZ62" s="18">
        <v>200</v>
      </c>
      <c r="BA62" s="18">
        <v>200</v>
      </c>
      <c r="BB62" s="18">
        <v>64600</v>
      </c>
      <c r="BC62" s="18">
        <v>60600</v>
      </c>
      <c r="BD62" s="18">
        <v>2400</v>
      </c>
      <c r="BE62" s="18">
        <v>1700</v>
      </c>
      <c r="BF62" s="18">
        <v>95300</v>
      </c>
      <c r="BG62" s="18">
        <v>83500</v>
      </c>
      <c r="BH62" s="18">
        <v>8300</v>
      </c>
      <c r="BI62" s="18">
        <v>3500</v>
      </c>
      <c r="BJ62" s="18">
        <v>68300</v>
      </c>
      <c r="BK62" s="18">
        <v>67300</v>
      </c>
      <c r="BL62" s="18">
        <v>500</v>
      </c>
      <c r="BM62" s="18">
        <v>500</v>
      </c>
      <c r="BN62" s="18">
        <v>185400</v>
      </c>
      <c r="BO62" s="18">
        <v>178500</v>
      </c>
      <c r="BP62" s="18">
        <v>3500</v>
      </c>
      <c r="BQ62" s="18">
        <v>3300</v>
      </c>
      <c r="BR62" s="18">
        <v>211400</v>
      </c>
      <c r="BS62" s="18">
        <v>196700</v>
      </c>
      <c r="BT62" s="18">
        <v>4900</v>
      </c>
      <c r="BU62" s="18">
        <v>9900</v>
      </c>
      <c r="BV62" s="18">
        <v>27200</v>
      </c>
      <c r="BW62" s="18">
        <v>26300</v>
      </c>
      <c r="BX62" s="18">
        <v>500</v>
      </c>
      <c r="BY62" s="18">
        <v>300</v>
      </c>
      <c r="BZ62" s="18">
        <v>24700</v>
      </c>
      <c r="CA62" s="18">
        <v>23100</v>
      </c>
      <c r="CB62" s="18">
        <v>700</v>
      </c>
      <c r="CC62" s="18">
        <v>900</v>
      </c>
      <c r="CD62" s="18">
        <v>9500</v>
      </c>
      <c r="CE62" s="18">
        <v>9200</v>
      </c>
      <c r="CF62" s="18">
        <v>200</v>
      </c>
      <c r="CG62" s="19">
        <v>200</v>
      </c>
    </row>
    <row r="63" spans="1:85" ht="16.350000000000001" customHeight="1" x14ac:dyDescent="0.25">
      <c r="A63" s="17" t="s">
        <v>167</v>
      </c>
      <c r="B63" s="18">
        <v>1328600</v>
      </c>
      <c r="C63" s="18">
        <v>1244700</v>
      </c>
      <c r="D63" s="18">
        <v>50300</v>
      </c>
      <c r="E63" s="18">
        <v>33600</v>
      </c>
      <c r="F63" s="18">
        <v>6800</v>
      </c>
      <c r="G63" s="18">
        <v>6100</v>
      </c>
      <c r="H63" s="18" t="s">
        <v>296</v>
      </c>
      <c r="I63" s="18" t="s">
        <v>296</v>
      </c>
      <c r="J63" s="18">
        <v>2200</v>
      </c>
      <c r="K63" s="18">
        <v>2100</v>
      </c>
      <c r="L63" s="18" t="s">
        <v>296</v>
      </c>
      <c r="M63" s="18" t="s">
        <v>296</v>
      </c>
      <c r="N63" s="18">
        <v>135200</v>
      </c>
      <c r="O63" s="18">
        <v>121900</v>
      </c>
      <c r="P63" s="18">
        <v>11300</v>
      </c>
      <c r="Q63" s="18">
        <v>1900</v>
      </c>
      <c r="R63" s="18">
        <v>8700</v>
      </c>
      <c r="S63" s="18">
        <v>8600</v>
      </c>
      <c r="T63" s="18" t="s">
        <v>296</v>
      </c>
      <c r="U63" s="18" t="s">
        <v>296</v>
      </c>
      <c r="V63" s="18">
        <v>10300</v>
      </c>
      <c r="W63" s="18">
        <v>9900</v>
      </c>
      <c r="X63" s="18" t="s">
        <v>296</v>
      </c>
      <c r="Y63" s="18" t="s">
        <v>296</v>
      </c>
      <c r="Z63" s="18">
        <v>57700</v>
      </c>
      <c r="AA63" s="18">
        <v>56400</v>
      </c>
      <c r="AB63" s="18">
        <v>1000</v>
      </c>
      <c r="AC63" s="18">
        <v>300</v>
      </c>
      <c r="AD63" s="18">
        <v>190100</v>
      </c>
      <c r="AE63" s="18">
        <v>181700</v>
      </c>
      <c r="AF63" s="18">
        <v>5100</v>
      </c>
      <c r="AG63" s="18">
        <v>3300</v>
      </c>
      <c r="AH63" s="18">
        <v>48000</v>
      </c>
      <c r="AI63" s="18">
        <v>45200</v>
      </c>
      <c r="AJ63" s="18">
        <v>2200</v>
      </c>
      <c r="AK63" s="18">
        <v>600</v>
      </c>
      <c r="AL63" s="18">
        <v>97000</v>
      </c>
      <c r="AM63" s="18">
        <v>84300</v>
      </c>
      <c r="AN63" s="18">
        <v>7500</v>
      </c>
      <c r="AO63" s="18">
        <v>5200</v>
      </c>
      <c r="AP63" s="18">
        <v>32100</v>
      </c>
      <c r="AQ63" s="18">
        <v>30200</v>
      </c>
      <c r="AR63" s="18">
        <v>700</v>
      </c>
      <c r="AS63" s="18">
        <v>1200</v>
      </c>
      <c r="AT63" s="18">
        <v>37200</v>
      </c>
      <c r="AU63" s="18">
        <v>36200</v>
      </c>
      <c r="AV63" s="18">
        <v>500</v>
      </c>
      <c r="AW63" s="18">
        <v>500</v>
      </c>
      <c r="AX63" s="18">
        <v>14900</v>
      </c>
      <c r="AY63" s="18">
        <v>14500</v>
      </c>
      <c r="AZ63" s="18">
        <v>200</v>
      </c>
      <c r="BA63" s="18">
        <v>200</v>
      </c>
      <c r="BB63" s="18">
        <v>64600</v>
      </c>
      <c r="BC63" s="18">
        <v>60600</v>
      </c>
      <c r="BD63" s="18">
        <v>2300</v>
      </c>
      <c r="BE63" s="18">
        <v>1700</v>
      </c>
      <c r="BF63" s="18">
        <v>96100</v>
      </c>
      <c r="BG63" s="18">
        <v>84400</v>
      </c>
      <c r="BH63" s="18">
        <v>8200</v>
      </c>
      <c r="BI63" s="18">
        <v>3500</v>
      </c>
      <c r="BJ63" s="18">
        <v>68600</v>
      </c>
      <c r="BK63" s="18">
        <v>67700</v>
      </c>
      <c r="BL63" s="18">
        <v>500</v>
      </c>
      <c r="BM63" s="18">
        <v>500</v>
      </c>
      <c r="BN63" s="18">
        <v>186400</v>
      </c>
      <c r="BO63" s="18">
        <v>179600</v>
      </c>
      <c r="BP63" s="18">
        <v>3500</v>
      </c>
      <c r="BQ63" s="18">
        <v>3300</v>
      </c>
      <c r="BR63" s="18">
        <v>211300</v>
      </c>
      <c r="BS63" s="18">
        <v>196600</v>
      </c>
      <c r="BT63" s="18">
        <v>4800</v>
      </c>
      <c r="BU63" s="18">
        <v>9900</v>
      </c>
      <c r="BV63" s="18">
        <v>27300</v>
      </c>
      <c r="BW63" s="18">
        <v>26500</v>
      </c>
      <c r="BX63" s="18">
        <v>500</v>
      </c>
      <c r="BY63" s="18">
        <v>300</v>
      </c>
      <c r="BZ63" s="18">
        <v>24700</v>
      </c>
      <c r="CA63" s="18">
        <v>23100</v>
      </c>
      <c r="CB63" s="18">
        <v>700</v>
      </c>
      <c r="CC63" s="18">
        <v>900</v>
      </c>
      <c r="CD63" s="18">
        <v>9500</v>
      </c>
      <c r="CE63" s="18">
        <v>9200</v>
      </c>
      <c r="CF63" s="18">
        <v>200</v>
      </c>
      <c r="CG63" s="19">
        <v>200</v>
      </c>
    </row>
    <row r="64" spans="1:85" ht="16.350000000000001" customHeight="1" x14ac:dyDescent="0.25">
      <c r="A64" s="17" t="s">
        <v>168</v>
      </c>
      <c r="B64" s="18">
        <v>1336300</v>
      </c>
      <c r="C64" s="18">
        <v>1252000</v>
      </c>
      <c r="D64" s="18">
        <v>50500</v>
      </c>
      <c r="E64" s="18">
        <v>33900</v>
      </c>
      <c r="F64" s="18">
        <v>6900</v>
      </c>
      <c r="G64" s="18">
        <v>6200</v>
      </c>
      <c r="H64" s="18" t="s">
        <v>296</v>
      </c>
      <c r="I64" s="18" t="s">
        <v>296</v>
      </c>
      <c r="J64" s="18">
        <v>2100</v>
      </c>
      <c r="K64" s="18">
        <v>2100</v>
      </c>
      <c r="L64" s="18" t="s">
        <v>296</v>
      </c>
      <c r="M64" s="18" t="s">
        <v>296</v>
      </c>
      <c r="N64" s="18">
        <v>135400</v>
      </c>
      <c r="O64" s="18">
        <v>122100</v>
      </c>
      <c r="P64" s="18">
        <v>11400</v>
      </c>
      <c r="Q64" s="18">
        <v>1900</v>
      </c>
      <c r="R64" s="18">
        <v>8700</v>
      </c>
      <c r="S64" s="18">
        <v>8500</v>
      </c>
      <c r="T64" s="18" t="s">
        <v>296</v>
      </c>
      <c r="U64" s="18" t="s">
        <v>296</v>
      </c>
      <c r="V64" s="18">
        <v>10400</v>
      </c>
      <c r="W64" s="18">
        <v>10000</v>
      </c>
      <c r="X64" s="18" t="s">
        <v>296</v>
      </c>
      <c r="Y64" s="18" t="s">
        <v>296</v>
      </c>
      <c r="Z64" s="18">
        <v>57700</v>
      </c>
      <c r="AA64" s="18">
        <v>56400</v>
      </c>
      <c r="AB64" s="18">
        <v>1000</v>
      </c>
      <c r="AC64" s="18">
        <v>300</v>
      </c>
      <c r="AD64" s="18">
        <v>189800</v>
      </c>
      <c r="AE64" s="18">
        <v>181400</v>
      </c>
      <c r="AF64" s="18">
        <v>5100</v>
      </c>
      <c r="AG64" s="18">
        <v>3300</v>
      </c>
      <c r="AH64" s="18">
        <v>48100</v>
      </c>
      <c r="AI64" s="18">
        <v>45300</v>
      </c>
      <c r="AJ64" s="18">
        <v>2200</v>
      </c>
      <c r="AK64" s="18">
        <v>600</v>
      </c>
      <c r="AL64" s="18">
        <v>98600</v>
      </c>
      <c r="AM64" s="18">
        <v>85800</v>
      </c>
      <c r="AN64" s="18">
        <v>7500</v>
      </c>
      <c r="AO64" s="18">
        <v>5300</v>
      </c>
      <c r="AP64" s="18">
        <v>32400</v>
      </c>
      <c r="AQ64" s="18">
        <v>30500</v>
      </c>
      <c r="AR64" s="18">
        <v>700</v>
      </c>
      <c r="AS64" s="18">
        <v>1200</v>
      </c>
      <c r="AT64" s="18">
        <v>37300</v>
      </c>
      <c r="AU64" s="18">
        <v>36300</v>
      </c>
      <c r="AV64" s="18">
        <v>500</v>
      </c>
      <c r="AW64" s="18">
        <v>500</v>
      </c>
      <c r="AX64" s="18">
        <v>14900</v>
      </c>
      <c r="AY64" s="18">
        <v>14500</v>
      </c>
      <c r="AZ64" s="18">
        <v>200</v>
      </c>
      <c r="BA64" s="18">
        <v>200</v>
      </c>
      <c r="BB64" s="18">
        <v>65100</v>
      </c>
      <c r="BC64" s="18">
        <v>61000</v>
      </c>
      <c r="BD64" s="18">
        <v>2400</v>
      </c>
      <c r="BE64" s="18">
        <v>1700</v>
      </c>
      <c r="BF64" s="18">
        <v>97200</v>
      </c>
      <c r="BG64" s="18">
        <v>85300</v>
      </c>
      <c r="BH64" s="18">
        <v>8200</v>
      </c>
      <c r="BI64" s="18">
        <v>3700</v>
      </c>
      <c r="BJ64" s="18">
        <v>68700</v>
      </c>
      <c r="BK64" s="18">
        <v>67700</v>
      </c>
      <c r="BL64" s="18">
        <v>500</v>
      </c>
      <c r="BM64" s="18">
        <v>500</v>
      </c>
      <c r="BN64" s="18">
        <v>190200</v>
      </c>
      <c r="BO64" s="18">
        <v>183400</v>
      </c>
      <c r="BP64" s="18">
        <v>3500</v>
      </c>
      <c r="BQ64" s="18">
        <v>3300</v>
      </c>
      <c r="BR64" s="18">
        <v>210900</v>
      </c>
      <c r="BS64" s="18">
        <v>196300</v>
      </c>
      <c r="BT64" s="18">
        <v>4800</v>
      </c>
      <c r="BU64" s="18">
        <v>9800</v>
      </c>
      <c r="BV64" s="18">
        <v>27100</v>
      </c>
      <c r="BW64" s="18">
        <v>26200</v>
      </c>
      <c r="BX64" s="18">
        <v>500</v>
      </c>
      <c r="BY64" s="18">
        <v>300</v>
      </c>
      <c r="BZ64" s="18">
        <v>24800</v>
      </c>
      <c r="CA64" s="18">
        <v>23200</v>
      </c>
      <c r="CB64" s="18">
        <v>700</v>
      </c>
      <c r="CC64" s="18">
        <v>900</v>
      </c>
      <c r="CD64" s="18">
        <v>9700</v>
      </c>
      <c r="CE64" s="18">
        <v>9400</v>
      </c>
      <c r="CF64" s="18">
        <v>200</v>
      </c>
      <c r="CG64" s="19">
        <v>200</v>
      </c>
    </row>
    <row r="65" spans="1:85" ht="16.350000000000001" customHeight="1" x14ac:dyDescent="0.25">
      <c r="A65" s="17" t="s">
        <v>169</v>
      </c>
      <c r="B65" s="18">
        <v>1336500</v>
      </c>
      <c r="C65" s="18">
        <v>1252300</v>
      </c>
      <c r="D65" s="18">
        <v>50200</v>
      </c>
      <c r="E65" s="18">
        <v>33900</v>
      </c>
      <c r="F65" s="18">
        <v>7000</v>
      </c>
      <c r="G65" s="18">
        <v>6300</v>
      </c>
      <c r="H65" s="18" t="s">
        <v>296</v>
      </c>
      <c r="I65" s="18" t="s">
        <v>296</v>
      </c>
      <c r="J65" s="18">
        <v>2100</v>
      </c>
      <c r="K65" s="18">
        <v>2100</v>
      </c>
      <c r="L65" s="18" t="s">
        <v>296</v>
      </c>
      <c r="M65" s="18" t="s">
        <v>296</v>
      </c>
      <c r="N65" s="18">
        <v>135100</v>
      </c>
      <c r="O65" s="18">
        <v>121800</v>
      </c>
      <c r="P65" s="18">
        <v>11400</v>
      </c>
      <c r="Q65" s="18">
        <v>2000</v>
      </c>
      <c r="R65" s="18">
        <v>8700</v>
      </c>
      <c r="S65" s="18">
        <v>8500</v>
      </c>
      <c r="T65" s="18" t="s">
        <v>296</v>
      </c>
      <c r="U65" s="18" t="s">
        <v>296</v>
      </c>
      <c r="V65" s="18">
        <v>10400</v>
      </c>
      <c r="W65" s="18">
        <v>10000</v>
      </c>
      <c r="X65" s="18" t="s">
        <v>296</v>
      </c>
      <c r="Y65" s="18" t="s">
        <v>296</v>
      </c>
      <c r="Z65" s="18">
        <v>57800</v>
      </c>
      <c r="AA65" s="18">
        <v>56500</v>
      </c>
      <c r="AB65" s="18">
        <v>900</v>
      </c>
      <c r="AC65" s="18">
        <v>400</v>
      </c>
      <c r="AD65" s="18">
        <v>190800</v>
      </c>
      <c r="AE65" s="18">
        <v>182300</v>
      </c>
      <c r="AF65" s="18">
        <v>5100</v>
      </c>
      <c r="AG65" s="18">
        <v>3300</v>
      </c>
      <c r="AH65" s="18">
        <v>48100</v>
      </c>
      <c r="AI65" s="18">
        <v>45200</v>
      </c>
      <c r="AJ65" s="18">
        <v>2300</v>
      </c>
      <c r="AK65" s="18">
        <v>700</v>
      </c>
      <c r="AL65" s="18">
        <v>100000</v>
      </c>
      <c r="AM65" s="18">
        <v>87300</v>
      </c>
      <c r="AN65" s="18">
        <v>7500</v>
      </c>
      <c r="AO65" s="18">
        <v>5300</v>
      </c>
      <c r="AP65" s="18">
        <v>33200</v>
      </c>
      <c r="AQ65" s="18">
        <v>31300</v>
      </c>
      <c r="AR65" s="18">
        <v>700</v>
      </c>
      <c r="AS65" s="18">
        <v>1200</v>
      </c>
      <c r="AT65" s="18">
        <v>37200</v>
      </c>
      <c r="AU65" s="18">
        <v>36300</v>
      </c>
      <c r="AV65" s="18">
        <v>500</v>
      </c>
      <c r="AW65" s="18">
        <v>500</v>
      </c>
      <c r="AX65" s="18">
        <v>15000</v>
      </c>
      <c r="AY65" s="18">
        <v>14600</v>
      </c>
      <c r="AZ65" s="18">
        <v>200</v>
      </c>
      <c r="BA65" s="18">
        <v>200</v>
      </c>
      <c r="BB65" s="18">
        <v>65100</v>
      </c>
      <c r="BC65" s="18">
        <v>61100</v>
      </c>
      <c r="BD65" s="18">
        <v>2300</v>
      </c>
      <c r="BE65" s="18">
        <v>1700</v>
      </c>
      <c r="BF65" s="18">
        <v>95900</v>
      </c>
      <c r="BG65" s="18">
        <v>84300</v>
      </c>
      <c r="BH65" s="18">
        <v>8000</v>
      </c>
      <c r="BI65" s="18">
        <v>3700</v>
      </c>
      <c r="BJ65" s="18">
        <v>68400</v>
      </c>
      <c r="BK65" s="18">
        <v>67400</v>
      </c>
      <c r="BL65" s="18">
        <v>500</v>
      </c>
      <c r="BM65" s="18">
        <v>500</v>
      </c>
      <c r="BN65" s="18">
        <v>188100</v>
      </c>
      <c r="BO65" s="18">
        <v>181400</v>
      </c>
      <c r="BP65" s="18">
        <v>3500</v>
      </c>
      <c r="BQ65" s="18">
        <v>3300</v>
      </c>
      <c r="BR65" s="18">
        <v>211400</v>
      </c>
      <c r="BS65" s="18">
        <v>196800</v>
      </c>
      <c r="BT65" s="18">
        <v>4800</v>
      </c>
      <c r="BU65" s="18">
        <v>9800</v>
      </c>
      <c r="BV65" s="18">
        <v>27200</v>
      </c>
      <c r="BW65" s="18">
        <v>26400</v>
      </c>
      <c r="BX65" s="18">
        <v>500</v>
      </c>
      <c r="BY65" s="18">
        <v>300</v>
      </c>
      <c r="BZ65" s="18">
        <v>24800</v>
      </c>
      <c r="CA65" s="18">
        <v>23200</v>
      </c>
      <c r="CB65" s="18">
        <v>700</v>
      </c>
      <c r="CC65" s="18">
        <v>900</v>
      </c>
      <c r="CD65" s="18">
        <v>10000</v>
      </c>
      <c r="CE65" s="18">
        <v>9700</v>
      </c>
      <c r="CF65" s="18">
        <v>200</v>
      </c>
      <c r="CG65" s="19">
        <v>200</v>
      </c>
    </row>
    <row r="66" spans="1:85" ht="16.350000000000001" customHeight="1" x14ac:dyDescent="0.25">
      <c r="A66" s="17" t="s">
        <v>170</v>
      </c>
      <c r="B66" s="18">
        <v>1332400</v>
      </c>
      <c r="C66" s="18">
        <v>1248700</v>
      </c>
      <c r="D66" s="18">
        <v>49700</v>
      </c>
      <c r="E66" s="18">
        <v>34000</v>
      </c>
      <c r="F66" s="18">
        <v>7000</v>
      </c>
      <c r="G66" s="18">
        <v>6400</v>
      </c>
      <c r="H66" s="18" t="s">
        <v>296</v>
      </c>
      <c r="I66" s="18" t="s">
        <v>296</v>
      </c>
      <c r="J66" s="18">
        <v>2100</v>
      </c>
      <c r="K66" s="18">
        <v>2100</v>
      </c>
      <c r="L66" s="18" t="s">
        <v>296</v>
      </c>
      <c r="M66" s="18" t="s">
        <v>296</v>
      </c>
      <c r="N66" s="18">
        <v>135600</v>
      </c>
      <c r="O66" s="18">
        <v>122300</v>
      </c>
      <c r="P66" s="18">
        <v>11400</v>
      </c>
      <c r="Q66" s="18">
        <v>2000</v>
      </c>
      <c r="R66" s="18">
        <v>8600</v>
      </c>
      <c r="S66" s="18">
        <v>8400</v>
      </c>
      <c r="T66" s="18" t="s">
        <v>296</v>
      </c>
      <c r="U66" s="18" t="s">
        <v>296</v>
      </c>
      <c r="V66" s="18">
        <v>10500</v>
      </c>
      <c r="W66" s="18">
        <v>10000</v>
      </c>
      <c r="X66" s="18" t="s">
        <v>296</v>
      </c>
      <c r="Y66" s="18" t="s">
        <v>296</v>
      </c>
      <c r="Z66" s="18">
        <v>57900</v>
      </c>
      <c r="AA66" s="18">
        <v>56600</v>
      </c>
      <c r="AB66" s="18">
        <v>900</v>
      </c>
      <c r="AC66" s="18">
        <v>400</v>
      </c>
      <c r="AD66" s="18">
        <v>190700</v>
      </c>
      <c r="AE66" s="18">
        <v>182400</v>
      </c>
      <c r="AF66" s="18">
        <v>5100</v>
      </c>
      <c r="AG66" s="18">
        <v>3300</v>
      </c>
      <c r="AH66" s="18">
        <v>47600</v>
      </c>
      <c r="AI66" s="18">
        <v>44600</v>
      </c>
      <c r="AJ66" s="18">
        <v>2300</v>
      </c>
      <c r="AK66" s="18">
        <v>700</v>
      </c>
      <c r="AL66" s="18">
        <v>101500</v>
      </c>
      <c r="AM66" s="18">
        <v>88900</v>
      </c>
      <c r="AN66" s="18">
        <v>7400</v>
      </c>
      <c r="AO66" s="18">
        <v>5300</v>
      </c>
      <c r="AP66" s="18">
        <v>33100</v>
      </c>
      <c r="AQ66" s="18">
        <v>31200</v>
      </c>
      <c r="AR66" s="18">
        <v>700</v>
      </c>
      <c r="AS66" s="18">
        <v>1200</v>
      </c>
      <c r="AT66" s="18">
        <v>37300</v>
      </c>
      <c r="AU66" s="18">
        <v>36300</v>
      </c>
      <c r="AV66" s="18">
        <v>500</v>
      </c>
      <c r="AW66" s="18">
        <v>500</v>
      </c>
      <c r="AX66" s="18">
        <v>15000</v>
      </c>
      <c r="AY66" s="18">
        <v>14600</v>
      </c>
      <c r="AZ66" s="18">
        <v>200</v>
      </c>
      <c r="BA66" s="18">
        <v>200</v>
      </c>
      <c r="BB66" s="18">
        <v>65500</v>
      </c>
      <c r="BC66" s="18">
        <v>61400</v>
      </c>
      <c r="BD66" s="18">
        <v>2300</v>
      </c>
      <c r="BE66" s="18">
        <v>1700</v>
      </c>
      <c r="BF66" s="18">
        <v>92200</v>
      </c>
      <c r="BG66" s="18">
        <v>80900</v>
      </c>
      <c r="BH66" s="18">
        <v>7700</v>
      </c>
      <c r="BI66" s="18">
        <v>3500</v>
      </c>
      <c r="BJ66" s="18">
        <v>68500</v>
      </c>
      <c r="BK66" s="18">
        <v>67400</v>
      </c>
      <c r="BL66" s="18">
        <v>500</v>
      </c>
      <c r="BM66" s="18">
        <v>500</v>
      </c>
      <c r="BN66" s="18">
        <v>183500</v>
      </c>
      <c r="BO66" s="18">
        <v>177000</v>
      </c>
      <c r="BP66" s="18">
        <v>3300</v>
      </c>
      <c r="BQ66" s="18">
        <v>3100</v>
      </c>
      <c r="BR66" s="18">
        <v>213200</v>
      </c>
      <c r="BS66" s="18">
        <v>198200</v>
      </c>
      <c r="BT66" s="18">
        <v>4900</v>
      </c>
      <c r="BU66" s="18">
        <v>10100</v>
      </c>
      <c r="BV66" s="18">
        <v>27900</v>
      </c>
      <c r="BW66" s="18">
        <v>27100</v>
      </c>
      <c r="BX66" s="18">
        <v>500</v>
      </c>
      <c r="BY66" s="18">
        <v>300</v>
      </c>
      <c r="BZ66" s="18">
        <v>24600</v>
      </c>
      <c r="CA66" s="18">
        <v>23000</v>
      </c>
      <c r="CB66" s="18">
        <v>700</v>
      </c>
      <c r="CC66" s="18">
        <v>900</v>
      </c>
      <c r="CD66" s="18">
        <v>10200</v>
      </c>
      <c r="CE66" s="18">
        <v>9900</v>
      </c>
      <c r="CF66" s="18">
        <v>200</v>
      </c>
      <c r="CG66" s="19">
        <v>200</v>
      </c>
    </row>
    <row r="67" spans="1:85" ht="16.350000000000001" customHeight="1" x14ac:dyDescent="0.25">
      <c r="A67" s="17" t="s">
        <v>171</v>
      </c>
      <c r="B67" s="18">
        <v>1333600</v>
      </c>
      <c r="C67" s="18">
        <v>1249300</v>
      </c>
      <c r="D67" s="18">
        <v>49900</v>
      </c>
      <c r="E67" s="18">
        <v>34400</v>
      </c>
      <c r="F67" s="18">
        <v>7000</v>
      </c>
      <c r="G67" s="18">
        <v>6400</v>
      </c>
      <c r="H67" s="18" t="s">
        <v>296</v>
      </c>
      <c r="I67" s="18" t="s">
        <v>296</v>
      </c>
      <c r="J67" s="18">
        <v>2100</v>
      </c>
      <c r="K67" s="18">
        <v>2100</v>
      </c>
      <c r="L67" s="18" t="s">
        <v>296</v>
      </c>
      <c r="M67" s="18" t="s">
        <v>296</v>
      </c>
      <c r="N67" s="18">
        <v>136100</v>
      </c>
      <c r="O67" s="18">
        <v>122700</v>
      </c>
      <c r="P67" s="18">
        <v>11400</v>
      </c>
      <c r="Q67" s="18">
        <v>2000</v>
      </c>
      <c r="R67" s="18">
        <v>8600</v>
      </c>
      <c r="S67" s="18">
        <v>8400</v>
      </c>
      <c r="T67" s="18" t="s">
        <v>296</v>
      </c>
      <c r="U67" s="18" t="s">
        <v>296</v>
      </c>
      <c r="V67" s="18">
        <v>10400</v>
      </c>
      <c r="W67" s="18">
        <v>10000</v>
      </c>
      <c r="X67" s="18" t="s">
        <v>296</v>
      </c>
      <c r="Y67" s="18" t="s">
        <v>296</v>
      </c>
      <c r="Z67" s="18">
        <v>58200</v>
      </c>
      <c r="AA67" s="18">
        <v>56800</v>
      </c>
      <c r="AB67" s="18">
        <v>1000</v>
      </c>
      <c r="AC67" s="18">
        <v>400</v>
      </c>
      <c r="AD67" s="18">
        <v>190100</v>
      </c>
      <c r="AE67" s="18">
        <v>181700</v>
      </c>
      <c r="AF67" s="18">
        <v>5100</v>
      </c>
      <c r="AG67" s="18">
        <v>3300</v>
      </c>
      <c r="AH67" s="18">
        <v>48300</v>
      </c>
      <c r="AI67" s="18">
        <v>45300</v>
      </c>
      <c r="AJ67" s="18">
        <v>2400</v>
      </c>
      <c r="AK67" s="18">
        <v>700</v>
      </c>
      <c r="AL67" s="18">
        <v>99600</v>
      </c>
      <c r="AM67" s="18">
        <v>87000</v>
      </c>
      <c r="AN67" s="18">
        <v>7300</v>
      </c>
      <c r="AO67" s="18">
        <v>5300</v>
      </c>
      <c r="AP67" s="18">
        <v>33300</v>
      </c>
      <c r="AQ67" s="18">
        <v>31300</v>
      </c>
      <c r="AR67" s="18">
        <v>700</v>
      </c>
      <c r="AS67" s="18">
        <v>1300</v>
      </c>
      <c r="AT67" s="18">
        <v>37400</v>
      </c>
      <c r="AU67" s="18">
        <v>36400</v>
      </c>
      <c r="AV67" s="18">
        <v>500</v>
      </c>
      <c r="AW67" s="18">
        <v>500</v>
      </c>
      <c r="AX67" s="18">
        <v>15000</v>
      </c>
      <c r="AY67" s="18">
        <v>14600</v>
      </c>
      <c r="AZ67" s="18">
        <v>200</v>
      </c>
      <c r="BA67" s="18">
        <v>200</v>
      </c>
      <c r="BB67" s="18">
        <v>66200</v>
      </c>
      <c r="BC67" s="18">
        <v>62200</v>
      </c>
      <c r="BD67" s="18">
        <v>2300</v>
      </c>
      <c r="BE67" s="18">
        <v>1800</v>
      </c>
      <c r="BF67" s="18">
        <v>94300</v>
      </c>
      <c r="BG67" s="18">
        <v>82900</v>
      </c>
      <c r="BH67" s="18">
        <v>7800</v>
      </c>
      <c r="BI67" s="18">
        <v>3700</v>
      </c>
      <c r="BJ67" s="18">
        <v>69300</v>
      </c>
      <c r="BK67" s="18">
        <v>68300</v>
      </c>
      <c r="BL67" s="18">
        <v>500</v>
      </c>
      <c r="BM67" s="18">
        <v>500</v>
      </c>
      <c r="BN67" s="18">
        <v>180800</v>
      </c>
      <c r="BO67" s="18">
        <v>174400</v>
      </c>
      <c r="BP67" s="18">
        <v>3300</v>
      </c>
      <c r="BQ67" s="18">
        <v>3100</v>
      </c>
      <c r="BR67" s="18">
        <v>213900</v>
      </c>
      <c r="BS67" s="18">
        <v>198800</v>
      </c>
      <c r="BT67" s="18">
        <v>4900</v>
      </c>
      <c r="BU67" s="18">
        <v>10200</v>
      </c>
      <c r="BV67" s="18">
        <v>28100</v>
      </c>
      <c r="BW67" s="18">
        <v>27300</v>
      </c>
      <c r="BX67" s="18">
        <v>500</v>
      </c>
      <c r="BY67" s="18">
        <v>300</v>
      </c>
      <c r="BZ67" s="18">
        <v>24600</v>
      </c>
      <c r="CA67" s="18">
        <v>23000</v>
      </c>
      <c r="CB67" s="18">
        <v>700</v>
      </c>
      <c r="CC67" s="18">
        <v>900</v>
      </c>
      <c r="CD67" s="18">
        <v>10300</v>
      </c>
      <c r="CE67" s="18">
        <v>10000</v>
      </c>
      <c r="CF67" s="18">
        <v>200</v>
      </c>
      <c r="CG67" s="19">
        <v>200</v>
      </c>
    </row>
    <row r="68" spans="1:85" ht="16.350000000000001" customHeight="1" x14ac:dyDescent="0.25">
      <c r="A68" s="17" t="s">
        <v>172</v>
      </c>
      <c r="B68" s="18">
        <v>1330800</v>
      </c>
      <c r="C68" s="18">
        <v>1246200</v>
      </c>
      <c r="D68" s="18">
        <v>50000</v>
      </c>
      <c r="E68" s="18">
        <v>34500</v>
      </c>
      <c r="F68" s="18">
        <v>7000</v>
      </c>
      <c r="G68" s="18">
        <v>6300</v>
      </c>
      <c r="H68" s="18" t="s">
        <v>296</v>
      </c>
      <c r="I68" s="18" t="s">
        <v>296</v>
      </c>
      <c r="J68" s="18">
        <v>2100</v>
      </c>
      <c r="K68" s="18">
        <v>2100</v>
      </c>
      <c r="L68" s="18" t="s">
        <v>296</v>
      </c>
      <c r="M68" s="18" t="s">
        <v>296</v>
      </c>
      <c r="N68" s="18">
        <v>135400</v>
      </c>
      <c r="O68" s="18">
        <v>122100</v>
      </c>
      <c r="P68" s="18">
        <v>11300</v>
      </c>
      <c r="Q68" s="18">
        <v>2000</v>
      </c>
      <c r="R68" s="18">
        <v>8500</v>
      </c>
      <c r="S68" s="18">
        <v>8300</v>
      </c>
      <c r="T68" s="18" t="s">
        <v>296</v>
      </c>
      <c r="U68" s="18" t="s">
        <v>296</v>
      </c>
      <c r="V68" s="18">
        <v>10400</v>
      </c>
      <c r="W68" s="18">
        <v>9900</v>
      </c>
      <c r="X68" s="18" t="s">
        <v>296</v>
      </c>
      <c r="Y68" s="18" t="s">
        <v>296</v>
      </c>
      <c r="Z68" s="18">
        <v>58100</v>
      </c>
      <c r="AA68" s="18">
        <v>56800</v>
      </c>
      <c r="AB68" s="18">
        <v>900</v>
      </c>
      <c r="AC68" s="18">
        <v>400</v>
      </c>
      <c r="AD68" s="18">
        <v>189700</v>
      </c>
      <c r="AE68" s="18">
        <v>181300</v>
      </c>
      <c r="AF68" s="18">
        <v>5100</v>
      </c>
      <c r="AG68" s="18">
        <v>3300</v>
      </c>
      <c r="AH68" s="18">
        <v>48500</v>
      </c>
      <c r="AI68" s="18">
        <v>45400</v>
      </c>
      <c r="AJ68" s="18">
        <v>2400</v>
      </c>
      <c r="AK68" s="18">
        <v>700</v>
      </c>
      <c r="AL68" s="18">
        <v>97000</v>
      </c>
      <c r="AM68" s="18">
        <v>84200</v>
      </c>
      <c r="AN68" s="18">
        <v>7400</v>
      </c>
      <c r="AO68" s="18">
        <v>5400</v>
      </c>
      <c r="AP68" s="18">
        <v>33300</v>
      </c>
      <c r="AQ68" s="18">
        <v>31300</v>
      </c>
      <c r="AR68" s="18">
        <v>700</v>
      </c>
      <c r="AS68" s="18">
        <v>1300</v>
      </c>
      <c r="AT68" s="18">
        <v>37400</v>
      </c>
      <c r="AU68" s="18">
        <v>36400</v>
      </c>
      <c r="AV68" s="18">
        <v>500</v>
      </c>
      <c r="AW68" s="18">
        <v>500</v>
      </c>
      <c r="AX68" s="18">
        <v>15000</v>
      </c>
      <c r="AY68" s="18">
        <v>14600</v>
      </c>
      <c r="AZ68" s="18">
        <v>200</v>
      </c>
      <c r="BA68" s="18">
        <v>200</v>
      </c>
      <c r="BB68" s="18">
        <v>66200</v>
      </c>
      <c r="BC68" s="18">
        <v>62000</v>
      </c>
      <c r="BD68" s="18">
        <v>2300</v>
      </c>
      <c r="BE68" s="18">
        <v>1800</v>
      </c>
      <c r="BF68" s="18">
        <v>95900</v>
      </c>
      <c r="BG68" s="18">
        <v>84300</v>
      </c>
      <c r="BH68" s="18">
        <v>7900</v>
      </c>
      <c r="BI68" s="18">
        <v>3800</v>
      </c>
      <c r="BJ68" s="18">
        <v>68700</v>
      </c>
      <c r="BK68" s="18">
        <v>67600</v>
      </c>
      <c r="BL68" s="18">
        <v>500</v>
      </c>
      <c r="BM68" s="18">
        <v>500</v>
      </c>
      <c r="BN68" s="18">
        <v>181900</v>
      </c>
      <c r="BO68" s="18">
        <v>175400</v>
      </c>
      <c r="BP68" s="18">
        <v>3400</v>
      </c>
      <c r="BQ68" s="18">
        <v>3100</v>
      </c>
      <c r="BR68" s="18">
        <v>213700</v>
      </c>
      <c r="BS68" s="18">
        <v>198700</v>
      </c>
      <c r="BT68" s="18">
        <v>4900</v>
      </c>
      <c r="BU68" s="18">
        <v>10100</v>
      </c>
      <c r="BV68" s="18">
        <v>27200</v>
      </c>
      <c r="BW68" s="18">
        <v>26400</v>
      </c>
      <c r="BX68" s="18">
        <v>500</v>
      </c>
      <c r="BY68" s="18">
        <v>300</v>
      </c>
      <c r="BZ68" s="18">
        <v>24500</v>
      </c>
      <c r="CA68" s="18">
        <v>22900</v>
      </c>
      <c r="CB68" s="18">
        <v>700</v>
      </c>
      <c r="CC68" s="18">
        <v>900</v>
      </c>
      <c r="CD68" s="18">
        <v>10400</v>
      </c>
      <c r="CE68" s="18">
        <v>10100</v>
      </c>
      <c r="CF68" s="18">
        <v>200</v>
      </c>
      <c r="CG68" s="19">
        <v>200</v>
      </c>
    </row>
    <row r="69" spans="1:85" ht="16.350000000000001" customHeight="1" x14ac:dyDescent="0.25">
      <c r="A69" s="17" t="s">
        <v>173</v>
      </c>
      <c r="B69" s="18">
        <v>1334400</v>
      </c>
      <c r="C69" s="18">
        <v>1249400</v>
      </c>
      <c r="D69" s="18">
        <v>50200</v>
      </c>
      <c r="E69" s="18">
        <v>34800</v>
      </c>
      <c r="F69" s="18">
        <v>6900</v>
      </c>
      <c r="G69" s="18">
        <v>6300</v>
      </c>
      <c r="H69" s="18" t="s">
        <v>296</v>
      </c>
      <c r="I69" s="18" t="s">
        <v>296</v>
      </c>
      <c r="J69" s="18">
        <v>2100</v>
      </c>
      <c r="K69" s="18">
        <v>2100</v>
      </c>
      <c r="L69" s="18" t="s">
        <v>296</v>
      </c>
      <c r="M69" s="18" t="s">
        <v>296</v>
      </c>
      <c r="N69" s="18">
        <v>135700</v>
      </c>
      <c r="O69" s="18">
        <v>122500</v>
      </c>
      <c r="P69" s="18">
        <v>11200</v>
      </c>
      <c r="Q69" s="18">
        <v>2000</v>
      </c>
      <c r="R69" s="18">
        <v>8400</v>
      </c>
      <c r="S69" s="18">
        <v>8200</v>
      </c>
      <c r="T69" s="18" t="s">
        <v>296</v>
      </c>
      <c r="U69" s="18" t="s">
        <v>296</v>
      </c>
      <c r="V69" s="18">
        <v>10300</v>
      </c>
      <c r="W69" s="18">
        <v>9900</v>
      </c>
      <c r="X69" s="18" t="s">
        <v>296</v>
      </c>
      <c r="Y69" s="18" t="s">
        <v>296</v>
      </c>
      <c r="Z69" s="18">
        <v>58000</v>
      </c>
      <c r="AA69" s="18">
        <v>56700</v>
      </c>
      <c r="AB69" s="18">
        <v>900</v>
      </c>
      <c r="AC69" s="18">
        <v>400</v>
      </c>
      <c r="AD69" s="18">
        <v>192200</v>
      </c>
      <c r="AE69" s="18">
        <v>183600</v>
      </c>
      <c r="AF69" s="18">
        <v>5200</v>
      </c>
      <c r="AG69" s="18">
        <v>3400</v>
      </c>
      <c r="AH69" s="18">
        <v>49000</v>
      </c>
      <c r="AI69" s="18">
        <v>45700</v>
      </c>
      <c r="AJ69" s="18">
        <v>2500</v>
      </c>
      <c r="AK69" s="18">
        <v>800</v>
      </c>
      <c r="AL69" s="18">
        <v>95500</v>
      </c>
      <c r="AM69" s="18">
        <v>82700</v>
      </c>
      <c r="AN69" s="18">
        <v>7400</v>
      </c>
      <c r="AO69" s="18">
        <v>5400</v>
      </c>
      <c r="AP69" s="18">
        <v>33300</v>
      </c>
      <c r="AQ69" s="18">
        <v>31300</v>
      </c>
      <c r="AR69" s="18">
        <v>700</v>
      </c>
      <c r="AS69" s="18">
        <v>1300</v>
      </c>
      <c r="AT69" s="18">
        <v>37100</v>
      </c>
      <c r="AU69" s="18">
        <v>36100</v>
      </c>
      <c r="AV69" s="18">
        <v>500</v>
      </c>
      <c r="AW69" s="18">
        <v>500</v>
      </c>
      <c r="AX69" s="18">
        <v>15000</v>
      </c>
      <c r="AY69" s="18">
        <v>14600</v>
      </c>
      <c r="AZ69" s="18">
        <v>200</v>
      </c>
      <c r="BA69" s="18">
        <v>200</v>
      </c>
      <c r="BB69" s="18">
        <v>66100</v>
      </c>
      <c r="BC69" s="18">
        <v>62000</v>
      </c>
      <c r="BD69" s="18">
        <v>2300</v>
      </c>
      <c r="BE69" s="18">
        <v>1800</v>
      </c>
      <c r="BF69" s="18">
        <v>96700</v>
      </c>
      <c r="BG69" s="18">
        <v>84800</v>
      </c>
      <c r="BH69" s="18">
        <v>8000</v>
      </c>
      <c r="BI69" s="18">
        <v>3900</v>
      </c>
      <c r="BJ69" s="18">
        <v>68800</v>
      </c>
      <c r="BK69" s="18">
        <v>67700</v>
      </c>
      <c r="BL69" s="18">
        <v>600</v>
      </c>
      <c r="BM69" s="18">
        <v>500</v>
      </c>
      <c r="BN69" s="18">
        <v>183800</v>
      </c>
      <c r="BO69" s="18">
        <v>177000</v>
      </c>
      <c r="BP69" s="18">
        <v>3500</v>
      </c>
      <c r="BQ69" s="18">
        <v>3300</v>
      </c>
      <c r="BR69" s="18">
        <v>213200</v>
      </c>
      <c r="BS69" s="18">
        <v>198300</v>
      </c>
      <c r="BT69" s="18">
        <v>4900</v>
      </c>
      <c r="BU69" s="18">
        <v>10000</v>
      </c>
      <c r="BV69" s="18">
        <v>26900</v>
      </c>
      <c r="BW69" s="18">
        <v>26000</v>
      </c>
      <c r="BX69" s="18">
        <v>500</v>
      </c>
      <c r="BY69" s="18">
        <v>300</v>
      </c>
      <c r="BZ69" s="18">
        <v>25000</v>
      </c>
      <c r="CA69" s="18">
        <v>23300</v>
      </c>
      <c r="CB69" s="18">
        <v>700</v>
      </c>
      <c r="CC69" s="18">
        <v>900</v>
      </c>
      <c r="CD69" s="18">
        <v>10500</v>
      </c>
      <c r="CE69" s="18">
        <v>10200</v>
      </c>
      <c r="CF69" s="18">
        <v>200</v>
      </c>
      <c r="CG69" s="19">
        <v>200</v>
      </c>
    </row>
    <row r="70" spans="1:85" ht="16.350000000000001" customHeight="1" x14ac:dyDescent="0.25">
      <c r="A70" s="17" t="s">
        <v>174</v>
      </c>
      <c r="B70" s="18">
        <v>1327500</v>
      </c>
      <c r="C70" s="18">
        <v>1242800</v>
      </c>
      <c r="D70" s="18">
        <v>49600</v>
      </c>
      <c r="E70" s="18">
        <v>35100</v>
      </c>
      <c r="F70" s="18">
        <v>6800</v>
      </c>
      <c r="G70" s="18">
        <v>6300</v>
      </c>
      <c r="H70" s="18" t="s">
        <v>296</v>
      </c>
      <c r="I70" s="18" t="s">
        <v>296</v>
      </c>
      <c r="J70" s="18">
        <v>2100</v>
      </c>
      <c r="K70" s="18">
        <v>2000</v>
      </c>
      <c r="L70" s="18" t="s">
        <v>296</v>
      </c>
      <c r="M70" s="18" t="s">
        <v>296</v>
      </c>
      <c r="N70" s="18">
        <v>133000</v>
      </c>
      <c r="O70" s="18">
        <v>120000</v>
      </c>
      <c r="P70" s="18">
        <v>11000</v>
      </c>
      <c r="Q70" s="18">
        <v>2000</v>
      </c>
      <c r="R70" s="18">
        <v>8300</v>
      </c>
      <c r="S70" s="18">
        <v>8200</v>
      </c>
      <c r="T70" s="18" t="s">
        <v>296</v>
      </c>
      <c r="U70" s="18" t="s">
        <v>296</v>
      </c>
      <c r="V70" s="18">
        <v>10200</v>
      </c>
      <c r="W70" s="18">
        <v>9800</v>
      </c>
      <c r="X70" s="18" t="s">
        <v>296</v>
      </c>
      <c r="Y70" s="18" t="s">
        <v>296</v>
      </c>
      <c r="Z70" s="18">
        <v>55700</v>
      </c>
      <c r="AA70" s="18">
        <v>54500</v>
      </c>
      <c r="AB70" s="18">
        <v>900</v>
      </c>
      <c r="AC70" s="18">
        <v>300</v>
      </c>
      <c r="AD70" s="18">
        <v>192800</v>
      </c>
      <c r="AE70" s="18">
        <v>184200</v>
      </c>
      <c r="AF70" s="18">
        <v>5100</v>
      </c>
      <c r="AG70" s="18">
        <v>3400</v>
      </c>
      <c r="AH70" s="18">
        <v>49100</v>
      </c>
      <c r="AI70" s="18">
        <v>45900</v>
      </c>
      <c r="AJ70" s="18">
        <v>2400</v>
      </c>
      <c r="AK70" s="18">
        <v>800</v>
      </c>
      <c r="AL70" s="18">
        <v>94300</v>
      </c>
      <c r="AM70" s="18">
        <v>81700</v>
      </c>
      <c r="AN70" s="18">
        <v>7300</v>
      </c>
      <c r="AO70" s="18">
        <v>5400</v>
      </c>
      <c r="AP70" s="18">
        <v>33200</v>
      </c>
      <c r="AQ70" s="18">
        <v>31200</v>
      </c>
      <c r="AR70" s="18">
        <v>700</v>
      </c>
      <c r="AS70" s="18">
        <v>1200</v>
      </c>
      <c r="AT70" s="18">
        <v>36800</v>
      </c>
      <c r="AU70" s="18">
        <v>35900</v>
      </c>
      <c r="AV70" s="18">
        <v>500</v>
      </c>
      <c r="AW70" s="18">
        <v>500</v>
      </c>
      <c r="AX70" s="18">
        <v>15000</v>
      </c>
      <c r="AY70" s="18">
        <v>14600</v>
      </c>
      <c r="AZ70" s="18">
        <v>200</v>
      </c>
      <c r="BA70" s="18">
        <v>200</v>
      </c>
      <c r="BB70" s="18">
        <v>65300</v>
      </c>
      <c r="BC70" s="18">
        <v>61300</v>
      </c>
      <c r="BD70" s="18">
        <v>2200</v>
      </c>
      <c r="BE70" s="18">
        <v>1700</v>
      </c>
      <c r="BF70" s="18">
        <v>95800</v>
      </c>
      <c r="BG70" s="18">
        <v>83800</v>
      </c>
      <c r="BH70" s="18">
        <v>7900</v>
      </c>
      <c r="BI70" s="18">
        <v>4000</v>
      </c>
      <c r="BJ70" s="18">
        <v>68900</v>
      </c>
      <c r="BK70" s="18">
        <v>67900</v>
      </c>
      <c r="BL70" s="18">
        <v>600</v>
      </c>
      <c r="BM70" s="18">
        <v>500</v>
      </c>
      <c r="BN70" s="18">
        <v>186100</v>
      </c>
      <c r="BO70" s="18">
        <v>179300</v>
      </c>
      <c r="BP70" s="18">
        <v>3500</v>
      </c>
      <c r="BQ70" s="18">
        <v>3300</v>
      </c>
      <c r="BR70" s="18">
        <v>212600</v>
      </c>
      <c r="BS70" s="18">
        <v>197700</v>
      </c>
      <c r="BT70" s="18">
        <v>4900</v>
      </c>
      <c r="BU70" s="18">
        <v>10000</v>
      </c>
      <c r="BV70" s="18">
        <v>26700</v>
      </c>
      <c r="BW70" s="18">
        <v>25900</v>
      </c>
      <c r="BX70" s="18">
        <v>500</v>
      </c>
      <c r="BY70" s="18">
        <v>300</v>
      </c>
      <c r="BZ70" s="18">
        <v>24300</v>
      </c>
      <c r="CA70" s="18">
        <v>22700</v>
      </c>
      <c r="CB70" s="18">
        <v>700</v>
      </c>
      <c r="CC70" s="18">
        <v>900</v>
      </c>
      <c r="CD70" s="18">
        <v>10400</v>
      </c>
      <c r="CE70" s="18">
        <v>10100</v>
      </c>
      <c r="CF70" s="18">
        <v>200</v>
      </c>
      <c r="CG70" s="19">
        <v>200</v>
      </c>
    </row>
    <row r="71" spans="1:85" ht="16.350000000000001" customHeight="1" x14ac:dyDescent="0.25">
      <c r="A71" s="17" t="s">
        <v>175</v>
      </c>
      <c r="B71" s="18">
        <v>1319500</v>
      </c>
      <c r="C71" s="18">
        <v>1235700</v>
      </c>
      <c r="D71" s="18">
        <v>48900</v>
      </c>
      <c r="E71" s="18">
        <v>34900</v>
      </c>
      <c r="F71" s="18">
        <v>6700</v>
      </c>
      <c r="G71" s="18">
        <v>6200</v>
      </c>
      <c r="H71" s="18" t="s">
        <v>296</v>
      </c>
      <c r="I71" s="18" t="s">
        <v>296</v>
      </c>
      <c r="J71" s="18">
        <v>2100</v>
      </c>
      <c r="K71" s="18">
        <v>2000</v>
      </c>
      <c r="L71" s="18" t="s">
        <v>296</v>
      </c>
      <c r="M71" s="18" t="s">
        <v>296</v>
      </c>
      <c r="N71" s="18">
        <v>133800</v>
      </c>
      <c r="O71" s="18">
        <v>120700</v>
      </c>
      <c r="P71" s="18">
        <v>11000</v>
      </c>
      <c r="Q71" s="18">
        <v>2000</v>
      </c>
      <c r="R71" s="18">
        <v>8300</v>
      </c>
      <c r="S71" s="18">
        <v>8100</v>
      </c>
      <c r="T71" s="18" t="s">
        <v>296</v>
      </c>
      <c r="U71" s="18" t="s">
        <v>296</v>
      </c>
      <c r="V71" s="18">
        <v>10200</v>
      </c>
      <c r="W71" s="18">
        <v>9800</v>
      </c>
      <c r="X71" s="18" t="s">
        <v>296</v>
      </c>
      <c r="Y71" s="18" t="s">
        <v>296</v>
      </c>
      <c r="Z71" s="18">
        <v>57200</v>
      </c>
      <c r="AA71" s="18">
        <v>56000</v>
      </c>
      <c r="AB71" s="18">
        <v>900</v>
      </c>
      <c r="AC71" s="18">
        <v>400</v>
      </c>
      <c r="AD71" s="18">
        <v>189700</v>
      </c>
      <c r="AE71" s="18">
        <v>181200</v>
      </c>
      <c r="AF71" s="18">
        <v>5100</v>
      </c>
      <c r="AG71" s="18">
        <v>3400</v>
      </c>
      <c r="AH71" s="18">
        <v>48500</v>
      </c>
      <c r="AI71" s="18">
        <v>45400</v>
      </c>
      <c r="AJ71" s="18">
        <v>2400</v>
      </c>
      <c r="AK71" s="18">
        <v>700</v>
      </c>
      <c r="AL71" s="18">
        <v>91700</v>
      </c>
      <c r="AM71" s="18">
        <v>79300</v>
      </c>
      <c r="AN71" s="18">
        <v>7100</v>
      </c>
      <c r="AO71" s="18">
        <v>5300</v>
      </c>
      <c r="AP71" s="18">
        <v>33100</v>
      </c>
      <c r="AQ71" s="18">
        <v>31100</v>
      </c>
      <c r="AR71" s="18">
        <v>700</v>
      </c>
      <c r="AS71" s="18">
        <v>1200</v>
      </c>
      <c r="AT71" s="18">
        <v>36800</v>
      </c>
      <c r="AU71" s="18">
        <v>35900</v>
      </c>
      <c r="AV71" s="18">
        <v>500</v>
      </c>
      <c r="AW71" s="18">
        <v>500</v>
      </c>
      <c r="AX71" s="18">
        <v>15000</v>
      </c>
      <c r="AY71" s="18">
        <v>14600</v>
      </c>
      <c r="AZ71" s="18">
        <v>200</v>
      </c>
      <c r="BA71" s="18">
        <v>200</v>
      </c>
      <c r="BB71" s="18">
        <v>65000</v>
      </c>
      <c r="BC71" s="18">
        <v>61000</v>
      </c>
      <c r="BD71" s="18">
        <v>2200</v>
      </c>
      <c r="BE71" s="18">
        <v>1700</v>
      </c>
      <c r="BF71" s="18">
        <v>91600</v>
      </c>
      <c r="BG71" s="18">
        <v>80400</v>
      </c>
      <c r="BH71" s="18">
        <v>7400</v>
      </c>
      <c r="BI71" s="18">
        <v>3800</v>
      </c>
      <c r="BJ71" s="18">
        <v>69100</v>
      </c>
      <c r="BK71" s="18">
        <v>68000</v>
      </c>
      <c r="BL71" s="18">
        <v>600</v>
      </c>
      <c r="BM71" s="18">
        <v>500</v>
      </c>
      <c r="BN71" s="18">
        <v>187300</v>
      </c>
      <c r="BO71" s="18">
        <v>180500</v>
      </c>
      <c r="BP71" s="18">
        <v>3500</v>
      </c>
      <c r="BQ71" s="18">
        <v>3300</v>
      </c>
      <c r="BR71" s="18">
        <v>212800</v>
      </c>
      <c r="BS71" s="18">
        <v>197700</v>
      </c>
      <c r="BT71" s="18">
        <v>4900</v>
      </c>
      <c r="BU71" s="18">
        <v>10100</v>
      </c>
      <c r="BV71" s="18">
        <v>26100</v>
      </c>
      <c r="BW71" s="18">
        <v>25300</v>
      </c>
      <c r="BX71" s="18">
        <v>500</v>
      </c>
      <c r="BY71" s="18">
        <v>300</v>
      </c>
      <c r="BZ71" s="18">
        <v>24100</v>
      </c>
      <c r="CA71" s="18">
        <v>22400</v>
      </c>
      <c r="CB71" s="18">
        <v>700</v>
      </c>
      <c r="CC71" s="18">
        <v>900</v>
      </c>
      <c r="CD71" s="18">
        <v>10500</v>
      </c>
      <c r="CE71" s="18">
        <v>10100</v>
      </c>
      <c r="CF71" s="18">
        <v>200</v>
      </c>
      <c r="CG71" s="19">
        <v>200</v>
      </c>
    </row>
    <row r="72" spans="1:85" ht="16.350000000000001" customHeight="1" x14ac:dyDescent="0.25">
      <c r="A72" s="17" t="s">
        <v>176</v>
      </c>
      <c r="B72" s="18">
        <v>1319100</v>
      </c>
      <c r="C72" s="18">
        <v>1234700</v>
      </c>
      <c r="D72" s="18">
        <v>49300</v>
      </c>
      <c r="E72" s="18">
        <v>35100</v>
      </c>
      <c r="F72" s="18">
        <v>6700</v>
      </c>
      <c r="G72" s="18">
        <v>6100</v>
      </c>
      <c r="H72" s="18" t="s">
        <v>296</v>
      </c>
      <c r="I72" s="18" t="s">
        <v>296</v>
      </c>
      <c r="J72" s="18">
        <v>2100</v>
      </c>
      <c r="K72" s="18">
        <v>2100</v>
      </c>
      <c r="L72" s="18" t="s">
        <v>296</v>
      </c>
      <c r="M72" s="18" t="s">
        <v>296</v>
      </c>
      <c r="N72" s="18">
        <v>134100</v>
      </c>
      <c r="O72" s="18">
        <v>121000</v>
      </c>
      <c r="P72" s="18">
        <v>11100</v>
      </c>
      <c r="Q72" s="18">
        <v>2100</v>
      </c>
      <c r="R72" s="18">
        <v>8200</v>
      </c>
      <c r="S72" s="18">
        <v>8100</v>
      </c>
      <c r="T72" s="18" t="s">
        <v>296</v>
      </c>
      <c r="U72" s="18" t="s">
        <v>296</v>
      </c>
      <c r="V72" s="18">
        <v>10200</v>
      </c>
      <c r="W72" s="18">
        <v>9800</v>
      </c>
      <c r="X72" s="18" t="s">
        <v>296</v>
      </c>
      <c r="Y72" s="18" t="s">
        <v>296</v>
      </c>
      <c r="Z72" s="18">
        <v>57900</v>
      </c>
      <c r="AA72" s="18">
        <v>56600</v>
      </c>
      <c r="AB72" s="18">
        <v>900</v>
      </c>
      <c r="AC72" s="18">
        <v>400</v>
      </c>
      <c r="AD72" s="18">
        <v>186200</v>
      </c>
      <c r="AE72" s="18">
        <v>177600</v>
      </c>
      <c r="AF72" s="18">
        <v>5100</v>
      </c>
      <c r="AG72" s="18">
        <v>3400</v>
      </c>
      <c r="AH72" s="18">
        <v>48300</v>
      </c>
      <c r="AI72" s="18">
        <v>45200</v>
      </c>
      <c r="AJ72" s="18">
        <v>2400</v>
      </c>
      <c r="AK72" s="18">
        <v>700</v>
      </c>
      <c r="AL72" s="18">
        <v>92400</v>
      </c>
      <c r="AM72" s="18">
        <v>79800</v>
      </c>
      <c r="AN72" s="18">
        <v>7200</v>
      </c>
      <c r="AO72" s="18">
        <v>5400</v>
      </c>
      <c r="AP72" s="18">
        <v>33000</v>
      </c>
      <c r="AQ72" s="18">
        <v>31100</v>
      </c>
      <c r="AR72" s="18">
        <v>700</v>
      </c>
      <c r="AS72" s="18">
        <v>1200</v>
      </c>
      <c r="AT72" s="18">
        <v>37100</v>
      </c>
      <c r="AU72" s="18">
        <v>36100</v>
      </c>
      <c r="AV72" s="18">
        <v>500</v>
      </c>
      <c r="AW72" s="18">
        <v>500</v>
      </c>
      <c r="AX72" s="18">
        <v>14900</v>
      </c>
      <c r="AY72" s="18">
        <v>14600</v>
      </c>
      <c r="AZ72" s="18">
        <v>200</v>
      </c>
      <c r="BA72" s="18">
        <v>200</v>
      </c>
      <c r="BB72" s="18">
        <v>65100</v>
      </c>
      <c r="BC72" s="18">
        <v>61100</v>
      </c>
      <c r="BD72" s="18">
        <v>2200</v>
      </c>
      <c r="BE72" s="18">
        <v>1700</v>
      </c>
      <c r="BF72" s="18">
        <v>93600</v>
      </c>
      <c r="BG72" s="18">
        <v>82300</v>
      </c>
      <c r="BH72" s="18">
        <v>7500</v>
      </c>
      <c r="BI72" s="18">
        <v>3800</v>
      </c>
      <c r="BJ72" s="18">
        <v>68800</v>
      </c>
      <c r="BK72" s="18">
        <v>67700</v>
      </c>
      <c r="BL72" s="18">
        <v>600</v>
      </c>
      <c r="BM72" s="18">
        <v>500</v>
      </c>
      <c r="BN72" s="18">
        <v>184900</v>
      </c>
      <c r="BO72" s="18">
        <v>178100</v>
      </c>
      <c r="BP72" s="18">
        <v>3500</v>
      </c>
      <c r="BQ72" s="18">
        <v>3400</v>
      </c>
      <c r="BR72" s="18">
        <v>214200</v>
      </c>
      <c r="BS72" s="18">
        <v>199000</v>
      </c>
      <c r="BT72" s="18">
        <v>5000</v>
      </c>
      <c r="BU72" s="18">
        <v>10200</v>
      </c>
      <c r="BV72" s="18">
        <v>26300</v>
      </c>
      <c r="BW72" s="18">
        <v>25500</v>
      </c>
      <c r="BX72" s="18">
        <v>500</v>
      </c>
      <c r="BY72" s="18">
        <v>300</v>
      </c>
      <c r="BZ72" s="18">
        <v>24400</v>
      </c>
      <c r="CA72" s="18">
        <v>22700</v>
      </c>
      <c r="CB72" s="18">
        <v>700</v>
      </c>
      <c r="CC72" s="18">
        <v>900</v>
      </c>
      <c r="CD72" s="18">
        <v>10700</v>
      </c>
      <c r="CE72" s="18">
        <v>10300</v>
      </c>
      <c r="CF72" s="18">
        <v>200</v>
      </c>
      <c r="CG72" s="19">
        <v>200</v>
      </c>
    </row>
    <row r="73" spans="1:85" ht="16.350000000000001" customHeight="1" x14ac:dyDescent="0.25">
      <c r="A73" s="17" t="s">
        <v>177</v>
      </c>
      <c r="B73" s="18">
        <v>1320100</v>
      </c>
      <c r="C73" s="18">
        <v>1235700</v>
      </c>
      <c r="D73" s="18">
        <v>49200</v>
      </c>
      <c r="E73" s="18">
        <v>35200</v>
      </c>
      <c r="F73" s="18">
        <v>6700</v>
      </c>
      <c r="G73" s="18">
        <v>6100</v>
      </c>
      <c r="H73" s="18" t="s">
        <v>296</v>
      </c>
      <c r="I73" s="18" t="s">
        <v>296</v>
      </c>
      <c r="J73" s="18">
        <v>2200</v>
      </c>
      <c r="K73" s="18">
        <v>2100</v>
      </c>
      <c r="L73" s="18" t="s">
        <v>296</v>
      </c>
      <c r="M73" s="18" t="s">
        <v>296</v>
      </c>
      <c r="N73" s="18">
        <v>133600</v>
      </c>
      <c r="O73" s="18">
        <v>120500</v>
      </c>
      <c r="P73" s="18">
        <v>11100</v>
      </c>
      <c r="Q73" s="18">
        <v>2100</v>
      </c>
      <c r="R73" s="18">
        <v>8200</v>
      </c>
      <c r="S73" s="18">
        <v>8000</v>
      </c>
      <c r="T73" s="18" t="s">
        <v>296</v>
      </c>
      <c r="U73" s="18" t="s">
        <v>296</v>
      </c>
      <c r="V73" s="18">
        <v>10300</v>
      </c>
      <c r="W73" s="18">
        <v>9900</v>
      </c>
      <c r="X73" s="18" t="s">
        <v>296</v>
      </c>
      <c r="Y73" s="18" t="s">
        <v>296</v>
      </c>
      <c r="Z73" s="18">
        <v>58000</v>
      </c>
      <c r="AA73" s="18">
        <v>56700</v>
      </c>
      <c r="AB73" s="18">
        <v>900</v>
      </c>
      <c r="AC73" s="18">
        <v>400</v>
      </c>
      <c r="AD73" s="18">
        <v>188200</v>
      </c>
      <c r="AE73" s="18">
        <v>179600</v>
      </c>
      <c r="AF73" s="18">
        <v>5200</v>
      </c>
      <c r="AG73" s="18">
        <v>3500</v>
      </c>
      <c r="AH73" s="18">
        <v>48200</v>
      </c>
      <c r="AI73" s="18">
        <v>45100</v>
      </c>
      <c r="AJ73" s="18">
        <v>2400</v>
      </c>
      <c r="AK73" s="18">
        <v>700</v>
      </c>
      <c r="AL73" s="18">
        <v>92200</v>
      </c>
      <c r="AM73" s="18">
        <v>79600</v>
      </c>
      <c r="AN73" s="18">
        <v>7100</v>
      </c>
      <c r="AO73" s="18">
        <v>5400</v>
      </c>
      <c r="AP73" s="18">
        <v>33100</v>
      </c>
      <c r="AQ73" s="18">
        <v>31200</v>
      </c>
      <c r="AR73" s="18">
        <v>700</v>
      </c>
      <c r="AS73" s="18">
        <v>1200</v>
      </c>
      <c r="AT73" s="18">
        <v>37200</v>
      </c>
      <c r="AU73" s="18">
        <v>36200</v>
      </c>
      <c r="AV73" s="18">
        <v>500</v>
      </c>
      <c r="AW73" s="18">
        <v>500</v>
      </c>
      <c r="AX73" s="18">
        <v>15000</v>
      </c>
      <c r="AY73" s="18">
        <v>14600</v>
      </c>
      <c r="AZ73" s="18">
        <v>200</v>
      </c>
      <c r="BA73" s="18">
        <v>200</v>
      </c>
      <c r="BB73" s="18">
        <v>65600</v>
      </c>
      <c r="BC73" s="18">
        <v>61600</v>
      </c>
      <c r="BD73" s="18">
        <v>2200</v>
      </c>
      <c r="BE73" s="18">
        <v>1700</v>
      </c>
      <c r="BF73" s="18">
        <v>93200</v>
      </c>
      <c r="BG73" s="18">
        <v>82000</v>
      </c>
      <c r="BH73" s="18">
        <v>7400</v>
      </c>
      <c r="BI73" s="18">
        <v>3700</v>
      </c>
      <c r="BJ73" s="18">
        <v>68800</v>
      </c>
      <c r="BK73" s="18">
        <v>67800</v>
      </c>
      <c r="BL73" s="18">
        <v>600</v>
      </c>
      <c r="BM73" s="18">
        <v>500</v>
      </c>
      <c r="BN73" s="18">
        <v>184800</v>
      </c>
      <c r="BO73" s="18">
        <v>177800</v>
      </c>
      <c r="BP73" s="18">
        <v>3500</v>
      </c>
      <c r="BQ73" s="18">
        <v>3400</v>
      </c>
      <c r="BR73" s="18">
        <v>214500</v>
      </c>
      <c r="BS73" s="18">
        <v>199200</v>
      </c>
      <c r="BT73" s="18">
        <v>5000</v>
      </c>
      <c r="BU73" s="18">
        <v>10300</v>
      </c>
      <c r="BV73" s="18">
        <v>25800</v>
      </c>
      <c r="BW73" s="18">
        <v>25000</v>
      </c>
      <c r="BX73" s="18">
        <v>500</v>
      </c>
      <c r="BY73" s="18">
        <v>300</v>
      </c>
      <c r="BZ73" s="18">
        <v>24200</v>
      </c>
      <c r="CA73" s="18">
        <v>22500</v>
      </c>
      <c r="CB73" s="18">
        <v>700</v>
      </c>
      <c r="CC73" s="18">
        <v>900</v>
      </c>
      <c r="CD73" s="18">
        <v>10600</v>
      </c>
      <c r="CE73" s="18">
        <v>10200</v>
      </c>
      <c r="CF73" s="18">
        <v>200</v>
      </c>
      <c r="CG73" s="19">
        <v>200</v>
      </c>
    </row>
    <row r="74" spans="1:85" ht="16.350000000000001" customHeight="1" x14ac:dyDescent="0.25">
      <c r="A74" s="17" t="s">
        <v>178</v>
      </c>
      <c r="B74" s="18">
        <v>1299500</v>
      </c>
      <c r="C74" s="18">
        <v>1217200</v>
      </c>
      <c r="D74" s="18">
        <v>48100</v>
      </c>
      <c r="E74" s="18">
        <v>34200</v>
      </c>
      <c r="F74" s="18">
        <v>6600</v>
      </c>
      <c r="G74" s="18">
        <v>6100</v>
      </c>
      <c r="H74" s="18" t="s">
        <v>296</v>
      </c>
      <c r="I74" s="18" t="s">
        <v>296</v>
      </c>
      <c r="J74" s="18">
        <v>2200</v>
      </c>
      <c r="K74" s="18">
        <v>2100</v>
      </c>
      <c r="L74" s="18" t="s">
        <v>296</v>
      </c>
      <c r="M74" s="18" t="s">
        <v>296</v>
      </c>
      <c r="N74" s="18">
        <v>132200</v>
      </c>
      <c r="O74" s="18">
        <v>119200</v>
      </c>
      <c r="P74" s="18">
        <v>11000</v>
      </c>
      <c r="Q74" s="18">
        <v>2000</v>
      </c>
      <c r="R74" s="18">
        <v>8100</v>
      </c>
      <c r="S74" s="18">
        <v>8000</v>
      </c>
      <c r="T74" s="18" t="s">
        <v>296</v>
      </c>
      <c r="U74" s="18" t="s">
        <v>296</v>
      </c>
      <c r="V74" s="18">
        <v>10100</v>
      </c>
      <c r="W74" s="18">
        <v>9700</v>
      </c>
      <c r="X74" s="18" t="s">
        <v>296</v>
      </c>
      <c r="Y74" s="18" t="s">
        <v>296</v>
      </c>
      <c r="Z74" s="18">
        <v>57400</v>
      </c>
      <c r="AA74" s="18">
        <v>56100</v>
      </c>
      <c r="AB74" s="18">
        <v>900</v>
      </c>
      <c r="AC74" s="18">
        <v>400</v>
      </c>
      <c r="AD74" s="18">
        <v>189900</v>
      </c>
      <c r="AE74" s="18">
        <v>181200</v>
      </c>
      <c r="AF74" s="18">
        <v>5200</v>
      </c>
      <c r="AG74" s="18">
        <v>3500</v>
      </c>
      <c r="AH74" s="18">
        <v>47300</v>
      </c>
      <c r="AI74" s="18">
        <v>44200</v>
      </c>
      <c r="AJ74" s="18">
        <v>2400</v>
      </c>
      <c r="AK74" s="18">
        <v>700</v>
      </c>
      <c r="AL74" s="18">
        <v>88200</v>
      </c>
      <c r="AM74" s="18">
        <v>76100</v>
      </c>
      <c r="AN74" s="18">
        <v>6800</v>
      </c>
      <c r="AO74" s="18">
        <v>5300</v>
      </c>
      <c r="AP74" s="18">
        <v>32700</v>
      </c>
      <c r="AQ74" s="18">
        <v>30700</v>
      </c>
      <c r="AR74" s="18">
        <v>700</v>
      </c>
      <c r="AS74" s="18">
        <v>1200</v>
      </c>
      <c r="AT74" s="18">
        <v>36500</v>
      </c>
      <c r="AU74" s="18">
        <v>35500</v>
      </c>
      <c r="AV74" s="18">
        <v>500</v>
      </c>
      <c r="AW74" s="18">
        <v>500</v>
      </c>
      <c r="AX74" s="18">
        <v>14800</v>
      </c>
      <c r="AY74" s="18">
        <v>14400</v>
      </c>
      <c r="AZ74" s="18">
        <v>200</v>
      </c>
      <c r="BA74" s="18">
        <v>200</v>
      </c>
      <c r="BB74" s="18">
        <v>64900</v>
      </c>
      <c r="BC74" s="18">
        <v>61000</v>
      </c>
      <c r="BD74" s="18">
        <v>2200</v>
      </c>
      <c r="BE74" s="18">
        <v>1700</v>
      </c>
      <c r="BF74" s="18">
        <v>87400</v>
      </c>
      <c r="BG74" s="18">
        <v>77300</v>
      </c>
      <c r="BH74" s="18">
        <v>6800</v>
      </c>
      <c r="BI74" s="18">
        <v>3200</v>
      </c>
      <c r="BJ74" s="18">
        <v>68400</v>
      </c>
      <c r="BK74" s="18">
        <v>67400</v>
      </c>
      <c r="BL74" s="18">
        <v>600</v>
      </c>
      <c r="BM74" s="18">
        <v>500</v>
      </c>
      <c r="BN74" s="18">
        <v>182800</v>
      </c>
      <c r="BO74" s="18">
        <v>175900</v>
      </c>
      <c r="BP74" s="18">
        <v>3500</v>
      </c>
      <c r="BQ74" s="18">
        <v>3300</v>
      </c>
      <c r="BR74" s="18">
        <v>213500</v>
      </c>
      <c r="BS74" s="18">
        <v>198400</v>
      </c>
      <c r="BT74" s="18">
        <v>5000</v>
      </c>
      <c r="BU74" s="18">
        <v>10200</v>
      </c>
      <c r="BV74" s="18">
        <v>24800</v>
      </c>
      <c r="BW74" s="18">
        <v>24000</v>
      </c>
      <c r="BX74" s="18">
        <v>500</v>
      </c>
      <c r="BY74" s="18">
        <v>300</v>
      </c>
      <c r="BZ74" s="18">
        <v>23400</v>
      </c>
      <c r="CA74" s="18">
        <v>21800</v>
      </c>
      <c r="CB74" s="18">
        <v>700</v>
      </c>
      <c r="CC74" s="18">
        <v>900</v>
      </c>
      <c r="CD74" s="18">
        <v>8400</v>
      </c>
      <c r="CE74" s="18">
        <v>8100</v>
      </c>
      <c r="CF74" s="18">
        <v>100</v>
      </c>
      <c r="CG74" s="19">
        <v>200</v>
      </c>
    </row>
    <row r="75" spans="1:85" ht="16.350000000000001" customHeight="1" x14ac:dyDescent="0.25">
      <c r="A75" s="17" t="s">
        <v>179</v>
      </c>
      <c r="B75" s="18">
        <v>1294000</v>
      </c>
      <c r="C75" s="18">
        <v>1212200</v>
      </c>
      <c r="D75" s="18">
        <v>47900</v>
      </c>
      <c r="E75" s="18">
        <v>33900</v>
      </c>
      <c r="F75" s="18">
        <v>6700</v>
      </c>
      <c r="G75" s="18">
        <v>6100</v>
      </c>
      <c r="H75" s="18" t="s">
        <v>296</v>
      </c>
      <c r="I75" s="18" t="s">
        <v>296</v>
      </c>
      <c r="J75" s="18">
        <v>2200</v>
      </c>
      <c r="K75" s="18">
        <v>2100</v>
      </c>
      <c r="L75" s="18" t="s">
        <v>296</v>
      </c>
      <c r="M75" s="18" t="s">
        <v>296</v>
      </c>
      <c r="N75" s="18">
        <v>131800</v>
      </c>
      <c r="O75" s="18">
        <v>118700</v>
      </c>
      <c r="P75" s="18">
        <v>11100</v>
      </c>
      <c r="Q75" s="18">
        <v>2000</v>
      </c>
      <c r="R75" s="18">
        <v>8000</v>
      </c>
      <c r="S75" s="18">
        <v>7900</v>
      </c>
      <c r="T75" s="18" t="s">
        <v>296</v>
      </c>
      <c r="U75" s="18" t="s">
        <v>296</v>
      </c>
      <c r="V75" s="18">
        <v>10100</v>
      </c>
      <c r="W75" s="18">
        <v>9700</v>
      </c>
      <c r="X75" s="18" t="s">
        <v>296</v>
      </c>
      <c r="Y75" s="18" t="s">
        <v>296</v>
      </c>
      <c r="Z75" s="18">
        <v>57300</v>
      </c>
      <c r="AA75" s="18">
        <v>56000</v>
      </c>
      <c r="AB75" s="18">
        <v>900</v>
      </c>
      <c r="AC75" s="18">
        <v>400</v>
      </c>
      <c r="AD75" s="18">
        <v>189400</v>
      </c>
      <c r="AE75" s="18">
        <v>180700</v>
      </c>
      <c r="AF75" s="18">
        <v>5200</v>
      </c>
      <c r="AG75" s="18">
        <v>3500</v>
      </c>
      <c r="AH75" s="18">
        <v>47400</v>
      </c>
      <c r="AI75" s="18">
        <v>44200</v>
      </c>
      <c r="AJ75" s="18">
        <v>2400</v>
      </c>
      <c r="AK75" s="18">
        <v>800</v>
      </c>
      <c r="AL75" s="18">
        <v>87500</v>
      </c>
      <c r="AM75" s="18">
        <v>75500</v>
      </c>
      <c r="AN75" s="18">
        <v>6700</v>
      </c>
      <c r="AO75" s="18">
        <v>5300</v>
      </c>
      <c r="AP75" s="18">
        <v>32500</v>
      </c>
      <c r="AQ75" s="18">
        <v>30500</v>
      </c>
      <c r="AR75" s="18">
        <v>700</v>
      </c>
      <c r="AS75" s="18">
        <v>1200</v>
      </c>
      <c r="AT75" s="18">
        <v>36400</v>
      </c>
      <c r="AU75" s="18">
        <v>35400</v>
      </c>
      <c r="AV75" s="18">
        <v>500</v>
      </c>
      <c r="AW75" s="18">
        <v>500</v>
      </c>
      <c r="AX75" s="18">
        <v>14700</v>
      </c>
      <c r="AY75" s="18">
        <v>14300</v>
      </c>
      <c r="AZ75" s="18">
        <v>200</v>
      </c>
      <c r="BA75" s="18">
        <v>200</v>
      </c>
      <c r="BB75" s="18">
        <v>64800</v>
      </c>
      <c r="BC75" s="18">
        <v>61000</v>
      </c>
      <c r="BD75" s="18">
        <v>2200</v>
      </c>
      <c r="BE75" s="18">
        <v>1600</v>
      </c>
      <c r="BF75" s="18">
        <v>87500</v>
      </c>
      <c r="BG75" s="18">
        <v>77400</v>
      </c>
      <c r="BH75" s="18">
        <v>6900</v>
      </c>
      <c r="BI75" s="18">
        <v>3200</v>
      </c>
      <c r="BJ75" s="18">
        <v>68100</v>
      </c>
      <c r="BK75" s="18">
        <v>67100</v>
      </c>
      <c r="BL75" s="18">
        <v>600</v>
      </c>
      <c r="BM75" s="18">
        <v>500</v>
      </c>
      <c r="BN75" s="18">
        <v>180100</v>
      </c>
      <c r="BO75" s="18">
        <v>173400</v>
      </c>
      <c r="BP75" s="18">
        <v>3400</v>
      </c>
      <c r="BQ75" s="18">
        <v>3200</v>
      </c>
      <c r="BR75" s="18">
        <v>213300</v>
      </c>
      <c r="BS75" s="18">
        <v>198300</v>
      </c>
      <c r="BT75" s="18">
        <v>4900</v>
      </c>
      <c r="BU75" s="18">
        <v>10000</v>
      </c>
      <c r="BV75" s="18">
        <v>24900</v>
      </c>
      <c r="BW75" s="18">
        <v>24100</v>
      </c>
      <c r="BX75" s="18">
        <v>500</v>
      </c>
      <c r="BY75" s="18">
        <v>300</v>
      </c>
      <c r="BZ75" s="18">
        <v>23100</v>
      </c>
      <c r="CA75" s="18">
        <v>21600</v>
      </c>
      <c r="CB75" s="18">
        <v>700</v>
      </c>
      <c r="CC75" s="18">
        <v>900</v>
      </c>
      <c r="CD75" s="18">
        <v>8200</v>
      </c>
      <c r="CE75" s="18">
        <v>7900</v>
      </c>
      <c r="CF75" s="18">
        <v>100</v>
      </c>
      <c r="CG75" s="19">
        <v>200</v>
      </c>
    </row>
    <row r="76" spans="1:85" ht="16.350000000000001" customHeight="1" x14ac:dyDescent="0.25">
      <c r="A76" s="17" t="s">
        <v>180</v>
      </c>
      <c r="B76" s="18">
        <v>1296200</v>
      </c>
      <c r="C76" s="18">
        <v>1213800</v>
      </c>
      <c r="D76" s="18">
        <v>48000</v>
      </c>
      <c r="E76" s="18">
        <v>34400</v>
      </c>
      <c r="F76" s="18">
        <v>6800</v>
      </c>
      <c r="G76" s="18">
        <v>6300</v>
      </c>
      <c r="H76" s="18" t="s">
        <v>296</v>
      </c>
      <c r="I76" s="18" t="s">
        <v>296</v>
      </c>
      <c r="J76" s="18">
        <v>2200</v>
      </c>
      <c r="K76" s="18">
        <v>2100</v>
      </c>
      <c r="L76" s="18" t="s">
        <v>296</v>
      </c>
      <c r="M76" s="18" t="s">
        <v>296</v>
      </c>
      <c r="N76" s="18">
        <v>131600</v>
      </c>
      <c r="O76" s="18">
        <v>118500</v>
      </c>
      <c r="P76" s="18">
        <v>11000</v>
      </c>
      <c r="Q76" s="18">
        <v>2000</v>
      </c>
      <c r="R76" s="18">
        <v>8000</v>
      </c>
      <c r="S76" s="18">
        <v>7900</v>
      </c>
      <c r="T76" s="18" t="s">
        <v>296</v>
      </c>
      <c r="U76" s="18" t="s">
        <v>296</v>
      </c>
      <c r="V76" s="18">
        <v>10200</v>
      </c>
      <c r="W76" s="18">
        <v>9800</v>
      </c>
      <c r="X76" s="18" t="s">
        <v>296</v>
      </c>
      <c r="Y76" s="18" t="s">
        <v>296</v>
      </c>
      <c r="Z76" s="18">
        <v>57500</v>
      </c>
      <c r="AA76" s="18">
        <v>56200</v>
      </c>
      <c r="AB76" s="18">
        <v>900</v>
      </c>
      <c r="AC76" s="18">
        <v>400</v>
      </c>
      <c r="AD76" s="18">
        <v>189500</v>
      </c>
      <c r="AE76" s="18">
        <v>180700</v>
      </c>
      <c r="AF76" s="18">
        <v>5300</v>
      </c>
      <c r="AG76" s="18">
        <v>3500</v>
      </c>
      <c r="AH76" s="18">
        <v>47400</v>
      </c>
      <c r="AI76" s="18">
        <v>44100</v>
      </c>
      <c r="AJ76" s="18">
        <v>2400</v>
      </c>
      <c r="AK76" s="18">
        <v>800</v>
      </c>
      <c r="AL76" s="18">
        <v>87100</v>
      </c>
      <c r="AM76" s="18">
        <v>75200</v>
      </c>
      <c r="AN76" s="18">
        <v>6600</v>
      </c>
      <c r="AO76" s="18">
        <v>5300</v>
      </c>
      <c r="AP76" s="18">
        <v>32600</v>
      </c>
      <c r="AQ76" s="18">
        <v>30600</v>
      </c>
      <c r="AR76" s="18">
        <v>700</v>
      </c>
      <c r="AS76" s="18">
        <v>1200</v>
      </c>
      <c r="AT76" s="18">
        <v>36300</v>
      </c>
      <c r="AU76" s="18">
        <v>35300</v>
      </c>
      <c r="AV76" s="18">
        <v>500</v>
      </c>
      <c r="AW76" s="18">
        <v>500</v>
      </c>
      <c r="AX76" s="18">
        <v>14800</v>
      </c>
      <c r="AY76" s="18">
        <v>14400</v>
      </c>
      <c r="AZ76" s="18">
        <v>200</v>
      </c>
      <c r="BA76" s="18">
        <v>200</v>
      </c>
      <c r="BB76" s="18">
        <v>65000</v>
      </c>
      <c r="BC76" s="18">
        <v>61200</v>
      </c>
      <c r="BD76" s="18">
        <v>2200</v>
      </c>
      <c r="BE76" s="18">
        <v>1700</v>
      </c>
      <c r="BF76" s="18">
        <v>88900</v>
      </c>
      <c r="BG76" s="18">
        <v>78400</v>
      </c>
      <c r="BH76" s="18">
        <v>7000</v>
      </c>
      <c r="BI76" s="18">
        <v>3500</v>
      </c>
      <c r="BJ76" s="18">
        <v>68300</v>
      </c>
      <c r="BK76" s="18">
        <v>67200</v>
      </c>
      <c r="BL76" s="18">
        <v>600</v>
      </c>
      <c r="BM76" s="18">
        <v>500</v>
      </c>
      <c r="BN76" s="18">
        <v>179900</v>
      </c>
      <c r="BO76" s="18">
        <v>173300</v>
      </c>
      <c r="BP76" s="18">
        <v>3400</v>
      </c>
      <c r="BQ76" s="18">
        <v>3200</v>
      </c>
      <c r="BR76" s="18">
        <v>214700</v>
      </c>
      <c r="BS76" s="18">
        <v>199700</v>
      </c>
      <c r="BT76" s="18">
        <v>4900</v>
      </c>
      <c r="BU76" s="18">
        <v>10100</v>
      </c>
      <c r="BV76" s="18">
        <v>24000</v>
      </c>
      <c r="BW76" s="18">
        <v>23300</v>
      </c>
      <c r="BX76" s="18">
        <v>500</v>
      </c>
      <c r="BY76" s="18">
        <v>300</v>
      </c>
      <c r="BZ76" s="18">
        <v>23100</v>
      </c>
      <c r="CA76" s="18">
        <v>21500</v>
      </c>
      <c r="CB76" s="18">
        <v>700</v>
      </c>
      <c r="CC76" s="18">
        <v>900</v>
      </c>
      <c r="CD76" s="18">
        <v>8400</v>
      </c>
      <c r="CE76" s="18">
        <v>8100</v>
      </c>
      <c r="CF76" s="18">
        <v>100</v>
      </c>
      <c r="CG76" s="19">
        <v>200</v>
      </c>
    </row>
    <row r="77" spans="1:85" ht="16.350000000000001" customHeight="1" x14ac:dyDescent="0.25">
      <c r="A77" s="17" t="s">
        <v>181</v>
      </c>
      <c r="B77" s="18">
        <v>1298200</v>
      </c>
      <c r="C77" s="18">
        <v>1215700</v>
      </c>
      <c r="D77" s="18">
        <v>47800</v>
      </c>
      <c r="E77" s="18">
        <v>34700</v>
      </c>
      <c r="F77" s="18">
        <v>6900</v>
      </c>
      <c r="G77" s="18">
        <v>6300</v>
      </c>
      <c r="H77" s="18" t="s">
        <v>296</v>
      </c>
      <c r="I77" s="18" t="s">
        <v>296</v>
      </c>
      <c r="J77" s="18">
        <v>2100</v>
      </c>
      <c r="K77" s="18">
        <v>2100</v>
      </c>
      <c r="L77" s="18" t="s">
        <v>296</v>
      </c>
      <c r="M77" s="18" t="s">
        <v>296</v>
      </c>
      <c r="N77" s="18">
        <v>131100</v>
      </c>
      <c r="O77" s="18">
        <v>118100</v>
      </c>
      <c r="P77" s="18">
        <v>11000</v>
      </c>
      <c r="Q77" s="18">
        <v>2000</v>
      </c>
      <c r="R77" s="18">
        <v>8000</v>
      </c>
      <c r="S77" s="18">
        <v>7900</v>
      </c>
      <c r="T77" s="18" t="s">
        <v>296</v>
      </c>
      <c r="U77" s="18" t="s">
        <v>296</v>
      </c>
      <c r="V77" s="18">
        <v>10200</v>
      </c>
      <c r="W77" s="18">
        <v>9800</v>
      </c>
      <c r="X77" s="18" t="s">
        <v>296</v>
      </c>
      <c r="Y77" s="18" t="s">
        <v>296</v>
      </c>
      <c r="Z77" s="18">
        <v>57600</v>
      </c>
      <c r="AA77" s="18">
        <v>56300</v>
      </c>
      <c r="AB77" s="18">
        <v>900</v>
      </c>
      <c r="AC77" s="18">
        <v>400</v>
      </c>
      <c r="AD77" s="18">
        <v>189000</v>
      </c>
      <c r="AE77" s="18">
        <v>180100</v>
      </c>
      <c r="AF77" s="18">
        <v>5300</v>
      </c>
      <c r="AG77" s="18">
        <v>3600</v>
      </c>
      <c r="AH77" s="18">
        <v>47400</v>
      </c>
      <c r="AI77" s="18">
        <v>44100</v>
      </c>
      <c r="AJ77" s="18">
        <v>2400</v>
      </c>
      <c r="AK77" s="18">
        <v>800</v>
      </c>
      <c r="AL77" s="18">
        <v>87900</v>
      </c>
      <c r="AM77" s="18">
        <v>76100</v>
      </c>
      <c r="AN77" s="18">
        <v>6500</v>
      </c>
      <c r="AO77" s="18">
        <v>5300</v>
      </c>
      <c r="AP77" s="18">
        <v>32700</v>
      </c>
      <c r="AQ77" s="18">
        <v>30800</v>
      </c>
      <c r="AR77" s="18">
        <v>700</v>
      </c>
      <c r="AS77" s="18">
        <v>1200</v>
      </c>
      <c r="AT77" s="18">
        <v>36400</v>
      </c>
      <c r="AU77" s="18">
        <v>35400</v>
      </c>
      <c r="AV77" s="18">
        <v>500</v>
      </c>
      <c r="AW77" s="18">
        <v>500</v>
      </c>
      <c r="AX77" s="18">
        <v>14800</v>
      </c>
      <c r="AY77" s="18">
        <v>14400</v>
      </c>
      <c r="AZ77" s="18">
        <v>200</v>
      </c>
      <c r="BA77" s="18">
        <v>200</v>
      </c>
      <c r="BB77" s="18">
        <v>65300</v>
      </c>
      <c r="BC77" s="18">
        <v>61400</v>
      </c>
      <c r="BD77" s="18">
        <v>2200</v>
      </c>
      <c r="BE77" s="18">
        <v>1700</v>
      </c>
      <c r="BF77" s="18">
        <v>90000</v>
      </c>
      <c r="BG77" s="18">
        <v>79500</v>
      </c>
      <c r="BH77" s="18">
        <v>6900</v>
      </c>
      <c r="BI77" s="18">
        <v>3600</v>
      </c>
      <c r="BJ77" s="18">
        <v>68600</v>
      </c>
      <c r="BK77" s="18">
        <v>67500</v>
      </c>
      <c r="BL77" s="18">
        <v>600</v>
      </c>
      <c r="BM77" s="18">
        <v>500</v>
      </c>
      <c r="BN77" s="18">
        <v>179000</v>
      </c>
      <c r="BO77" s="18">
        <v>172500</v>
      </c>
      <c r="BP77" s="18">
        <v>3300</v>
      </c>
      <c r="BQ77" s="18">
        <v>3200</v>
      </c>
      <c r="BR77" s="18">
        <v>215600</v>
      </c>
      <c r="BS77" s="18">
        <v>200500</v>
      </c>
      <c r="BT77" s="18">
        <v>5000</v>
      </c>
      <c r="BU77" s="18">
        <v>10200</v>
      </c>
      <c r="BV77" s="18">
        <v>23800</v>
      </c>
      <c r="BW77" s="18">
        <v>23100</v>
      </c>
      <c r="BX77" s="18">
        <v>500</v>
      </c>
      <c r="BY77" s="18">
        <v>300</v>
      </c>
      <c r="BZ77" s="18">
        <v>22900</v>
      </c>
      <c r="CA77" s="18">
        <v>21400</v>
      </c>
      <c r="CB77" s="18">
        <v>600</v>
      </c>
      <c r="CC77" s="18">
        <v>900</v>
      </c>
      <c r="CD77" s="18">
        <v>8700</v>
      </c>
      <c r="CE77" s="18">
        <v>8400</v>
      </c>
      <c r="CF77" s="18">
        <v>200</v>
      </c>
      <c r="CG77" s="19">
        <v>200</v>
      </c>
    </row>
    <row r="78" spans="1:85" ht="16.350000000000001" customHeight="1" x14ac:dyDescent="0.25">
      <c r="A78" s="17" t="s">
        <v>182</v>
      </c>
      <c r="B78" s="18">
        <v>1297100</v>
      </c>
      <c r="C78" s="18">
        <v>1214800</v>
      </c>
      <c r="D78" s="18">
        <v>47300</v>
      </c>
      <c r="E78" s="18">
        <v>35100</v>
      </c>
      <c r="F78" s="18">
        <v>7100</v>
      </c>
      <c r="G78" s="18">
        <v>6500</v>
      </c>
      <c r="H78" s="18" t="s">
        <v>296</v>
      </c>
      <c r="I78" s="18" t="s">
        <v>296</v>
      </c>
      <c r="J78" s="18">
        <v>2100</v>
      </c>
      <c r="K78" s="18">
        <v>2100</v>
      </c>
      <c r="L78" s="18" t="s">
        <v>296</v>
      </c>
      <c r="M78" s="18" t="s">
        <v>296</v>
      </c>
      <c r="N78" s="18">
        <v>130000</v>
      </c>
      <c r="O78" s="18">
        <v>117100</v>
      </c>
      <c r="P78" s="18">
        <v>10800</v>
      </c>
      <c r="Q78" s="18">
        <v>2000</v>
      </c>
      <c r="R78" s="18">
        <v>7800</v>
      </c>
      <c r="S78" s="18">
        <v>7700</v>
      </c>
      <c r="T78" s="18" t="s">
        <v>296</v>
      </c>
      <c r="U78" s="18" t="s">
        <v>296</v>
      </c>
      <c r="V78" s="18">
        <v>10200</v>
      </c>
      <c r="W78" s="18">
        <v>9800</v>
      </c>
      <c r="X78" s="18" t="s">
        <v>296</v>
      </c>
      <c r="Y78" s="18" t="s">
        <v>296</v>
      </c>
      <c r="Z78" s="18">
        <v>57500</v>
      </c>
      <c r="AA78" s="18">
        <v>56200</v>
      </c>
      <c r="AB78" s="18">
        <v>900</v>
      </c>
      <c r="AC78" s="18">
        <v>400</v>
      </c>
      <c r="AD78" s="18">
        <v>187800</v>
      </c>
      <c r="AE78" s="18">
        <v>178900</v>
      </c>
      <c r="AF78" s="18">
        <v>5300</v>
      </c>
      <c r="AG78" s="18">
        <v>3600</v>
      </c>
      <c r="AH78" s="18">
        <v>47100</v>
      </c>
      <c r="AI78" s="18">
        <v>43800</v>
      </c>
      <c r="AJ78" s="18">
        <v>2400</v>
      </c>
      <c r="AK78" s="18">
        <v>800</v>
      </c>
      <c r="AL78" s="18">
        <v>91100</v>
      </c>
      <c r="AM78" s="18">
        <v>79200</v>
      </c>
      <c r="AN78" s="18">
        <v>6500</v>
      </c>
      <c r="AO78" s="18">
        <v>5400</v>
      </c>
      <c r="AP78" s="18">
        <v>32500</v>
      </c>
      <c r="AQ78" s="18">
        <v>30600</v>
      </c>
      <c r="AR78" s="18">
        <v>700</v>
      </c>
      <c r="AS78" s="18">
        <v>1200</v>
      </c>
      <c r="AT78" s="18">
        <v>36200</v>
      </c>
      <c r="AU78" s="18">
        <v>35200</v>
      </c>
      <c r="AV78" s="18">
        <v>500</v>
      </c>
      <c r="AW78" s="18">
        <v>500</v>
      </c>
      <c r="AX78" s="18">
        <v>14800</v>
      </c>
      <c r="AY78" s="18">
        <v>14400</v>
      </c>
      <c r="AZ78" s="18">
        <v>200</v>
      </c>
      <c r="BA78" s="18">
        <v>200</v>
      </c>
      <c r="BB78" s="18">
        <v>65300</v>
      </c>
      <c r="BC78" s="18">
        <v>61400</v>
      </c>
      <c r="BD78" s="18">
        <v>2200</v>
      </c>
      <c r="BE78" s="18">
        <v>1700</v>
      </c>
      <c r="BF78" s="18">
        <v>89800</v>
      </c>
      <c r="BG78" s="18">
        <v>79300</v>
      </c>
      <c r="BH78" s="18">
        <v>6700</v>
      </c>
      <c r="BI78" s="18">
        <v>3700</v>
      </c>
      <c r="BJ78" s="18">
        <v>68800</v>
      </c>
      <c r="BK78" s="18">
        <v>67700</v>
      </c>
      <c r="BL78" s="18">
        <v>600</v>
      </c>
      <c r="BM78" s="18">
        <v>500</v>
      </c>
      <c r="BN78" s="18">
        <v>177400</v>
      </c>
      <c r="BO78" s="18">
        <v>171200</v>
      </c>
      <c r="BP78" s="18">
        <v>3200</v>
      </c>
      <c r="BQ78" s="18">
        <v>3100</v>
      </c>
      <c r="BR78" s="18">
        <v>217400</v>
      </c>
      <c r="BS78" s="18">
        <v>201900</v>
      </c>
      <c r="BT78" s="18">
        <v>5000</v>
      </c>
      <c r="BU78" s="18">
        <v>10500</v>
      </c>
      <c r="BV78" s="18">
        <v>22200</v>
      </c>
      <c r="BW78" s="18">
        <v>21500</v>
      </c>
      <c r="BX78" s="18">
        <v>500</v>
      </c>
      <c r="BY78" s="18">
        <v>200</v>
      </c>
      <c r="BZ78" s="18">
        <v>22800</v>
      </c>
      <c r="CA78" s="18">
        <v>21300</v>
      </c>
      <c r="CB78" s="18">
        <v>600</v>
      </c>
      <c r="CC78" s="18">
        <v>900</v>
      </c>
      <c r="CD78" s="18">
        <v>9200</v>
      </c>
      <c r="CE78" s="18">
        <v>8900</v>
      </c>
      <c r="CF78" s="18">
        <v>200</v>
      </c>
      <c r="CG78" s="19">
        <v>200</v>
      </c>
    </row>
    <row r="79" spans="1:85" ht="16.350000000000001" customHeight="1" x14ac:dyDescent="0.25">
      <c r="A79" s="17" t="s">
        <v>183</v>
      </c>
      <c r="B79" s="18">
        <v>1297700</v>
      </c>
      <c r="C79" s="18">
        <v>1215000</v>
      </c>
      <c r="D79" s="18">
        <v>47200</v>
      </c>
      <c r="E79" s="18">
        <v>35500</v>
      </c>
      <c r="F79" s="18">
        <v>7100</v>
      </c>
      <c r="G79" s="18">
        <v>6500</v>
      </c>
      <c r="H79" s="18" t="s">
        <v>296</v>
      </c>
      <c r="I79" s="18" t="s">
        <v>296</v>
      </c>
      <c r="J79" s="18">
        <v>2200</v>
      </c>
      <c r="K79" s="18">
        <v>2100</v>
      </c>
      <c r="L79" s="18" t="s">
        <v>296</v>
      </c>
      <c r="M79" s="18" t="s">
        <v>296</v>
      </c>
      <c r="N79" s="18">
        <v>129200</v>
      </c>
      <c r="O79" s="18">
        <v>116500</v>
      </c>
      <c r="P79" s="18">
        <v>10600</v>
      </c>
      <c r="Q79" s="18">
        <v>2000</v>
      </c>
      <c r="R79" s="18">
        <v>7800</v>
      </c>
      <c r="S79" s="18">
        <v>7600</v>
      </c>
      <c r="T79" s="18" t="s">
        <v>296</v>
      </c>
      <c r="U79" s="18" t="s">
        <v>296</v>
      </c>
      <c r="V79" s="18">
        <v>10200</v>
      </c>
      <c r="W79" s="18">
        <v>9800</v>
      </c>
      <c r="X79" s="18" t="s">
        <v>296</v>
      </c>
      <c r="Y79" s="18" t="s">
        <v>296</v>
      </c>
      <c r="Z79" s="18">
        <v>57500</v>
      </c>
      <c r="AA79" s="18">
        <v>56200</v>
      </c>
      <c r="AB79" s="18">
        <v>900</v>
      </c>
      <c r="AC79" s="18">
        <v>400</v>
      </c>
      <c r="AD79" s="18">
        <v>186800</v>
      </c>
      <c r="AE79" s="18">
        <v>177900</v>
      </c>
      <c r="AF79" s="18">
        <v>5300</v>
      </c>
      <c r="AG79" s="18">
        <v>3600</v>
      </c>
      <c r="AH79" s="18">
        <v>47500</v>
      </c>
      <c r="AI79" s="18">
        <v>44200</v>
      </c>
      <c r="AJ79" s="18">
        <v>2500</v>
      </c>
      <c r="AK79" s="18">
        <v>800</v>
      </c>
      <c r="AL79" s="18">
        <v>90500</v>
      </c>
      <c r="AM79" s="18">
        <v>78500</v>
      </c>
      <c r="AN79" s="18">
        <v>6400</v>
      </c>
      <c r="AO79" s="18">
        <v>5500</v>
      </c>
      <c r="AP79" s="18">
        <v>32600</v>
      </c>
      <c r="AQ79" s="18">
        <v>30600</v>
      </c>
      <c r="AR79" s="18">
        <v>700</v>
      </c>
      <c r="AS79" s="18">
        <v>1200</v>
      </c>
      <c r="AT79" s="18">
        <v>36300</v>
      </c>
      <c r="AU79" s="18">
        <v>35300</v>
      </c>
      <c r="AV79" s="18">
        <v>500</v>
      </c>
      <c r="AW79" s="18">
        <v>500</v>
      </c>
      <c r="AX79" s="18">
        <v>14900</v>
      </c>
      <c r="AY79" s="18">
        <v>14500</v>
      </c>
      <c r="AZ79" s="18">
        <v>200</v>
      </c>
      <c r="BA79" s="18">
        <v>200</v>
      </c>
      <c r="BB79" s="18">
        <v>65300</v>
      </c>
      <c r="BC79" s="18">
        <v>61400</v>
      </c>
      <c r="BD79" s="18">
        <v>2200</v>
      </c>
      <c r="BE79" s="18">
        <v>1700</v>
      </c>
      <c r="BF79" s="18">
        <v>89600</v>
      </c>
      <c r="BG79" s="18">
        <v>79100</v>
      </c>
      <c r="BH79" s="18">
        <v>6800</v>
      </c>
      <c r="BI79" s="18">
        <v>3700</v>
      </c>
      <c r="BJ79" s="18">
        <v>69600</v>
      </c>
      <c r="BK79" s="18">
        <v>68500</v>
      </c>
      <c r="BL79" s="18">
        <v>600</v>
      </c>
      <c r="BM79" s="18">
        <v>500</v>
      </c>
      <c r="BN79" s="18">
        <v>177800</v>
      </c>
      <c r="BO79" s="18">
        <v>171500</v>
      </c>
      <c r="BP79" s="18">
        <v>3200</v>
      </c>
      <c r="BQ79" s="18">
        <v>3100</v>
      </c>
      <c r="BR79" s="18">
        <v>219300</v>
      </c>
      <c r="BS79" s="18">
        <v>203500</v>
      </c>
      <c r="BT79" s="18">
        <v>5100</v>
      </c>
      <c r="BU79" s="18">
        <v>10800</v>
      </c>
      <c r="BV79" s="18">
        <v>21800</v>
      </c>
      <c r="BW79" s="18">
        <v>21100</v>
      </c>
      <c r="BX79" s="18">
        <v>400</v>
      </c>
      <c r="BY79" s="18">
        <v>200</v>
      </c>
      <c r="BZ79" s="18">
        <v>22500</v>
      </c>
      <c r="CA79" s="18">
        <v>21000</v>
      </c>
      <c r="CB79" s="18">
        <v>600</v>
      </c>
      <c r="CC79" s="18">
        <v>900</v>
      </c>
      <c r="CD79" s="18">
        <v>9500</v>
      </c>
      <c r="CE79" s="18">
        <v>9200</v>
      </c>
      <c r="CF79" s="18">
        <v>200</v>
      </c>
      <c r="CG79" s="19">
        <v>200</v>
      </c>
    </row>
    <row r="80" spans="1:85" ht="16.350000000000001" customHeight="1" x14ac:dyDescent="0.25">
      <c r="A80" s="17" t="s">
        <v>184</v>
      </c>
      <c r="B80" s="18">
        <v>1295000</v>
      </c>
      <c r="C80" s="18">
        <v>1212000</v>
      </c>
      <c r="D80" s="18">
        <v>47100</v>
      </c>
      <c r="E80" s="18">
        <v>35900</v>
      </c>
      <c r="F80" s="18">
        <v>7000</v>
      </c>
      <c r="G80" s="18">
        <v>6400</v>
      </c>
      <c r="H80" s="18" t="s">
        <v>296</v>
      </c>
      <c r="I80" s="18" t="s">
        <v>296</v>
      </c>
      <c r="J80" s="18">
        <v>2100</v>
      </c>
      <c r="K80" s="18">
        <v>2100</v>
      </c>
      <c r="L80" s="18" t="s">
        <v>296</v>
      </c>
      <c r="M80" s="18" t="s">
        <v>296</v>
      </c>
      <c r="N80" s="18">
        <v>128100</v>
      </c>
      <c r="O80" s="18">
        <v>115500</v>
      </c>
      <c r="P80" s="18">
        <v>10500</v>
      </c>
      <c r="Q80" s="18">
        <v>2000</v>
      </c>
      <c r="R80" s="18">
        <v>7700</v>
      </c>
      <c r="S80" s="18">
        <v>7500</v>
      </c>
      <c r="T80" s="18" t="s">
        <v>296</v>
      </c>
      <c r="U80" s="18" t="s">
        <v>296</v>
      </c>
      <c r="V80" s="18">
        <v>10200</v>
      </c>
      <c r="W80" s="18">
        <v>9800</v>
      </c>
      <c r="X80" s="18" t="s">
        <v>296</v>
      </c>
      <c r="Y80" s="18" t="s">
        <v>296</v>
      </c>
      <c r="Z80" s="18">
        <v>57700</v>
      </c>
      <c r="AA80" s="18">
        <v>56400</v>
      </c>
      <c r="AB80" s="18">
        <v>900</v>
      </c>
      <c r="AC80" s="18">
        <v>400</v>
      </c>
      <c r="AD80" s="18">
        <v>185900</v>
      </c>
      <c r="AE80" s="18">
        <v>177000</v>
      </c>
      <c r="AF80" s="18">
        <v>5300</v>
      </c>
      <c r="AG80" s="18">
        <v>3700</v>
      </c>
      <c r="AH80" s="18">
        <v>47800</v>
      </c>
      <c r="AI80" s="18">
        <v>44300</v>
      </c>
      <c r="AJ80" s="18">
        <v>2600</v>
      </c>
      <c r="AK80" s="18">
        <v>900</v>
      </c>
      <c r="AL80" s="18">
        <v>85300</v>
      </c>
      <c r="AM80" s="18">
        <v>73700</v>
      </c>
      <c r="AN80" s="18">
        <v>6100</v>
      </c>
      <c r="AO80" s="18">
        <v>5400</v>
      </c>
      <c r="AP80" s="18">
        <v>32500</v>
      </c>
      <c r="AQ80" s="18">
        <v>30600</v>
      </c>
      <c r="AR80" s="18">
        <v>700</v>
      </c>
      <c r="AS80" s="18">
        <v>1200</v>
      </c>
      <c r="AT80" s="18">
        <v>36300</v>
      </c>
      <c r="AU80" s="18">
        <v>35300</v>
      </c>
      <c r="AV80" s="18">
        <v>500</v>
      </c>
      <c r="AW80" s="18">
        <v>500</v>
      </c>
      <c r="AX80" s="18">
        <v>14900</v>
      </c>
      <c r="AY80" s="18">
        <v>14500</v>
      </c>
      <c r="AZ80" s="18">
        <v>200</v>
      </c>
      <c r="BA80" s="18">
        <v>200</v>
      </c>
      <c r="BB80" s="18">
        <v>65500</v>
      </c>
      <c r="BC80" s="18">
        <v>61500</v>
      </c>
      <c r="BD80" s="18">
        <v>2200</v>
      </c>
      <c r="BE80" s="18">
        <v>1700</v>
      </c>
      <c r="BF80" s="18">
        <v>92000</v>
      </c>
      <c r="BG80" s="18">
        <v>81400</v>
      </c>
      <c r="BH80" s="18">
        <v>6900</v>
      </c>
      <c r="BI80" s="18">
        <v>3800</v>
      </c>
      <c r="BJ80" s="18">
        <v>69500</v>
      </c>
      <c r="BK80" s="18">
        <v>68400</v>
      </c>
      <c r="BL80" s="18">
        <v>600</v>
      </c>
      <c r="BM80" s="18">
        <v>500</v>
      </c>
      <c r="BN80" s="18">
        <v>178500</v>
      </c>
      <c r="BO80" s="18">
        <v>172100</v>
      </c>
      <c r="BP80" s="18">
        <v>3300</v>
      </c>
      <c r="BQ80" s="18">
        <v>3100</v>
      </c>
      <c r="BR80" s="18">
        <v>220700</v>
      </c>
      <c r="BS80" s="18">
        <v>204600</v>
      </c>
      <c r="BT80" s="18">
        <v>5100</v>
      </c>
      <c r="BU80" s="18">
        <v>10900</v>
      </c>
      <c r="BV80" s="18">
        <v>21100</v>
      </c>
      <c r="BW80" s="18">
        <v>20500</v>
      </c>
      <c r="BX80" s="18">
        <v>400</v>
      </c>
      <c r="BY80" s="18">
        <v>200</v>
      </c>
      <c r="BZ80" s="18">
        <v>22500</v>
      </c>
      <c r="CA80" s="18">
        <v>21000</v>
      </c>
      <c r="CB80" s="18">
        <v>600</v>
      </c>
      <c r="CC80" s="18">
        <v>900</v>
      </c>
      <c r="CD80" s="18">
        <v>9800</v>
      </c>
      <c r="CE80" s="18">
        <v>9500</v>
      </c>
      <c r="CF80" s="18">
        <v>200</v>
      </c>
      <c r="CG80" s="19">
        <v>200</v>
      </c>
    </row>
    <row r="81" spans="1:85" ht="16.350000000000001" customHeight="1" x14ac:dyDescent="0.25">
      <c r="A81" s="17" t="s">
        <v>185</v>
      </c>
      <c r="B81" s="18">
        <v>1292400</v>
      </c>
      <c r="C81" s="18">
        <v>1209400</v>
      </c>
      <c r="D81" s="18">
        <v>47000</v>
      </c>
      <c r="E81" s="18">
        <v>36000</v>
      </c>
      <c r="F81" s="18">
        <v>6900</v>
      </c>
      <c r="G81" s="18">
        <v>6300</v>
      </c>
      <c r="H81" s="18" t="s">
        <v>296</v>
      </c>
      <c r="I81" s="18" t="s">
        <v>296</v>
      </c>
      <c r="J81" s="18">
        <v>2100</v>
      </c>
      <c r="K81" s="18">
        <v>2100</v>
      </c>
      <c r="L81" s="18" t="s">
        <v>296</v>
      </c>
      <c r="M81" s="18" t="s">
        <v>296</v>
      </c>
      <c r="N81" s="18">
        <v>126800</v>
      </c>
      <c r="O81" s="18">
        <v>114200</v>
      </c>
      <c r="P81" s="18">
        <v>10500</v>
      </c>
      <c r="Q81" s="18">
        <v>2100</v>
      </c>
      <c r="R81" s="18">
        <v>7600</v>
      </c>
      <c r="S81" s="18">
        <v>7500</v>
      </c>
      <c r="T81" s="18" t="s">
        <v>296</v>
      </c>
      <c r="U81" s="18" t="s">
        <v>296</v>
      </c>
      <c r="V81" s="18">
        <v>10100</v>
      </c>
      <c r="W81" s="18">
        <v>9700</v>
      </c>
      <c r="X81" s="18" t="s">
        <v>296</v>
      </c>
      <c r="Y81" s="18" t="s">
        <v>296</v>
      </c>
      <c r="Z81" s="18">
        <v>57700</v>
      </c>
      <c r="AA81" s="18">
        <v>56400</v>
      </c>
      <c r="AB81" s="18">
        <v>900</v>
      </c>
      <c r="AC81" s="18">
        <v>400</v>
      </c>
      <c r="AD81" s="18">
        <v>187000</v>
      </c>
      <c r="AE81" s="18">
        <v>178100</v>
      </c>
      <c r="AF81" s="18">
        <v>5300</v>
      </c>
      <c r="AG81" s="18">
        <v>3700</v>
      </c>
      <c r="AH81" s="18">
        <v>48100</v>
      </c>
      <c r="AI81" s="18">
        <v>44500</v>
      </c>
      <c r="AJ81" s="18">
        <v>2600</v>
      </c>
      <c r="AK81" s="18">
        <v>1000</v>
      </c>
      <c r="AL81" s="18">
        <v>81600</v>
      </c>
      <c r="AM81" s="18">
        <v>70500</v>
      </c>
      <c r="AN81" s="18">
        <v>5800</v>
      </c>
      <c r="AO81" s="18">
        <v>5300</v>
      </c>
      <c r="AP81" s="18">
        <v>32600</v>
      </c>
      <c r="AQ81" s="18">
        <v>30600</v>
      </c>
      <c r="AR81" s="18">
        <v>700</v>
      </c>
      <c r="AS81" s="18">
        <v>1200</v>
      </c>
      <c r="AT81" s="18">
        <v>36300</v>
      </c>
      <c r="AU81" s="18">
        <v>35200</v>
      </c>
      <c r="AV81" s="18">
        <v>500</v>
      </c>
      <c r="AW81" s="18">
        <v>500</v>
      </c>
      <c r="AX81" s="18">
        <v>14800</v>
      </c>
      <c r="AY81" s="18">
        <v>14400</v>
      </c>
      <c r="AZ81" s="18">
        <v>200</v>
      </c>
      <c r="BA81" s="18">
        <v>200</v>
      </c>
      <c r="BB81" s="18">
        <v>65200</v>
      </c>
      <c r="BC81" s="18">
        <v>61300</v>
      </c>
      <c r="BD81" s="18">
        <v>2200</v>
      </c>
      <c r="BE81" s="18">
        <v>1700</v>
      </c>
      <c r="BF81" s="18">
        <v>94200</v>
      </c>
      <c r="BG81" s="18">
        <v>83300</v>
      </c>
      <c r="BH81" s="18">
        <v>7000</v>
      </c>
      <c r="BI81" s="18">
        <v>3900</v>
      </c>
      <c r="BJ81" s="18">
        <v>69900</v>
      </c>
      <c r="BK81" s="18">
        <v>68700</v>
      </c>
      <c r="BL81" s="18">
        <v>600</v>
      </c>
      <c r="BM81" s="18">
        <v>500</v>
      </c>
      <c r="BN81" s="18">
        <v>180000</v>
      </c>
      <c r="BO81" s="18">
        <v>173300</v>
      </c>
      <c r="BP81" s="18">
        <v>3400</v>
      </c>
      <c r="BQ81" s="18">
        <v>3300</v>
      </c>
      <c r="BR81" s="18">
        <v>219100</v>
      </c>
      <c r="BS81" s="18">
        <v>203100</v>
      </c>
      <c r="BT81" s="18">
        <v>5100</v>
      </c>
      <c r="BU81" s="18">
        <v>10900</v>
      </c>
      <c r="BV81" s="18">
        <v>20400</v>
      </c>
      <c r="BW81" s="18">
        <v>19800</v>
      </c>
      <c r="BX81" s="18">
        <v>400</v>
      </c>
      <c r="BY81" s="18">
        <v>200</v>
      </c>
      <c r="BZ81" s="18">
        <v>22100</v>
      </c>
      <c r="CA81" s="18">
        <v>20700</v>
      </c>
      <c r="CB81" s="18">
        <v>500</v>
      </c>
      <c r="CC81" s="18">
        <v>900</v>
      </c>
      <c r="CD81" s="18">
        <v>9900</v>
      </c>
      <c r="CE81" s="18">
        <v>9600</v>
      </c>
      <c r="CF81" s="18">
        <v>200</v>
      </c>
      <c r="CG81" s="19">
        <v>200</v>
      </c>
    </row>
    <row r="82" spans="1:85" ht="16.350000000000001" customHeight="1" x14ac:dyDescent="0.25">
      <c r="A82" s="17" t="s">
        <v>186</v>
      </c>
      <c r="B82" s="18">
        <v>1285900</v>
      </c>
      <c r="C82" s="18">
        <v>1203100</v>
      </c>
      <c r="D82" s="18">
        <v>46500</v>
      </c>
      <c r="E82" s="18">
        <v>36300</v>
      </c>
      <c r="F82" s="18">
        <v>6800</v>
      </c>
      <c r="G82" s="18">
        <v>6300</v>
      </c>
      <c r="H82" s="18" t="s">
        <v>296</v>
      </c>
      <c r="I82" s="18" t="s">
        <v>296</v>
      </c>
      <c r="J82" s="18">
        <v>2000</v>
      </c>
      <c r="K82" s="18">
        <v>2000</v>
      </c>
      <c r="L82" s="18" t="s">
        <v>296</v>
      </c>
      <c r="M82" s="18" t="s">
        <v>296</v>
      </c>
      <c r="N82" s="18">
        <v>124600</v>
      </c>
      <c r="O82" s="18">
        <v>112200</v>
      </c>
      <c r="P82" s="18">
        <v>10400</v>
      </c>
      <c r="Q82" s="18">
        <v>2000</v>
      </c>
      <c r="R82" s="18">
        <v>7500</v>
      </c>
      <c r="S82" s="18">
        <v>7400</v>
      </c>
      <c r="T82" s="18" t="s">
        <v>296</v>
      </c>
      <c r="U82" s="18" t="s">
        <v>296</v>
      </c>
      <c r="V82" s="18">
        <v>10100</v>
      </c>
      <c r="W82" s="18">
        <v>9700</v>
      </c>
      <c r="X82" s="18" t="s">
        <v>296</v>
      </c>
      <c r="Y82" s="18" t="s">
        <v>296</v>
      </c>
      <c r="Z82" s="18">
        <v>55800</v>
      </c>
      <c r="AA82" s="18">
        <v>54500</v>
      </c>
      <c r="AB82" s="18">
        <v>900</v>
      </c>
      <c r="AC82" s="18">
        <v>400</v>
      </c>
      <c r="AD82" s="18">
        <v>189100</v>
      </c>
      <c r="AE82" s="18">
        <v>180100</v>
      </c>
      <c r="AF82" s="18">
        <v>5300</v>
      </c>
      <c r="AG82" s="18">
        <v>3700</v>
      </c>
      <c r="AH82" s="18">
        <v>48100</v>
      </c>
      <c r="AI82" s="18">
        <v>44500</v>
      </c>
      <c r="AJ82" s="18">
        <v>2600</v>
      </c>
      <c r="AK82" s="18">
        <v>1000</v>
      </c>
      <c r="AL82" s="18">
        <v>79700</v>
      </c>
      <c r="AM82" s="18">
        <v>68800</v>
      </c>
      <c r="AN82" s="18">
        <v>5700</v>
      </c>
      <c r="AO82" s="18">
        <v>5300</v>
      </c>
      <c r="AP82" s="18">
        <v>32500</v>
      </c>
      <c r="AQ82" s="18">
        <v>30500</v>
      </c>
      <c r="AR82" s="18">
        <v>700</v>
      </c>
      <c r="AS82" s="18">
        <v>1200</v>
      </c>
      <c r="AT82" s="18">
        <v>36100</v>
      </c>
      <c r="AU82" s="18">
        <v>35100</v>
      </c>
      <c r="AV82" s="18">
        <v>500</v>
      </c>
      <c r="AW82" s="18">
        <v>500</v>
      </c>
      <c r="AX82" s="18">
        <v>14800</v>
      </c>
      <c r="AY82" s="18">
        <v>14400</v>
      </c>
      <c r="AZ82" s="18">
        <v>200</v>
      </c>
      <c r="BA82" s="18">
        <v>200</v>
      </c>
      <c r="BB82" s="18">
        <v>64700</v>
      </c>
      <c r="BC82" s="18">
        <v>60800</v>
      </c>
      <c r="BD82" s="18">
        <v>2200</v>
      </c>
      <c r="BE82" s="18">
        <v>1700</v>
      </c>
      <c r="BF82" s="18">
        <v>94100</v>
      </c>
      <c r="BG82" s="18">
        <v>83100</v>
      </c>
      <c r="BH82" s="18">
        <v>6900</v>
      </c>
      <c r="BI82" s="18">
        <v>4000</v>
      </c>
      <c r="BJ82" s="18">
        <v>69600</v>
      </c>
      <c r="BK82" s="18">
        <v>68500</v>
      </c>
      <c r="BL82" s="18">
        <v>600</v>
      </c>
      <c r="BM82" s="18">
        <v>500</v>
      </c>
      <c r="BN82" s="18">
        <v>180600</v>
      </c>
      <c r="BO82" s="18">
        <v>173800</v>
      </c>
      <c r="BP82" s="18">
        <v>3400</v>
      </c>
      <c r="BQ82" s="18">
        <v>3300</v>
      </c>
      <c r="BR82" s="18">
        <v>218000</v>
      </c>
      <c r="BS82" s="18">
        <v>202000</v>
      </c>
      <c r="BT82" s="18">
        <v>5100</v>
      </c>
      <c r="BU82" s="18">
        <v>10900</v>
      </c>
      <c r="BV82" s="18">
        <v>20000</v>
      </c>
      <c r="BW82" s="18">
        <v>19500</v>
      </c>
      <c r="BX82" s="18">
        <v>400</v>
      </c>
      <c r="BY82" s="18">
        <v>200</v>
      </c>
      <c r="BZ82" s="18">
        <v>21900</v>
      </c>
      <c r="CA82" s="18">
        <v>20500</v>
      </c>
      <c r="CB82" s="18">
        <v>500</v>
      </c>
      <c r="CC82" s="18">
        <v>900</v>
      </c>
      <c r="CD82" s="18">
        <v>9900</v>
      </c>
      <c r="CE82" s="18">
        <v>9600</v>
      </c>
      <c r="CF82" s="18">
        <v>200</v>
      </c>
      <c r="CG82" s="19">
        <v>200</v>
      </c>
    </row>
    <row r="83" spans="1:85" ht="16.350000000000001" customHeight="1" x14ac:dyDescent="0.25">
      <c r="A83" s="17" t="s">
        <v>187</v>
      </c>
      <c r="B83" s="18">
        <v>1277200</v>
      </c>
      <c r="C83" s="18">
        <v>1195300</v>
      </c>
      <c r="D83" s="18">
        <v>45700</v>
      </c>
      <c r="E83" s="18">
        <v>36100</v>
      </c>
      <c r="F83" s="18">
        <v>6700</v>
      </c>
      <c r="G83" s="18">
        <v>6200</v>
      </c>
      <c r="H83" s="18" t="s">
        <v>296</v>
      </c>
      <c r="I83" s="18" t="s">
        <v>296</v>
      </c>
      <c r="J83" s="18">
        <v>2100</v>
      </c>
      <c r="K83" s="18">
        <v>2100</v>
      </c>
      <c r="L83" s="18" t="s">
        <v>296</v>
      </c>
      <c r="M83" s="18" t="s">
        <v>296</v>
      </c>
      <c r="N83" s="18">
        <v>125200</v>
      </c>
      <c r="O83" s="18">
        <v>112800</v>
      </c>
      <c r="P83" s="18">
        <v>10400</v>
      </c>
      <c r="Q83" s="18">
        <v>2000</v>
      </c>
      <c r="R83" s="18">
        <v>7500</v>
      </c>
      <c r="S83" s="18">
        <v>7300</v>
      </c>
      <c r="T83" s="18" t="s">
        <v>296</v>
      </c>
      <c r="U83" s="18" t="s">
        <v>296</v>
      </c>
      <c r="V83" s="18">
        <v>10000</v>
      </c>
      <c r="W83" s="18">
        <v>9600</v>
      </c>
      <c r="X83" s="18" t="s">
        <v>296</v>
      </c>
      <c r="Y83" s="18" t="s">
        <v>296</v>
      </c>
      <c r="Z83" s="18">
        <v>57600</v>
      </c>
      <c r="AA83" s="18">
        <v>56300</v>
      </c>
      <c r="AB83" s="18">
        <v>900</v>
      </c>
      <c r="AC83" s="18">
        <v>400</v>
      </c>
      <c r="AD83" s="18">
        <v>185500</v>
      </c>
      <c r="AE83" s="18">
        <v>176600</v>
      </c>
      <c r="AF83" s="18">
        <v>5200</v>
      </c>
      <c r="AG83" s="18">
        <v>3700</v>
      </c>
      <c r="AH83" s="18">
        <v>47500</v>
      </c>
      <c r="AI83" s="18">
        <v>44000</v>
      </c>
      <c r="AJ83" s="18">
        <v>2600</v>
      </c>
      <c r="AK83" s="18">
        <v>1000</v>
      </c>
      <c r="AL83" s="18">
        <v>76800</v>
      </c>
      <c r="AM83" s="18">
        <v>66100</v>
      </c>
      <c r="AN83" s="18">
        <v>5500</v>
      </c>
      <c r="AO83" s="18">
        <v>5200</v>
      </c>
      <c r="AP83" s="18">
        <v>32500</v>
      </c>
      <c r="AQ83" s="18">
        <v>30600</v>
      </c>
      <c r="AR83" s="18">
        <v>800</v>
      </c>
      <c r="AS83" s="18">
        <v>1200</v>
      </c>
      <c r="AT83" s="18">
        <v>36300</v>
      </c>
      <c r="AU83" s="18">
        <v>35200</v>
      </c>
      <c r="AV83" s="18">
        <v>500</v>
      </c>
      <c r="AW83" s="18">
        <v>600</v>
      </c>
      <c r="AX83" s="18">
        <v>14700</v>
      </c>
      <c r="AY83" s="18">
        <v>14400</v>
      </c>
      <c r="AZ83" s="18">
        <v>200</v>
      </c>
      <c r="BA83" s="18">
        <v>200</v>
      </c>
      <c r="BB83" s="18">
        <v>64500</v>
      </c>
      <c r="BC83" s="18">
        <v>60600</v>
      </c>
      <c r="BD83" s="18">
        <v>2200</v>
      </c>
      <c r="BE83" s="18">
        <v>1700</v>
      </c>
      <c r="BF83" s="18">
        <v>91000</v>
      </c>
      <c r="BG83" s="18">
        <v>80600</v>
      </c>
      <c r="BH83" s="18">
        <v>6500</v>
      </c>
      <c r="BI83" s="18">
        <v>3900</v>
      </c>
      <c r="BJ83" s="18">
        <v>69800</v>
      </c>
      <c r="BK83" s="18">
        <v>68700</v>
      </c>
      <c r="BL83" s="18">
        <v>600</v>
      </c>
      <c r="BM83" s="18">
        <v>500</v>
      </c>
      <c r="BN83" s="18">
        <v>179800</v>
      </c>
      <c r="BO83" s="18">
        <v>173100</v>
      </c>
      <c r="BP83" s="18">
        <v>3400</v>
      </c>
      <c r="BQ83" s="18">
        <v>3300</v>
      </c>
      <c r="BR83" s="18">
        <v>218800</v>
      </c>
      <c r="BS83" s="18">
        <v>202700</v>
      </c>
      <c r="BT83" s="18">
        <v>5100</v>
      </c>
      <c r="BU83" s="18">
        <v>11100</v>
      </c>
      <c r="BV83" s="18">
        <v>19400</v>
      </c>
      <c r="BW83" s="18">
        <v>18900</v>
      </c>
      <c r="BX83" s="18">
        <v>400</v>
      </c>
      <c r="BY83" s="18">
        <v>200</v>
      </c>
      <c r="BZ83" s="18">
        <v>21500</v>
      </c>
      <c r="CA83" s="18">
        <v>20100</v>
      </c>
      <c r="CB83" s="18">
        <v>500</v>
      </c>
      <c r="CC83" s="18">
        <v>900</v>
      </c>
      <c r="CD83" s="18">
        <v>9700</v>
      </c>
      <c r="CE83" s="18">
        <v>9400</v>
      </c>
      <c r="CF83" s="18">
        <v>200</v>
      </c>
      <c r="CG83" s="19">
        <v>200</v>
      </c>
    </row>
    <row r="84" spans="1:85" ht="16.350000000000001" customHeight="1" x14ac:dyDescent="0.25">
      <c r="A84" s="17" t="s">
        <v>188</v>
      </c>
      <c r="B84" s="18">
        <v>1279800</v>
      </c>
      <c r="C84" s="18">
        <v>1197600</v>
      </c>
      <c r="D84" s="18">
        <v>45800</v>
      </c>
      <c r="E84" s="18">
        <v>36400</v>
      </c>
      <c r="F84" s="18">
        <v>6700</v>
      </c>
      <c r="G84" s="18">
        <v>6200</v>
      </c>
      <c r="H84" s="18" t="s">
        <v>296</v>
      </c>
      <c r="I84" s="18" t="s">
        <v>296</v>
      </c>
      <c r="J84" s="18">
        <v>2100</v>
      </c>
      <c r="K84" s="18">
        <v>2100</v>
      </c>
      <c r="L84" s="18" t="s">
        <v>296</v>
      </c>
      <c r="M84" s="18" t="s">
        <v>296</v>
      </c>
      <c r="N84" s="18">
        <v>125000</v>
      </c>
      <c r="O84" s="18">
        <v>112600</v>
      </c>
      <c r="P84" s="18">
        <v>10400</v>
      </c>
      <c r="Q84" s="18">
        <v>2100</v>
      </c>
      <c r="R84" s="18">
        <v>7400</v>
      </c>
      <c r="S84" s="18">
        <v>7300</v>
      </c>
      <c r="T84" s="18" t="s">
        <v>296</v>
      </c>
      <c r="U84" s="18" t="s">
        <v>296</v>
      </c>
      <c r="V84" s="18">
        <v>10100</v>
      </c>
      <c r="W84" s="18">
        <v>9700</v>
      </c>
      <c r="X84" s="18" t="s">
        <v>296</v>
      </c>
      <c r="Y84" s="18" t="s">
        <v>296</v>
      </c>
      <c r="Z84" s="18">
        <v>58300</v>
      </c>
      <c r="AA84" s="18">
        <v>57000</v>
      </c>
      <c r="AB84" s="18">
        <v>900</v>
      </c>
      <c r="AC84" s="18">
        <v>400</v>
      </c>
      <c r="AD84" s="18">
        <v>183000</v>
      </c>
      <c r="AE84" s="18">
        <v>174200</v>
      </c>
      <c r="AF84" s="18">
        <v>5200</v>
      </c>
      <c r="AG84" s="18">
        <v>3700</v>
      </c>
      <c r="AH84" s="18">
        <v>47200</v>
      </c>
      <c r="AI84" s="18">
        <v>43800</v>
      </c>
      <c r="AJ84" s="18">
        <v>2600</v>
      </c>
      <c r="AK84" s="18">
        <v>900</v>
      </c>
      <c r="AL84" s="18">
        <v>77900</v>
      </c>
      <c r="AM84" s="18">
        <v>67100</v>
      </c>
      <c r="AN84" s="18">
        <v>5500</v>
      </c>
      <c r="AO84" s="18">
        <v>5200</v>
      </c>
      <c r="AP84" s="18">
        <v>32700</v>
      </c>
      <c r="AQ84" s="18">
        <v>30700</v>
      </c>
      <c r="AR84" s="18">
        <v>800</v>
      </c>
      <c r="AS84" s="18">
        <v>1200</v>
      </c>
      <c r="AT84" s="18">
        <v>36500</v>
      </c>
      <c r="AU84" s="18">
        <v>35400</v>
      </c>
      <c r="AV84" s="18">
        <v>500</v>
      </c>
      <c r="AW84" s="18">
        <v>600</v>
      </c>
      <c r="AX84" s="18">
        <v>14800</v>
      </c>
      <c r="AY84" s="18">
        <v>14400</v>
      </c>
      <c r="AZ84" s="18">
        <v>200</v>
      </c>
      <c r="BA84" s="18">
        <v>200</v>
      </c>
      <c r="BB84" s="18">
        <v>65000</v>
      </c>
      <c r="BC84" s="18">
        <v>61100</v>
      </c>
      <c r="BD84" s="18">
        <v>2200</v>
      </c>
      <c r="BE84" s="18">
        <v>1700</v>
      </c>
      <c r="BF84" s="18">
        <v>92200</v>
      </c>
      <c r="BG84" s="18">
        <v>81700</v>
      </c>
      <c r="BH84" s="18">
        <v>6600</v>
      </c>
      <c r="BI84" s="18">
        <v>3900</v>
      </c>
      <c r="BJ84" s="18">
        <v>70100</v>
      </c>
      <c r="BK84" s="18">
        <v>69000</v>
      </c>
      <c r="BL84" s="18">
        <v>600</v>
      </c>
      <c r="BM84" s="18">
        <v>500</v>
      </c>
      <c r="BN84" s="18">
        <v>179400</v>
      </c>
      <c r="BO84" s="18">
        <v>172700</v>
      </c>
      <c r="BP84" s="18">
        <v>3300</v>
      </c>
      <c r="BQ84" s="18">
        <v>3300</v>
      </c>
      <c r="BR84" s="18">
        <v>220800</v>
      </c>
      <c r="BS84" s="18">
        <v>204400</v>
      </c>
      <c r="BT84" s="18">
        <v>5100</v>
      </c>
      <c r="BU84" s="18">
        <v>11200</v>
      </c>
      <c r="BV84" s="18">
        <v>19100</v>
      </c>
      <c r="BW84" s="18">
        <v>18600</v>
      </c>
      <c r="BX84" s="18">
        <v>300</v>
      </c>
      <c r="BY84" s="18">
        <v>200</v>
      </c>
      <c r="BZ84" s="18">
        <v>21500</v>
      </c>
      <c r="CA84" s="18">
        <v>20100</v>
      </c>
      <c r="CB84" s="18">
        <v>500</v>
      </c>
      <c r="CC84" s="18">
        <v>900</v>
      </c>
      <c r="CD84" s="18">
        <v>9800</v>
      </c>
      <c r="CE84" s="18">
        <v>9500</v>
      </c>
      <c r="CF84" s="18">
        <v>200</v>
      </c>
      <c r="CG84" s="19">
        <v>200</v>
      </c>
    </row>
    <row r="85" spans="1:85" ht="16.350000000000001" customHeight="1" x14ac:dyDescent="0.25">
      <c r="A85" s="17" t="s">
        <v>189</v>
      </c>
      <c r="B85" s="18">
        <v>1283900</v>
      </c>
      <c r="C85" s="18">
        <v>1201200</v>
      </c>
      <c r="D85" s="18">
        <v>45900</v>
      </c>
      <c r="E85" s="18">
        <v>36900</v>
      </c>
      <c r="F85" s="18">
        <v>6800</v>
      </c>
      <c r="G85" s="18">
        <v>6300</v>
      </c>
      <c r="H85" s="18" t="s">
        <v>296</v>
      </c>
      <c r="I85" s="18" t="s">
        <v>296</v>
      </c>
      <c r="J85" s="18">
        <v>2100</v>
      </c>
      <c r="K85" s="18">
        <v>2100</v>
      </c>
      <c r="L85" s="18" t="s">
        <v>296</v>
      </c>
      <c r="M85" s="18" t="s">
        <v>296</v>
      </c>
      <c r="N85" s="18">
        <v>125000</v>
      </c>
      <c r="O85" s="18">
        <v>112500</v>
      </c>
      <c r="P85" s="18">
        <v>10400</v>
      </c>
      <c r="Q85" s="18">
        <v>2100</v>
      </c>
      <c r="R85" s="18">
        <v>7400</v>
      </c>
      <c r="S85" s="18">
        <v>7300</v>
      </c>
      <c r="T85" s="18" t="s">
        <v>296</v>
      </c>
      <c r="U85" s="18" t="s">
        <v>296</v>
      </c>
      <c r="V85" s="18">
        <v>10100</v>
      </c>
      <c r="W85" s="18">
        <v>9700</v>
      </c>
      <c r="X85" s="18" t="s">
        <v>296</v>
      </c>
      <c r="Y85" s="18" t="s">
        <v>296</v>
      </c>
      <c r="Z85" s="18">
        <v>58700</v>
      </c>
      <c r="AA85" s="18">
        <v>57300</v>
      </c>
      <c r="AB85" s="18">
        <v>900</v>
      </c>
      <c r="AC85" s="18">
        <v>400</v>
      </c>
      <c r="AD85" s="18">
        <v>181700</v>
      </c>
      <c r="AE85" s="18">
        <v>172900</v>
      </c>
      <c r="AF85" s="18">
        <v>5100</v>
      </c>
      <c r="AG85" s="18">
        <v>3700</v>
      </c>
      <c r="AH85" s="18">
        <v>47200</v>
      </c>
      <c r="AI85" s="18">
        <v>43700</v>
      </c>
      <c r="AJ85" s="18">
        <v>2600</v>
      </c>
      <c r="AK85" s="18">
        <v>900</v>
      </c>
      <c r="AL85" s="18">
        <v>78800</v>
      </c>
      <c r="AM85" s="18">
        <v>68000</v>
      </c>
      <c r="AN85" s="18">
        <v>5500</v>
      </c>
      <c r="AO85" s="18">
        <v>5300</v>
      </c>
      <c r="AP85" s="18">
        <v>32800</v>
      </c>
      <c r="AQ85" s="18">
        <v>30900</v>
      </c>
      <c r="AR85" s="18">
        <v>800</v>
      </c>
      <c r="AS85" s="18">
        <v>1200</v>
      </c>
      <c r="AT85" s="18">
        <v>36500</v>
      </c>
      <c r="AU85" s="18">
        <v>35400</v>
      </c>
      <c r="AV85" s="18">
        <v>500</v>
      </c>
      <c r="AW85" s="18">
        <v>600</v>
      </c>
      <c r="AX85" s="18">
        <v>15000</v>
      </c>
      <c r="AY85" s="18">
        <v>14500</v>
      </c>
      <c r="AZ85" s="18">
        <v>200</v>
      </c>
      <c r="BA85" s="18">
        <v>200</v>
      </c>
      <c r="BB85" s="18">
        <v>65400</v>
      </c>
      <c r="BC85" s="18">
        <v>61500</v>
      </c>
      <c r="BD85" s="18">
        <v>2200</v>
      </c>
      <c r="BE85" s="18">
        <v>1800</v>
      </c>
      <c r="BF85" s="18">
        <v>92400</v>
      </c>
      <c r="BG85" s="18">
        <v>81800</v>
      </c>
      <c r="BH85" s="18">
        <v>6500</v>
      </c>
      <c r="BI85" s="18">
        <v>4100</v>
      </c>
      <c r="BJ85" s="18">
        <v>71000</v>
      </c>
      <c r="BK85" s="18">
        <v>69800</v>
      </c>
      <c r="BL85" s="18">
        <v>600</v>
      </c>
      <c r="BM85" s="18">
        <v>600</v>
      </c>
      <c r="BN85" s="18">
        <v>180100</v>
      </c>
      <c r="BO85" s="18">
        <v>173400</v>
      </c>
      <c r="BP85" s="18">
        <v>3400</v>
      </c>
      <c r="BQ85" s="18">
        <v>3300</v>
      </c>
      <c r="BR85" s="18">
        <v>222000</v>
      </c>
      <c r="BS85" s="18">
        <v>205500</v>
      </c>
      <c r="BT85" s="18">
        <v>5100</v>
      </c>
      <c r="BU85" s="18">
        <v>11400</v>
      </c>
      <c r="BV85" s="18">
        <v>19400</v>
      </c>
      <c r="BW85" s="18">
        <v>18800</v>
      </c>
      <c r="BX85" s="18">
        <v>300</v>
      </c>
      <c r="BY85" s="18">
        <v>200</v>
      </c>
      <c r="BZ85" s="18">
        <v>21700</v>
      </c>
      <c r="CA85" s="18">
        <v>20300</v>
      </c>
      <c r="CB85" s="18">
        <v>500</v>
      </c>
      <c r="CC85" s="18">
        <v>900</v>
      </c>
      <c r="CD85" s="18">
        <v>9800</v>
      </c>
      <c r="CE85" s="18">
        <v>9500</v>
      </c>
      <c r="CF85" s="18">
        <v>100</v>
      </c>
      <c r="CG85" s="19">
        <v>200</v>
      </c>
    </row>
    <row r="86" spans="1:85" ht="16.350000000000001" customHeight="1" x14ac:dyDescent="0.25">
      <c r="A86" s="17" t="s">
        <v>190</v>
      </c>
      <c r="B86" s="18">
        <v>1297200</v>
      </c>
      <c r="C86" s="18">
        <v>1212900</v>
      </c>
      <c r="D86" s="18">
        <v>46600</v>
      </c>
      <c r="E86" s="18">
        <v>37600</v>
      </c>
      <c r="F86" s="18">
        <v>6900</v>
      </c>
      <c r="G86" s="18">
        <v>6300</v>
      </c>
      <c r="H86" s="18" t="s">
        <v>296</v>
      </c>
      <c r="I86" s="18" t="s">
        <v>296</v>
      </c>
      <c r="J86" s="18">
        <v>2200</v>
      </c>
      <c r="K86" s="18">
        <v>2100</v>
      </c>
      <c r="L86" s="18" t="s">
        <v>296</v>
      </c>
      <c r="M86" s="18" t="s">
        <v>296</v>
      </c>
      <c r="N86" s="18">
        <v>126000</v>
      </c>
      <c r="O86" s="18">
        <v>113400</v>
      </c>
      <c r="P86" s="18">
        <v>10500</v>
      </c>
      <c r="Q86" s="18">
        <v>2100</v>
      </c>
      <c r="R86" s="18">
        <v>7300</v>
      </c>
      <c r="S86" s="18">
        <v>7100</v>
      </c>
      <c r="T86" s="18" t="s">
        <v>296</v>
      </c>
      <c r="U86" s="18" t="s">
        <v>296</v>
      </c>
      <c r="V86" s="18">
        <v>10200</v>
      </c>
      <c r="W86" s="18">
        <v>9800</v>
      </c>
      <c r="X86" s="18" t="s">
        <v>296</v>
      </c>
      <c r="Y86" s="18" t="s">
        <v>296</v>
      </c>
      <c r="Z86" s="18">
        <v>59700</v>
      </c>
      <c r="AA86" s="18">
        <v>58300</v>
      </c>
      <c r="AB86" s="18">
        <v>1000</v>
      </c>
      <c r="AC86" s="18">
        <v>400</v>
      </c>
      <c r="AD86" s="18">
        <v>184200</v>
      </c>
      <c r="AE86" s="18">
        <v>174900</v>
      </c>
      <c r="AF86" s="18">
        <v>5400</v>
      </c>
      <c r="AG86" s="18">
        <v>3900</v>
      </c>
      <c r="AH86" s="18">
        <v>47200</v>
      </c>
      <c r="AI86" s="18">
        <v>43700</v>
      </c>
      <c r="AJ86" s="18">
        <v>2500</v>
      </c>
      <c r="AK86" s="18">
        <v>900</v>
      </c>
      <c r="AL86" s="18">
        <v>81300</v>
      </c>
      <c r="AM86" s="18">
        <v>70300</v>
      </c>
      <c r="AN86" s="18">
        <v>5600</v>
      </c>
      <c r="AO86" s="18">
        <v>5400</v>
      </c>
      <c r="AP86" s="18">
        <v>33200</v>
      </c>
      <c r="AQ86" s="18">
        <v>31200</v>
      </c>
      <c r="AR86" s="18">
        <v>800</v>
      </c>
      <c r="AS86" s="18">
        <v>1200</v>
      </c>
      <c r="AT86" s="18">
        <v>36300</v>
      </c>
      <c r="AU86" s="18">
        <v>35200</v>
      </c>
      <c r="AV86" s="18">
        <v>500</v>
      </c>
      <c r="AW86" s="18">
        <v>600</v>
      </c>
      <c r="AX86" s="18">
        <v>15100</v>
      </c>
      <c r="AY86" s="18">
        <v>14700</v>
      </c>
      <c r="AZ86" s="18">
        <v>200</v>
      </c>
      <c r="BA86" s="18">
        <v>200</v>
      </c>
      <c r="BB86" s="18">
        <v>66400</v>
      </c>
      <c r="BC86" s="18">
        <v>62300</v>
      </c>
      <c r="BD86" s="18">
        <v>2300</v>
      </c>
      <c r="BE86" s="18">
        <v>1800</v>
      </c>
      <c r="BF86" s="18">
        <v>93100</v>
      </c>
      <c r="BG86" s="18">
        <v>82100</v>
      </c>
      <c r="BH86" s="18">
        <v>6800</v>
      </c>
      <c r="BI86" s="18">
        <v>4200</v>
      </c>
      <c r="BJ86" s="18">
        <v>71500</v>
      </c>
      <c r="BK86" s="18">
        <v>70300</v>
      </c>
      <c r="BL86" s="18">
        <v>600</v>
      </c>
      <c r="BM86" s="18">
        <v>600</v>
      </c>
      <c r="BN86" s="18">
        <v>181000</v>
      </c>
      <c r="BO86" s="18">
        <v>174300</v>
      </c>
      <c r="BP86" s="18">
        <v>3400</v>
      </c>
      <c r="BQ86" s="18">
        <v>3300</v>
      </c>
      <c r="BR86" s="18">
        <v>224900</v>
      </c>
      <c r="BS86" s="18">
        <v>208100</v>
      </c>
      <c r="BT86" s="18">
        <v>5200</v>
      </c>
      <c r="BU86" s="18">
        <v>11600</v>
      </c>
      <c r="BV86" s="18">
        <v>19900</v>
      </c>
      <c r="BW86" s="18">
        <v>19300</v>
      </c>
      <c r="BX86" s="18">
        <v>300</v>
      </c>
      <c r="BY86" s="18">
        <v>200</v>
      </c>
      <c r="BZ86" s="18">
        <v>22300</v>
      </c>
      <c r="CA86" s="18">
        <v>21000</v>
      </c>
      <c r="CB86" s="18">
        <v>400</v>
      </c>
      <c r="CC86" s="18">
        <v>900</v>
      </c>
      <c r="CD86" s="18">
        <v>8600</v>
      </c>
      <c r="CE86" s="18">
        <v>8300</v>
      </c>
      <c r="CF86" s="18">
        <v>100</v>
      </c>
      <c r="CG86" s="19">
        <v>100</v>
      </c>
    </row>
    <row r="87" spans="1:85" ht="16.350000000000001" customHeight="1" x14ac:dyDescent="0.25">
      <c r="A87" s="17" t="s">
        <v>191</v>
      </c>
      <c r="B87" s="18">
        <v>1322200</v>
      </c>
      <c r="C87" s="18">
        <v>1236100</v>
      </c>
      <c r="D87" s="18">
        <v>47300</v>
      </c>
      <c r="E87" s="18">
        <v>38700</v>
      </c>
      <c r="F87" s="18">
        <v>7000</v>
      </c>
      <c r="G87" s="18">
        <v>6400</v>
      </c>
      <c r="H87" s="18" t="s">
        <v>296</v>
      </c>
      <c r="I87" s="18" t="s">
        <v>296</v>
      </c>
      <c r="J87" s="18">
        <v>2200</v>
      </c>
      <c r="K87" s="18">
        <v>2100</v>
      </c>
      <c r="L87" s="18" t="s">
        <v>296</v>
      </c>
      <c r="M87" s="18" t="s">
        <v>296</v>
      </c>
      <c r="N87" s="18">
        <v>126000</v>
      </c>
      <c r="O87" s="18">
        <v>113400</v>
      </c>
      <c r="P87" s="18">
        <v>10500</v>
      </c>
      <c r="Q87" s="18">
        <v>2100</v>
      </c>
      <c r="R87" s="18">
        <v>7200</v>
      </c>
      <c r="S87" s="18">
        <v>7100</v>
      </c>
      <c r="T87" s="18" t="s">
        <v>296</v>
      </c>
      <c r="U87" s="18" t="s">
        <v>296</v>
      </c>
      <c r="V87" s="18">
        <v>10300</v>
      </c>
      <c r="W87" s="18">
        <v>9800</v>
      </c>
      <c r="X87" s="18" t="s">
        <v>296</v>
      </c>
      <c r="Y87" s="18" t="s">
        <v>296</v>
      </c>
      <c r="Z87" s="18">
        <v>59800</v>
      </c>
      <c r="AA87" s="18">
        <v>58400</v>
      </c>
      <c r="AB87" s="18">
        <v>1000</v>
      </c>
      <c r="AC87" s="18">
        <v>400</v>
      </c>
      <c r="AD87" s="18">
        <v>185300</v>
      </c>
      <c r="AE87" s="18">
        <v>175900</v>
      </c>
      <c r="AF87" s="18">
        <v>5500</v>
      </c>
      <c r="AG87" s="18">
        <v>3900</v>
      </c>
      <c r="AH87" s="18">
        <v>47600</v>
      </c>
      <c r="AI87" s="18">
        <v>44100</v>
      </c>
      <c r="AJ87" s="18">
        <v>2600</v>
      </c>
      <c r="AK87" s="18">
        <v>1000</v>
      </c>
      <c r="AL87" s="18">
        <v>88700</v>
      </c>
      <c r="AM87" s="18">
        <v>77200</v>
      </c>
      <c r="AN87" s="18">
        <v>5900</v>
      </c>
      <c r="AO87" s="18">
        <v>5600</v>
      </c>
      <c r="AP87" s="18">
        <v>33500</v>
      </c>
      <c r="AQ87" s="18">
        <v>31500</v>
      </c>
      <c r="AR87" s="18">
        <v>800</v>
      </c>
      <c r="AS87" s="18">
        <v>1200</v>
      </c>
      <c r="AT87" s="18">
        <v>36300</v>
      </c>
      <c r="AU87" s="18">
        <v>35200</v>
      </c>
      <c r="AV87" s="18">
        <v>500</v>
      </c>
      <c r="AW87" s="18">
        <v>600</v>
      </c>
      <c r="AX87" s="18">
        <v>15200</v>
      </c>
      <c r="AY87" s="18">
        <v>14800</v>
      </c>
      <c r="AZ87" s="18">
        <v>200</v>
      </c>
      <c r="BA87" s="18">
        <v>200</v>
      </c>
      <c r="BB87" s="18">
        <v>67100</v>
      </c>
      <c r="BC87" s="18">
        <v>62900</v>
      </c>
      <c r="BD87" s="18">
        <v>2300</v>
      </c>
      <c r="BE87" s="18">
        <v>1900</v>
      </c>
      <c r="BF87" s="18">
        <v>96200</v>
      </c>
      <c r="BG87" s="18">
        <v>85000</v>
      </c>
      <c r="BH87" s="18">
        <v>6800</v>
      </c>
      <c r="BI87" s="18">
        <v>4400</v>
      </c>
      <c r="BJ87" s="18">
        <v>72100</v>
      </c>
      <c r="BK87" s="18">
        <v>70900</v>
      </c>
      <c r="BL87" s="18">
        <v>600</v>
      </c>
      <c r="BM87" s="18">
        <v>600</v>
      </c>
      <c r="BN87" s="18">
        <v>184300</v>
      </c>
      <c r="BO87" s="18">
        <v>177600</v>
      </c>
      <c r="BP87" s="18">
        <v>3400</v>
      </c>
      <c r="BQ87" s="18">
        <v>3400</v>
      </c>
      <c r="BR87" s="18">
        <v>230600</v>
      </c>
      <c r="BS87" s="18">
        <v>213200</v>
      </c>
      <c r="BT87" s="18">
        <v>5300</v>
      </c>
      <c r="BU87" s="18">
        <v>12000</v>
      </c>
      <c r="BV87" s="18">
        <v>21200</v>
      </c>
      <c r="BW87" s="18">
        <v>20700</v>
      </c>
      <c r="BX87" s="18">
        <v>400</v>
      </c>
      <c r="BY87" s="18">
        <v>200</v>
      </c>
      <c r="BZ87" s="18">
        <v>22700</v>
      </c>
      <c r="CA87" s="18">
        <v>21400</v>
      </c>
      <c r="CB87" s="18">
        <v>500</v>
      </c>
      <c r="CC87" s="18">
        <v>900</v>
      </c>
      <c r="CD87" s="18">
        <v>8800</v>
      </c>
      <c r="CE87" s="18">
        <v>8500</v>
      </c>
      <c r="CF87" s="18">
        <v>200</v>
      </c>
      <c r="CG87" s="19">
        <v>200</v>
      </c>
    </row>
    <row r="88" spans="1:85" ht="16.350000000000001" customHeight="1" x14ac:dyDescent="0.25">
      <c r="A88" s="17" t="s">
        <v>192</v>
      </c>
      <c r="B88" s="18">
        <v>1331900</v>
      </c>
      <c r="C88" s="18">
        <v>1245200</v>
      </c>
      <c r="D88" s="18">
        <v>47500</v>
      </c>
      <c r="E88" s="18">
        <v>39200</v>
      </c>
      <c r="F88" s="18">
        <v>7200</v>
      </c>
      <c r="G88" s="18">
        <v>6600</v>
      </c>
      <c r="H88" s="18" t="s">
        <v>296</v>
      </c>
      <c r="I88" s="18" t="s">
        <v>296</v>
      </c>
      <c r="J88" s="18">
        <v>2200</v>
      </c>
      <c r="K88" s="18">
        <v>2200</v>
      </c>
      <c r="L88" s="18" t="s">
        <v>296</v>
      </c>
      <c r="M88" s="18" t="s">
        <v>296</v>
      </c>
      <c r="N88" s="18">
        <v>126100</v>
      </c>
      <c r="O88" s="18">
        <v>113500</v>
      </c>
      <c r="P88" s="18">
        <v>10500</v>
      </c>
      <c r="Q88" s="18">
        <v>2100</v>
      </c>
      <c r="R88" s="18">
        <v>7200</v>
      </c>
      <c r="S88" s="18">
        <v>7100</v>
      </c>
      <c r="T88" s="18" t="s">
        <v>296</v>
      </c>
      <c r="U88" s="18" t="s">
        <v>296</v>
      </c>
      <c r="V88" s="18">
        <v>10300</v>
      </c>
      <c r="W88" s="18">
        <v>9900</v>
      </c>
      <c r="X88" s="18" t="s">
        <v>296</v>
      </c>
      <c r="Y88" s="18" t="s">
        <v>296</v>
      </c>
      <c r="Z88" s="18">
        <v>60200</v>
      </c>
      <c r="AA88" s="18">
        <v>58800</v>
      </c>
      <c r="AB88" s="18">
        <v>1000</v>
      </c>
      <c r="AC88" s="18">
        <v>400</v>
      </c>
      <c r="AD88" s="18">
        <v>186900</v>
      </c>
      <c r="AE88" s="18">
        <v>177400</v>
      </c>
      <c r="AF88" s="18">
        <v>5500</v>
      </c>
      <c r="AG88" s="18">
        <v>3900</v>
      </c>
      <c r="AH88" s="18">
        <v>47500</v>
      </c>
      <c r="AI88" s="18">
        <v>43900</v>
      </c>
      <c r="AJ88" s="18">
        <v>2600</v>
      </c>
      <c r="AK88" s="18">
        <v>1000</v>
      </c>
      <c r="AL88" s="18">
        <v>96800</v>
      </c>
      <c r="AM88" s="18">
        <v>85000</v>
      </c>
      <c r="AN88" s="18">
        <v>6100</v>
      </c>
      <c r="AO88" s="18">
        <v>5800</v>
      </c>
      <c r="AP88" s="18">
        <v>33900</v>
      </c>
      <c r="AQ88" s="18">
        <v>31900</v>
      </c>
      <c r="AR88" s="18">
        <v>800</v>
      </c>
      <c r="AS88" s="18">
        <v>1200</v>
      </c>
      <c r="AT88" s="18">
        <v>36400</v>
      </c>
      <c r="AU88" s="18">
        <v>35300</v>
      </c>
      <c r="AV88" s="18">
        <v>500</v>
      </c>
      <c r="AW88" s="18">
        <v>600</v>
      </c>
      <c r="AX88" s="18">
        <v>15300</v>
      </c>
      <c r="AY88" s="18">
        <v>14900</v>
      </c>
      <c r="AZ88" s="18">
        <v>200</v>
      </c>
      <c r="BA88" s="18">
        <v>200</v>
      </c>
      <c r="BB88" s="18">
        <v>67900</v>
      </c>
      <c r="BC88" s="18">
        <v>63600</v>
      </c>
      <c r="BD88" s="18">
        <v>2300</v>
      </c>
      <c r="BE88" s="18">
        <v>1900</v>
      </c>
      <c r="BF88" s="18">
        <v>98300</v>
      </c>
      <c r="BG88" s="18">
        <v>86900</v>
      </c>
      <c r="BH88" s="18">
        <v>6800</v>
      </c>
      <c r="BI88" s="18">
        <v>4600</v>
      </c>
      <c r="BJ88" s="18">
        <v>71300</v>
      </c>
      <c r="BK88" s="18">
        <v>70100</v>
      </c>
      <c r="BL88" s="18">
        <v>600</v>
      </c>
      <c r="BM88" s="18">
        <v>600</v>
      </c>
      <c r="BN88" s="18">
        <v>183800</v>
      </c>
      <c r="BO88" s="18">
        <v>177000</v>
      </c>
      <c r="BP88" s="18">
        <v>3400</v>
      </c>
      <c r="BQ88" s="18">
        <v>3400</v>
      </c>
      <c r="BR88" s="18">
        <v>225900</v>
      </c>
      <c r="BS88" s="18">
        <v>208800</v>
      </c>
      <c r="BT88" s="18">
        <v>5200</v>
      </c>
      <c r="BU88" s="18">
        <v>11900</v>
      </c>
      <c r="BV88" s="18">
        <v>22700</v>
      </c>
      <c r="BW88" s="18">
        <v>22100</v>
      </c>
      <c r="BX88" s="18">
        <v>400</v>
      </c>
      <c r="BY88" s="18">
        <v>200</v>
      </c>
      <c r="BZ88" s="18">
        <v>23000</v>
      </c>
      <c r="CA88" s="18">
        <v>21500</v>
      </c>
      <c r="CB88" s="18">
        <v>500</v>
      </c>
      <c r="CC88" s="18">
        <v>1000</v>
      </c>
      <c r="CD88" s="18">
        <v>9200</v>
      </c>
      <c r="CE88" s="18">
        <v>8900</v>
      </c>
      <c r="CF88" s="18">
        <v>200</v>
      </c>
      <c r="CG88" s="19">
        <v>200</v>
      </c>
    </row>
    <row r="89" spans="1:85" ht="16.350000000000001" customHeight="1" x14ac:dyDescent="0.25">
      <c r="A89" s="17" t="s">
        <v>193</v>
      </c>
      <c r="B89" s="18">
        <v>1344600</v>
      </c>
      <c r="C89" s="18">
        <v>1257500</v>
      </c>
      <c r="D89" s="18">
        <v>47300</v>
      </c>
      <c r="E89" s="18">
        <v>39800</v>
      </c>
      <c r="F89" s="18">
        <v>7300</v>
      </c>
      <c r="G89" s="18">
        <v>6800</v>
      </c>
      <c r="H89" s="18" t="s">
        <v>296</v>
      </c>
      <c r="I89" s="18" t="s">
        <v>296</v>
      </c>
      <c r="J89" s="18">
        <v>2200</v>
      </c>
      <c r="K89" s="18">
        <v>2200</v>
      </c>
      <c r="L89" s="18" t="s">
        <v>296</v>
      </c>
      <c r="M89" s="18" t="s">
        <v>296</v>
      </c>
      <c r="N89" s="18">
        <v>126200</v>
      </c>
      <c r="O89" s="18">
        <v>113700</v>
      </c>
      <c r="P89" s="18">
        <v>10400</v>
      </c>
      <c r="Q89" s="18">
        <v>2200</v>
      </c>
      <c r="R89" s="18">
        <v>7300</v>
      </c>
      <c r="S89" s="18">
        <v>7100</v>
      </c>
      <c r="T89" s="18" t="s">
        <v>296</v>
      </c>
      <c r="U89" s="18" t="s">
        <v>296</v>
      </c>
      <c r="V89" s="18">
        <v>10400</v>
      </c>
      <c r="W89" s="18">
        <v>10000</v>
      </c>
      <c r="X89" s="18" t="s">
        <v>296</v>
      </c>
      <c r="Y89" s="18" t="s">
        <v>296</v>
      </c>
      <c r="Z89" s="18">
        <v>60000</v>
      </c>
      <c r="AA89" s="18">
        <v>58600</v>
      </c>
      <c r="AB89" s="18">
        <v>1000</v>
      </c>
      <c r="AC89" s="18">
        <v>400</v>
      </c>
      <c r="AD89" s="18">
        <v>188000</v>
      </c>
      <c r="AE89" s="18">
        <v>178500</v>
      </c>
      <c r="AF89" s="18">
        <v>5400</v>
      </c>
      <c r="AG89" s="18">
        <v>4000</v>
      </c>
      <c r="AH89" s="18">
        <v>47900</v>
      </c>
      <c r="AI89" s="18">
        <v>44200</v>
      </c>
      <c r="AJ89" s="18">
        <v>2600</v>
      </c>
      <c r="AK89" s="18">
        <v>1100</v>
      </c>
      <c r="AL89" s="18">
        <v>101100</v>
      </c>
      <c r="AM89" s="18">
        <v>89300</v>
      </c>
      <c r="AN89" s="18">
        <v>6100</v>
      </c>
      <c r="AO89" s="18">
        <v>5800</v>
      </c>
      <c r="AP89" s="18">
        <v>34200</v>
      </c>
      <c r="AQ89" s="18">
        <v>32100</v>
      </c>
      <c r="AR89" s="18">
        <v>800</v>
      </c>
      <c r="AS89" s="18">
        <v>1200</v>
      </c>
      <c r="AT89" s="18">
        <v>36300</v>
      </c>
      <c r="AU89" s="18">
        <v>35100</v>
      </c>
      <c r="AV89" s="18">
        <v>500</v>
      </c>
      <c r="AW89" s="18">
        <v>600</v>
      </c>
      <c r="AX89" s="18">
        <v>15500</v>
      </c>
      <c r="AY89" s="18">
        <v>15100</v>
      </c>
      <c r="AZ89" s="18">
        <v>200</v>
      </c>
      <c r="BA89" s="18">
        <v>200</v>
      </c>
      <c r="BB89" s="18">
        <v>68500</v>
      </c>
      <c r="BC89" s="18">
        <v>64100</v>
      </c>
      <c r="BD89" s="18">
        <v>2300</v>
      </c>
      <c r="BE89" s="18">
        <v>2000</v>
      </c>
      <c r="BF89" s="18">
        <v>98500</v>
      </c>
      <c r="BG89" s="18">
        <v>87300</v>
      </c>
      <c r="BH89" s="18">
        <v>6600</v>
      </c>
      <c r="BI89" s="18">
        <v>4700</v>
      </c>
      <c r="BJ89" s="18">
        <v>71300</v>
      </c>
      <c r="BK89" s="18">
        <v>70100</v>
      </c>
      <c r="BL89" s="18">
        <v>600</v>
      </c>
      <c r="BM89" s="18">
        <v>600</v>
      </c>
      <c r="BN89" s="18">
        <v>183100</v>
      </c>
      <c r="BO89" s="18">
        <v>176200</v>
      </c>
      <c r="BP89" s="18">
        <v>3400</v>
      </c>
      <c r="BQ89" s="18">
        <v>3400</v>
      </c>
      <c r="BR89" s="18">
        <v>229800</v>
      </c>
      <c r="BS89" s="18">
        <v>212500</v>
      </c>
      <c r="BT89" s="18">
        <v>5300</v>
      </c>
      <c r="BU89" s="18">
        <v>12100</v>
      </c>
      <c r="BV89" s="18">
        <v>24400</v>
      </c>
      <c r="BW89" s="18">
        <v>23800</v>
      </c>
      <c r="BX89" s="18">
        <v>400</v>
      </c>
      <c r="BY89" s="18">
        <v>200</v>
      </c>
      <c r="BZ89" s="18">
        <v>23100</v>
      </c>
      <c r="CA89" s="18">
        <v>21600</v>
      </c>
      <c r="CB89" s="18">
        <v>500</v>
      </c>
      <c r="CC89" s="18">
        <v>1000</v>
      </c>
      <c r="CD89" s="18">
        <v>9600</v>
      </c>
      <c r="CE89" s="18">
        <v>9200</v>
      </c>
      <c r="CF89" s="18">
        <v>200</v>
      </c>
      <c r="CG89" s="19">
        <v>200</v>
      </c>
    </row>
    <row r="90" spans="1:85" ht="16.350000000000001" customHeight="1" x14ac:dyDescent="0.25">
      <c r="A90" s="17" t="s">
        <v>194</v>
      </c>
      <c r="B90" s="18">
        <v>1347200</v>
      </c>
      <c r="C90" s="18">
        <v>1260100</v>
      </c>
      <c r="D90" s="18">
        <v>46800</v>
      </c>
      <c r="E90" s="18">
        <v>40300</v>
      </c>
      <c r="F90" s="18">
        <v>7400</v>
      </c>
      <c r="G90" s="18">
        <v>6800</v>
      </c>
      <c r="H90" s="18" t="s">
        <v>296</v>
      </c>
      <c r="I90" s="18" t="s">
        <v>296</v>
      </c>
      <c r="J90" s="18">
        <v>2200</v>
      </c>
      <c r="K90" s="18">
        <v>2100</v>
      </c>
      <c r="L90" s="18" t="s">
        <v>296</v>
      </c>
      <c r="M90" s="18" t="s">
        <v>296</v>
      </c>
      <c r="N90" s="18">
        <v>126700</v>
      </c>
      <c r="O90" s="18">
        <v>114200</v>
      </c>
      <c r="P90" s="18">
        <v>10400</v>
      </c>
      <c r="Q90" s="18">
        <v>2200</v>
      </c>
      <c r="R90" s="18">
        <v>7200</v>
      </c>
      <c r="S90" s="18">
        <v>7100</v>
      </c>
      <c r="T90" s="18" t="s">
        <v>296</v>
      </c>
      <c r="U90" s="18" t="s">
        <v>296</v>
      </c>
      <c r="V90" s="18">
        <v>10300</v>
      </c>
      <c r="W90" s="18">
        <v>9900</v>
      </c>
      <c r="X90" s="18" t="s">
        <v>296</v>
      </c>
      <c r="Y90" s="18" t="s">
        <v>296</v>
      </c>
      <c r="Z90" s="18">
        <v>60100</v>
      </c>
      <c r="AA90" s="18">
        <v>58700</v>
      </c>
      <c r="AB90" s="18">
        <v>1000</v>
      </c>
      <c r="AC90" s="18">
        <v>400</v>
      </c>
      <c r="AD90" s="18">
        <v>188900</v>
      </c>
      <c r="AE90" s="18">
        <v>179500</v>
      </c>
      <c r="AF90" s="18">
        <v>5400</v>
      </c>
      <c r="AG90" s="18">
        <v>4100</v>
      </c>
      <c r="AH90" s="18">
        <v>47800</v>
      </c>
      <c r="AI90" s="18">
        <v>44000</v>
      </c>
      <c r="AJ90" s="18">
        <v>2700</v>
      </c>
      <c r="AK90" s="18">
        <v>1100</v>
      </c>
      <c r="AL90" s="18">
        <v>103100</v>
      </c>
      <c r="AM90" s="18">
        <v>91300</v>
      </c>
      <c r="AN90" s="18">
        <v>6000</v>
      </c>
      <c r="AO90" s="18">
        <v>5800</v>
      </c>
      <c r="AP90" s="18">
        <v>34300</v>
      </c>
      <c r="AQ90" s="18">
        <v>32200</v>
      </c>
      <c r="AR90" s="18">
        <v>800</v>
      </c>
      <c r="AS90" s="18">
        <v>1300</v>
      </c>
      <c r="AT90" s="18">
        <v>36200</v>
      </c>
      <c r="AU90" s="18">
        <v>35100</v>
      </c>
      <c r="AV90" s="18">
        <v>500</v>
      </c>
      <c r="AW90" s="18">
        <v>600</v>
      </c>
      <c r="AX90" s="18">
        <v>15600</v>
      </c>
      <c r="AY90" s="18">
        <v>15100</v>
      </c>
      <c r="AZ90" s="18">
        <v>200</v>
      </c>
      <c r="BA90" s="18">
        <v>200</v>
      </c>
      <c r="BB90" s="18">
        <v>68400</v>
      </c>
      <c r="BC90" s="18">
        <v>64000</v>
      </c>
      <c r="BD90" s="18">
        <v>2300</v>
      </c>
      <c r="BE90" s="18">
        <v>2000</v>
      </c>
      <c r="BF90" s="18">
        <v>94400</v>
      </c>
      <c r="BG90" s="18">
        <v>83500</v>
      </c>
      <c r="BH90" s="18">
        <v>6300</v>
      </c>
      <c r="BI90" s="18">
        <v>4500</v>
      </c>
      <c r="BJ90" s="18">
        <v>71100</v>
      </c>
      <c r="BK90" s="18">
        <v>69900</v>
      </c>
      <c r="BL90" s="18">
        <v>600</v>
      </c>
      <c r="BM90" s="18">
        <v>600</v>
      </c>
      <c r="BN90" s="18">
        <v>181600</v>
      </c>
      <c r="BO90" s="18">
        <v>175000</v>
      </c>
      <c r="BP90" s="18">
        <v>3300</v>
      </c>
      <c r="BQ90" s="18">
        <v>3300</v>
      </c>
      <c r="BR90" s="18">
        <v>233900</v>
      </c>
      <c r="BS90" s="18">
        <v>216100</v>
      </c>
      <c r="BT90" s="18">
        <v>5300</v>
      </c>
      <c r="BU90" s="18">
        <v>12500</v>
      </c>
      <c r="BV90" s="18">
        <v>24900</v>
      </c>
      <c r="BW90" s="18">
        <v>24200</v>
      </c>
      <c r="BX90" s="18">
        <v>400</v>
      </c>
      <c r="BY90" s="18">
        <v>200</v>
      </c>
      <c r="BZ90" s="18">
        <v>23300</v>
      </c>
      <c r="CA90" s="18">
        <v>21800</v>
      </c>
      <c r="CB90" s="18">
        <v>400</v>
      </c>
      <c r="CC90" s="18">
        <v>1000</v>
      </c>
      <c r="CD90" s="18">
        <v>9800</v>
      </c>
      <c r="CE90" s="18">
        <v>9400</v>
      </c>
      <c r="CF90" s="18">
        <v>200</v>
      </c>
      <c r="CG90" s="19">
        <v>200</v>
      </c>
    </row>
    <row r="91" spans="1:85" ht="16.350000000000001" customHeight="1" x14ac:dyDescent="0.25">
      <c r="A91" s="17" t="s">
        <v>195</v>
      </c>
      <c r="B91" s="18">
        <v>1349700</v>
      </c>
      <c r="C91" s="18">
        <v>1261900</v>
      </c>
      <c r="D91" s="18">
        <v>46900</v>
      </c>
      <c r="E91" s="18">
        <v>40900</v>
      </c>
      <c r="F91" s="18">
        <v>7400</v>
      </c>
      <c r="G91" s="18">
        <v>6800</v>
      </c>
      <c r="H91" s="18" t="s">
        <v>296</v>
      </c>
      <c r="I91" s="18" t="s">
        <v>296</v>
      </c>
      <c r="J91" s="18">
        <v>2200</v>
      </c>
      <c r="K91" s="18">
        <v>2200</v>
      </c>
      <c r="L91" s="18" t="s">
        <v>296</v>
      </c>
      <c r="M91" s="18" t="s">
        <v>296</v>
      </c>
      <c r="N91" s="18">
        <v>127600</v>
      </c>
      <c r="O91" s="18">
        <v>115000</v>
      </c>
      <c r="P91" s="18">
        <v>10400</v>
      </c>
      <c r="Q91" s="18">
        <v>2200</v>
      </c>
      <c r="R91" s="18">
        <v>7200</v>
      </c>
      <c r="S91" s="18">
        <v>7000</v>
      </c>
      <c r="T91" s="18" t="s">
        <v>296</v>
      </c>
      <c r="U91" s="18" t="s">
        <v>296</v>
      </c>
      <c r="V91" s="18">
        <v>10400</v>
      </c>
      <c r="W91" s="18">
        <v>10000</v>
      </c>
      <c r="X91" s="18" t="s">
        <v>296</v>
      </c>
      <c r="Y91" s="18" t="s">
        <v>296</v>
      </c>
      <c r="Z91" s="18">
        <v>60300</v>
      </c>
      <c r="AA91" s="18">
        <v>58900</v>
      </c>
      <c r="AB91" s="18">
        <v>1000</v>
      </c>
      <c r="AC91" s="18">
        <v>400</v>
      </c>
      <c r="AD91" s="18">
        <v>189200</v>
      </c>
      <c r="AE91" s="18">
        <v>179700</v>
      </c>
      <c r="AF91" s="18">
        <v>5400</v>
      </c>
      <c r="AG91" s="18">
        <v>4100</v>
      </c>
      <c r="AH91" s="18">
        <v>48700</v>
      </c>
      <c r="AI91" s="18">
        <v>44700</v>
      </c>
      <c r="AJ91" s="18">
        <v>2700</v>
      </c>
      <c r="AK91" s="18">
        <v>1200</v>
      </c>
      <c r="AL91" s="18">
        <v>101900</v>
      </c>
      <c r="AM91" s="18">
        <v>90000</v>
      </c>
      <c r="AN91" s="18">
        <v>5900</v>
      </c>
      <c r="AO91" s="18">
        <v>6000</v>
      </c>
      <c r="AP91" s="18">
        <v>34400</v>
      </c>
      <c r="AQ91" s="18">
        <v>32300</v>
      </c>
      <c r="AR91" s="18">
        <v>900</v>
      </c>
      <c r="AS91" s="18">
        <v>1300</v>
      </c>
      <c r="AT91" s="18">
        <v>36200</v>
      </c>
      <c r="AU91" s="18">
        <v>35100</v>
      </c>
      <c r="AV91" s="18">
        <v>600</v>
      </c>
      <c r="AW91" s="18">
        <v>600</v>
      </c>
      <c r="AX91" s="18">
        <v>15700</v>
      </c>
      <c r="AY91" s="18">
        <v>15200</v>
      </c>
      <c r="AZ91" s="18">
        <v>200</v>
      </c>
      <c r="BA91" s="18">
        <v>200</v>
      </c>
      <c r="BB91" s="18">
        <v>68700</v>
      </c>
      <c r="BC91" s="18">
        <v>64300</v>
      </c>
      <c r="BD91" s="18">
        <v>2300</v>
      </c>
      <c r="BE91" s="18">
        <v>2100</v>
      </c>
      <c r="BF91" s="18">
        <v>96800</v>
      </c>
      <c r="BG91" s="18">
        <v>85700</v>
      </c>
      <c r="BH91" s="18">
        <v>6400</v>
      </c>
      <c r="BI91" s="18">
        <v>4700</v>
      </c>
      <c r="BJ91" s="18">
        <v>71600</v>
      </c>
      <c r="BK91" s="18">
        <v>70300</v>
      </c>
      <c r="BL91" s="18">
        <v>700</v>
      </c>
      <c r="BM91" s="18">
        <v>600</v>
      </c>
      <c r="BN91" s="18">
        <v>182000</v>
      </c>
      <c r="BO91" s="18">
        <v>175400</v>
      </c>
      <c r="BP91" s="18">
        <v>3300</v>
      </c>
      <c r="BQ91" s="18">
        <v>3300</v>
      </c>
      <c r="BR91" s="18">
        <v>231100</v>
      </c>
      <c r="BS91" s="18">
        <v>213400</v>
      </c>
      <c r="BT91" s="18">
        <v>5200</v>
      </c>
      <c r="BU91" s="18">
        <v>12500</v>
      </c>
      <c r="BV91" s="18">
        <v>25200</v>
      </c>
      <c r="BW91" s="18">
        <v>24600</v>
      </c>
      <c r="BX91" s="18">
        <v>400</v>
      </c>
      <c r="BY91" s="18">
        <v>300</v>
      </c>
      <c r="BZ91" s="18">
        <v>23500</v>
      </c>
      <c r="CA91" s="18">
        <v>22000</v>
      </c>
      <c r="CB91" s="18">
        <v>400</v>
      </c>
      <c r="CC91" s="18">
        <v>1000</v>
      </c>
      <c r="CD91" s="18">
        <v>9600</v>
      </c>
      <c r="CE91" s="18">
        <v>9300</v>
      </c>
      <c r="CF91" s="18">
        <v>200</v>
      </c>
      <c r="CG91" s="19">
        <v>200</v>
      </c>
    </row>
    <row r="92" spans="1:85" ht="16.350000000000001" customHeight="1" x14ac:dyDescent="0.25">
      <c r="A92" s="17" t="s">
        <v>196</v>
      </c>
      <c r="B92" s="18">
        <v>1345400</v>
      </c>
      <c r="C92" s="18">
        <v>1257100</v>
      </c>
      <c r="D92" s="18">
        <v>47100</v>
      </c>
      <c r="E92" s="18">
        <v>41200</v>
      </c>
      <c r="F92" s="18">
        <v>7300</v>
      </c>
      <c r="G92" s="18">
        <v>6700</v>
      </c>
      <c r="H92" s="18" t="s">
        <v>296</v>
      </c>
      <c r="I92" s="18" t="s">
        <v>296</v>
      </c>
      <c r="J92" s="18">
        <v>2200</v>
      </c>
      <c r="K92" s="18">
        <v>2100</v>
      </c>
      <c r="L92" s="18" t="s">
        <v>296</v>
      </c>
      <c r="M92" s="18" t="s">
        <v>296</v>
      </c>
      <c r="N92" s="18">
        <v>127800</v>
      </c>
      <c r="O92" s="18">
        <v>115100</v>
      </c>
      <c r="P92" s="18">
        <v>10400</v>
      </c>
      <c r="Q92" s="18">
        <v>2200</v>
      </c>
      <c r="R92" s="18">
        <v>7100</v>
      </c>
      <c r="S92" s="18">
        <v>7000</v>
      </c>
      <c r="T92" s="18" t="s">
        <v>296</v>
      </c>
      <c r="U92" s="18" t="s">
        <v>296</v>
      </c>
      <c r="V92" s="18">
        <v>10400</v>
      </c>
      <c r="W92" s="18">
        <v>10000</v>
      </c>
      <c r="X92" s="18" t="s">
        <v>296</v>
      </c>
      <c r="Y92" s="18" t="s">
        <v>296</v>
      </c>
      <c r="Z92" s="18">
        <v>60200</v>
      </c>
      <c r="AA92" s="18">
        <v>58800</v>
      </c>
      <c r="AB92" s="18">
        <v>900</v>
      </c>
      <c r="AC92" s="18">
        <v>400</v>
      </c>
      <c r="AD92" s="18">
        <v>188900</v>
      </c>
      <c r="AE92" s="18">
        <v>179300</v>
      </c>
      <c r="AF92" s="18">
        <v>5400</v>
      </c>
      <c r="AG92" s="18">
        <v>4200</v>
      </c>
      <c r="AH92" s="18">
        <v>49100</v>
      </c>
      <c r="AI92" s="18">
        <v>45100</v>
      </c>
      <c r="AJ92" s="18">
        <v>2800</v>
      </c>
      <c r="AK92" s="18">
        <v>1300</v>
      </c>
      <c r="AL92" s="18">
        <v>98800</v>
      </c>
      <c r="AM92" s="18">
        <v>87000</v>
      </c>
      <c r="AN92" s="18">
        <v>5800</v>
      </c>
      <c r="AO92" s="18">
        <v>6000</v>
      </c>
      <c r="AP92" s="18">
        <v>34400</v>
      </c>
      <c r="AQ92" s="18">
        <v>32200</v>
      </c>
      <c r="AR92" s="18">
        <v>900</v>
      </c>
      <c r="AS92" s="18">
        <v>1300</v>
      </c>
      <c r="AT92" s="18">
        <v>36200</v>
      </c>
      <c r="AU92" s="18">
        <v>35000</v>
      </c>
      <c r="AV92" s="18">
        <v>600</v>
      </c>
      <c r="AW92" s="18">
        <v>600</v>
      </c>
      <c r="AX92" s="18">
        <v>15600</v>
      </c>
      <c r="AY92" s="18">
        <v>15200</v>
      </c>
      <c r="AZ92" s="18">
        <v>200</v>
      </c>
      <c r="BA92" s="18">
        <v>200</v>
      </c>
      <c r="BB92" s="18">
        <v>68800</v>
      </c>
      <c r="BC92" s="18">
        <v>64300</v>
      </c>
      <c r="BD92" s="18">
        <v>2400</v>
      </c>
      <c r="BE92" s="18">
        <v>2100</v>
      </c>
      <c r="BF92" s="18">
        <v>98800</v>
      </c>
      <c r="BG92" s="18">
        <v>87400</v>
      </c>
      <c r="BH92" s="18">
        <v>6500</v>
      </c>
      <c r="BI92" s="18">
        <v>4900</v>
      </c>
      <c r="BJ92" s="18">
        <v>71800</v>
      </c>
      <c r="BK92" s="18">
        <v>70500</v>
      </c>
      <c r="BL92" s="18">
        <v>700</v>
      </c>
      <c r="BM92" s="18">
        <v>600</v>
      </c>
      <c r="BN92" s="18">
        <v>182800</v>
      </c>
      <c r="BO92" s="18">
        <v>176100</v>
      </c>
      <c r="BP92" s="18">
        <v>3300</v>
      </c>
      <c r="BQ92" s="18">
        <v>3400</v>
      </c>
      <c r="BR92" s="18">
        <v>226900</v>
      </c>
      <c r="BS92" s="18">
        <v>209400</v>
      </c>
      <c r="BT92" s="18">
        <v>5200</v>
      </c>
      <c r="BU92" s="18">
        <v>12300</v>
      </c>
      <c r="BV92" s="18">
        <v>25100</v>
      </c>
      <c r="BW92" s="18">
        <v>24500</v>
      </c>
      <c r="BX92" s="18">
        <v>400</v>
      </c>
      <c r="BY92" s="18">
        <v>300</v>
      </c>
      <c r="BZ92" s="18">
        <v>23500</v>
      </c>
      <c r="CA92" s="18">
        <v>22000</v>
      </c>
      <c r="CB92" s="18">
        <v>500</v>
      </c>
      <c r="CC92" s="18">
        <v>1000</v>
      </c>
      <c r="CD92" s="18">
        <v>9600</v>
      </c>
      <c r="CE92" s="18">
        <v>9300</v>
      </c>
      <c r="CF92" s="18">
        <v>200</v>
      </c>
      <c r="CG92" s="19">
        <v>200</v>
      </c>
    </row>
    <row r="93" spans="1:85" ht="16.350000000000001" customHeight="1" x14ac:dyDescent="0.25">
      <c r="A93" s="17" t="s">
        <v>197</v>
      </c>
      <c r="B93" s="18">
        <v>1355600</v>
      </c>
      <c r="C93" s="18">
        <v>1265400</v>
      </c>
      <c r="D93" s="18">
        <v>47500</v>
      </c>
      <c r="E93" s="18">
        <v>42700</v>
      </c>
      <c r="F93" s="18">
        <v>7200</v>
      </c>
      <c r="G93" s="18">
        <v>6700</v>
      </c>
      <c r="H93" s="18" t="s">
        <v>296</v>
      </c>
      <c r="I93" s="18" t="s">
        <v>296</v>
      </c>
      <c r="J93" s="18">
        <v>2200</v>
      </c>
      <c r="K93" s="18">
        <v>2100</v>
      </c>
      <c r="L93" s="18" t="s">
        <v>296</v>
      </c>
      <c r="M93" s="18" t="s">
        <v>296</v>
      </c>
      <c r="N93" s="18">
        <v>128300</v>
      </c>
      <c r="O93" s="18">
        <v>115500</v>
      </c>
      <c r="P93" s="18">
        <v>10500</v>
      </c>
      <c r="Q93" s="18">
        <v>2300</v>
      </c>
      <c r="R93" s="18">
        <v>7100</v>
      </c>
      <c r="S93" s="18">
        <v>7000</v>
      </c>
      <c r="T93" s="18" t="s">
        <v>296</v>
      </c>
      <c r="U93" s="18" t="s">
        <v>296</v>
      </c>
      <c r="V93" s="18">
        <v>10400</v>
      </c>
      <c r="W93" s="18">
        <v>10000</v>
      </c>
      <c r="X93" s="18" t="s">
        <v>296</v>
      </c>
      <c r="Y93" s="18" t="s">
        <v>296</v>
      </c>
      <c r="Z93" s="18">
        <v>60200</v>
      </c>
      <c r="AA93" s="18">
        <v>58800</v>
      </c>
      <c r="AB93" s="18">
        <v>1000</v>
      </c>
      <c r="AC93" s="18">
        <v>400</v>
      </c>
      <c r="AD93" s="18">
        <v>191900</v>
      </c>
      <c r="AE93" s="18">
        <v>182100</v>
      </c>
      <c r="AF93" s="18">
        <v>5500</v>
      </c>
      <c r="AG93" s="18">
        <v>4300</v>
      </c>
      <c r="AH93" s="18">
        <v>50000</v>
      </c>
      <c r="AI93" s="18">
        <v>45800</v>
      </c>
      <c r="AJ93" s="18">
        <v>2800</v>
      </c>
      <c r="AK93" s="18">
        <v>1400</v>
      </c>
      <c r="AL93" s="18">
        <v>98200</v>
      </c>
      <c r="AM93" s="18">
        <v>86200</v>
      </c>
      <c r="AN93" s="18">
        <v>5800</v>
      </c>
      <c r="AO93" s="18">
        <v>6200</v>
      </c>
      <c r="AP93" s="18">
        <v>34500</v>
      </c>
      <c r="AQ93" s="18">
        <v>32300</v>
      </c>
      <c r="AR93" s="18">
        <v>900</v>
      </c>
      <c r="AS93" s="18">
        <v>1300</v>
      </c>
      <c r="AT93" s="18">
        <v>36100</v>
      </c>
      <c r="AU93" s="18">
        <v>34900</v>
      </c>
      <c r="AV93" s="18">
        <v>600</v>
      </c>
      <c r="AW93" s="18">
        <v>600</v>
      </c>
      <c r="AX93" s="18">
        <v>15600</v>
      </c>
      <c r="AY93" s="18">
        <v>15100</v>
      </c>
      <c r="AZ93" s="18">
        <v>200</v>
      </c>
      <c r="BA93" s="18">
        <v>200</v>
      </c>
      <c r="BB93" s="18">
        <v>69200</v>
      </c>
      <c r="BC93" s="18">
        <v>64600</v>
      </c>
      <c r="BD93" s="18">
        <v>2400</v>
      </c>
      <c r="BE93" s="18">
        <v>2200</v>
      </c>
      <c r="BF93" s="18">
        <v>100500</v>
      </c>
      <c r="BG93" s="18">
        <v>88600</v>
      </c>
      <c r="BH93" s="18">
        <v>6600</v>
      </c>
      <c r="BI93" s="18">
        <v>5300</v>
      </c>
      <c r="BJ93" s="18">
        <v>72400</v>
      </c>
      <c r="BK93" s="18">
        <v>71100</v>
      </c>
      <c r="BL93" s="18">
        <v>700</v>
      </c>
      <c r="BM93" s="18">
        <v>600</v>
      </c>
      <c r="BN93" s="18">
        <v>184700</v>
      </c>
      <c r="BO93" s="18">
        <v>177800</v>
      </c>
      <c r="BP93" s="18">
        <v>3500</v>
      </c>
      <c r="BQ93" s="18">
        <v>3500</v>
      </c>
      <c r="BR93" s="18">
        <v>227900</v>
      </c>
      <c r="BS93" s="18">
        <v>210300</v>
      </c>
      <c r="BT93" s="18">
        <v>5100</v>
      </c>
      <c r="BU93" s="18">
        <v>12500</v>
      </c>
      <c r="BV93" s="18">
        <v>25800</v>
      </c>
      <c r="BW93" s="18">
        <v>25100</v>
      </c>
      <c r="BX93" s="18">
        <v>400</v>
      </c>
      <c r="BY93" s="18">
        <v>300</v>
      </c>
      <c r="BZ93" s="18">
        <v>23600</v>
      </c>
      <c r="CA93" s="18">
        <v>22000</v>
      </c>
      <c r="CB93" s="18">
        <v>500</v>
      </c>
      <c r="CC93" s="18">
        <v>1100</v>
      </c>
      <c r="CD93" s="18">
        <v>9800</v>
      </c>
      <c r="CE93" s="18">
        <v>9400</v>
      </c>
      <c r="CF93" s="18">
        <v>200</v>
      </c>
      <c r="CG93" s="19">
        <v>200</v>
      </c>
    </row>
    <row r="94" spans="1:85" ht="16.350000000000001" customHeight="1" x14ac:dyDescent="0.25">
      <c r="A94" s="17" t="s">
        <v>198</v>
      </c>
      <c r="B94" s="18">
        <v>1346000</v>
      </c>
      <c r="C94" s="18">
        <v>1255400</v>
      </c>
      <c r="D94" s="18">
        <v>47200</v>
      </c>
      <c r="E94" s="18">
        <v>43400</v>
      </c>
      <c r="F94" s="18">
        <v>7100</v>
      </c>
      <c r="G94" s="18">
        <v>6600</v>
      </c>
      <c r="H94" s="18" t="s">
        <v>296</v>
      </c>
      <c r="I94" s="18" t="s">
        <v>296</v>
      </c>
      <c r="J94" s="18">
        <v>2100</v>
      </c>
      <c r="K94" s="18">
        <v>2000</v>
      </c>
      <c r="L94" s="18" t="s">
        <v>296</v>
      </c>
      <c r="M94" s="18" t="s">
        <v>296</v>
      </c>
      <c r="N94" s="18">
        <v>127300</v>
      </c>
      <c r="O94" s="18">
        <v>114500</v>
      </c>
      <c r="P94" s="18">
        <v>10500</v>
      </c>
      <c r="Q94" s="18">
        <v>2300</v>
      </c>
      <c r="R94" s="18">
        <v>7100</v>
      </c>
      <c r="S94" s="18">
        <v>7000</v>
      </c>
      <c r="T94" s="18" t="s">
        <v>296</v>
      </c>
      <c r="U94" s="18" t="s">
        <v>296</v>
      </c>
      <c r="V94" s="18">
        <v>10300</v>
      </c>
      <c r="W94" s="18">
        <v>9900</v>
      </c>
      <c r="X94" s="18" t="s">
        <v>296</v>
      </c>
      <c r="Y94" s="18" t="s">
        <v>296</v>
      </c>
      <c r="Z94" s="18">
        <v>58500</v>
      </c>
      <c r="AA94" s="18">
        <v>57100</v>
      </c>
      <c r="AB94" s="18">
        <v>900</v>
      </c>
      <c r="AC94" s="18">
        <v>400</v>
      </c>
      <c r="AD94" s="18">
        <v>192200</v>
      </c>
      <c r="AE94" s="18">
        <v>182400</v>
      </c>
      <c r="AF94" s="18">
        <v>5400</v>
      </c>
      <c r="AG94" s="18">
        <v>4400</v>
      </c>
      <c r="AH94" s="18">
        <v>49900</v>
      </c>
      <c r="AI94" s="18">
        <v>45700</v>
      </c>
      <c r="AJ94" s="18">
        <v>2800</v>
      </c>
      <c r="AK94" s="18">
        <v>1500</v>
      </c>
      <c r="AL94" s="18">
        <v>96100</v>
      </c>
      <c r="AM94" s="18">
        <v>84100</v>
      </c>
      <c r="AN94" s="18">
        <v>5700</v>
      </c>
      <c r="AO94" s="18">
        <v>6300</v>
      </c>
      <c r="AP94" s="18">
        <v>34200</v>
      </c>
      <c r="AQ94" s="18">
        <v>32000</v>
      </c>
      <c r="AR94" s="18">
        <v>900</v>
      </c>
      <c r="AS94" s="18">
        <v>1300</v>
      </c>
      <c r="AT94" s="18">
        <v>36000</v>
      </c>
      <c r="AU94" s="18">
        <v>34800</v>
      </c>
      <c r="AV94" s="18">
        <v>600</v>
      </c>
      <c r="AW94" s="18">
        <v>600</v>
      </c>
      <c r="AX94" s="18">
        <v>15600</v>
      </c>
      <c r="AY94" s="18">
        <v>15100</v>
      </c>
      <c r="AZ94" s="18">
        <v>200</v>
      </c>
      <c r="BA94" s="18">
        <v>200</v>
      </c>
      <c r="BB94" s="18">
        <v>68700</v>
      </c>
      <c r="BC94" s="18">
        <v>64200</v>
      </c>
      <c r="BD94" s="18">
        <v>2400</v>
      </c>
      <c r="BE94" s="18">
        <v>2200</v>
      </c>
      <c r="BF94" s="18">
        <v>98600</v>
      </c>
      <c r="BG94" s="18">
        <v>86700</v>
      </c>
      <c r="BH94" s="18">
        <v>6400</v>
      </c>
      <c r="BI94" s="18">
        <v>5600</v>
      </c>
      <c r="BJ94" s="18">
        <v>71900</v>
      </c>
      <c r="BK94" s="18">
        <v>70600</v>
      </c>
      <c r="BL94" s="18">
        <v>700</v>
      </c>
      <c r="BM94" s="18">
        <v>600</v>
      </c>
      <c r="BN94" s="18">
        <v>185400</v>
      </c>
      <c r="BO94" s="18">
        <v>178300</v>
      </c>
      <c r="BP94" s="18">
        <v>3500</v>
      </c>
      <c r="BQ94" s="18">
        <v>3600</v>
      </c>
      <c r="BR94" s="18">
        <v>226700</v>
      </c>
      <c r="BS94" s="18">
        <v>208900</v>
      </c>
      <c r="BT94" s="18">
        <v>5100</v>
      </c>
      <c r="BU94" s="18">
        <v>12700</v>
      </c>
      <c r="BV94" s="18">
        <v>25000</v>
      </c>
      <c r="BW94" s="18">
        <v>24300</v>
      </c>
      <c r="BX94" s="18">
        <v>400</v>
      </c>
      <c r="BY94" s="18">
        <v>300</v>
      </c>
      <c r="BZ94" s="18">
        <v>23200</v>
      </c>
      <c r="CA94" s="18">
        <v>21700</v>
      </c>
      <c r="CB94" s="18">
        <v>400</v>
      </c>
      <c r="CC94" s="18">
        <v>1100</v>
      </c>
      <c r="CD94" s="18">
        <v>10000</v>
      </c>
      <c r="CE94" s="18">
        <v>9500</v>
      </c>
      <c r="CF94" s="18">
        <v>300</v>
      </c>
      <c r="CG94" s="19">
        <v>200</v>
      </c>
    </row>
    <row r="95" spans="1:85" ht="16.350000000000001" customHeight="1" x14ac:dyDescent="0.25">
      <c r="A95" s="17" t="s">
        <v>199</v>
      </c>
      <c r="B95" s="18">
        <v>1335600</v>
      </c>
      <c r="C95" s="18">
        <v>1245500</v>
      </c>
      <c r="D95" s="18">
        <v>46600</v>
      </c>
      <c r="E95" s="18">
        <v>43500</v>
      </c>
      <c r="F95" s="18">
        <v>7000</v>
      </c>
      <c r="G95" s="18">
        <v>6500</v>
      </c>
      <c r="H95" s="18" t="s">
        <v>296</v>
      </c>
      <c r="I95" s="18" t="s">
        <v>296</v>
      </c>
      <c r="J95" s="18">
        <v>2200</v>
      </c>
      <c r="K95" s="18">
        <v>2100</v>
      </c>
      <c r="L95" s="18" t="s">
        <v>296</v>
      </c>
      <c r="M95" s="18" t="s">
        <v>296</v>
      </c>
      <c r="N95" s="18">
        <v>128100</v>
      </c>
      <c r="O95" s="18">
        <v>115200</v>
      </c>
      <c r="P95" s="18">
        <v>10600</v>
      </c>
      <c r="Q95" s="18">
        <v>2300</v>
      </c>
      <c r="R95" s="18">
        <v>7100</v>
      </c>
      <c r="S95" s="18">
        <v>6900</v>
      </c>
      <c r="T95" s="18" t="s">
        <v>296</v>
      </c>
      <c r="U95" s="18" t="s">
        <v>296</v>
      </c>
      <c r="V95" s="18">
        <v>10400</v>
      </c>
      <c r="W95" s="18">
        <v>10000</v>
      </c>
      <c r="X95" s="18" t="s">
        <v>296</v>
      </c>
      <c r="Y95" s="18" t="s">
        <v>296</v>
      </c>
      <c r="Z95" s="18">
        <v>59600</v>
      </c>
      <c r="AA95" s="18">
        <v>58200</v>
      </c>
      <c r="AB95" s="18">
        <v>1000</v>
      </c>
      <c r="AC95" s="18">
        <v>500</v>
      </c>
      <c r="AD95" s="18">
        <v>188700</v>
      </c>
      <c r="AE95" s="18">
        <v>179000</v>
      </c>
      <c r="AF95" s="18">
        <v>5300</v>
      </c>
      <c r="AG95" s="18">
        <v>4300</v>
      </c>
      <c r="AH95" s="18">
        <v>49400</v>
      </c>
      <c r="AI95" s="18">
        <v>45200</v>
      </c>
      <c r="AJ95" s="18">
        <v>2700</v>
      </c>
      <c r="AK95" s="18">
        <v>1400</v>
      </c>
      <c r="AL95" s="18">
        <v>93100</v>
      </c>
      <c r="AM95" s="18">
        <v>81200</v>
      </c>
      <c r="AN95" s="18">
        <v>5600</v>
      </c>
      <c r="AO95" s="18">
        <v>6300</v>
      </c>
      <c r="AP95" s="18">
        <v>34300</v>
      </c>
      <c r="AQ95" s="18">
        <v>32100</v>
      </c>
      <c r="AR95" s="18">
        <v>900</v>
      </c>
      <c r="AS95" s="18">
        <v>1300</v>
      </c>
      <c r="AT95" s="18">
        <v>36100</v>
      </c>
      <c r="AU95" s="18">
        <v>34800</v>
      </c>
      <c r="AV95" s="18">
        <v>600</v>
      </c>
      <c r="AW95" s="18">
        <v>700</v>
      </c>
      <c r="AX95" s="18">
        <v>15600</v>
      </c>
      <c r="AY95" s="18">
        <v>15100</v>
      </c>
      <c r="AZ95" s="18">
        <v>200</v>
      </c>
      <c r="BA95" s="18">
        <v>200</v>
      </c>
      <c r="BB95" s="18">
        <v>68400</v>
      </c>
      <c r="BC95" s="18">
        <v>63800</v>
      </c>
      <c r="BD95" s="18">
        <v>2400</v>
      </c>
      <c r="BE95" s="18">
        <v>2200</v>
      </c>
      <c r="BF95" s="18">
        <v>95800</v>
      </c>
      <c r="BG95" s="18">
        <v>84300</v>
      </c>
      <c r="BH95" s="18">
        <v>6100</v>
      </c>
      <c r="BI95" s="18">
        <v>5400</v>
      </c>
      <c r="BJ95" s="18">
        <v>71900</v>
      </c>
      <c r="BK95" s="18">
        <v>70600</v>
      </c>
      <c r="BL95" s="18">
        <v>700</v>
      </c>
      <c r="BM95" s="18">
        <v>600</v>
      </c>
      <c r="BN95" s="18">
        <v>185400</v>
      </c>
      <c r="BO95" s="18">
        <v>178300</v>
      </c>
      <c r="BP95" s="18">
        <v>3500</v>
      </c>
      <c r="BQ95" s="18">
        <v>3600</v>
      </c>
      <c r="BR95" s="18">
        <v>225500</v>
      </c>
      <c r="BS95" s="18">
        <v>207600</v>
      </c>
      <c r="BT95" s="18">
        <v>5100</v>
      </c>
      <c r="BU95" s="18">
        <v>12800</v>
      </c>
      <c r="BV95" s="18">
        <v>24300</v>
      </c>
      <c r="BW95" s="18">
        <v>23600</v>
      </c>
      <c r="BX95" s="18">
        <v>400</v>
      </c>
      <c r="BY95" s="18">
        <v>300</v>
      </c>
      <c r="BZ95" s="18">
        <v>23000</v>
      </c>
      <c r="CA95" s="18">
        <v>21500</v>
      </c>
      <c r="CB95" s="18">
        <v>400</v>
      </c>
      <c r="CC95" s="18">
        <v>1100</v>
      </c>
      <c r="CD95" s="18">
        <v>9900</v>
      </c>
      <c r="CE95" s="18">
        <v>9400</v>
      </c>
      <c r="CF95" s="18">
        <v>300</v>
      </c>
      <c r="CG95" s="19">
        <v>200</v>
      </c>
    </row>
    <row r="96" spans="1:85" ht="16.350000000000001" customHeight="1" x14ac:dyDescent="0.25">
      <c r="A96" s="17" t="s">
        <v>200</v>
      </c>
      <c r="B96" s="18">
        <v>1347500</v>
      </c>
      <c r="C96" s="18">
        <v>1255500</v>
      </c>
      <c r="D96" s="18">
        <v>47200</v>
      </c>
      <c r="E96" s="18">
        <v>44800</v>
      </c>
      <c r="F96" s="18">
        <v>7100</v>
      </c>
      <c r="G96" s="18">
        <v>6500</v>
      </c>
      <c r="H96" s="18" t="s">
        <v>296</v>
      </c>
      <c r="I96" s="18" t="s">
        <v>296</v>
      </c>
      <c r="J96" s="18">
        <v>2200</v>
      </c>
      <c r="K96" s="18">
        <v>2100</v>
      </c>
      <c r="L96" s="18" t="s">
        <v>296</v>
      </c>
      <c r="M96" s="18" t="s">
        <v>296</v>
      </c>
      <c r="N96" s="18">
        <v>128800</v>
      </c>
      <c r="O96" s="18">
        <v>115800</v>
      </c>
      <c r="P96" s="18">
        <v>10700</v>
      </c>
      <c r="Q96" s="18">
        <v>2300</v>
      </c>
      <c r="R96" s="18">
        <v>7100</v>
      </c>
      <c r="S96" s="18">
        <v>6900</v>
      </c>
      <c r="T96" s="18" t="s">
        <v>296</v>
      </c>
      <c r="U96" s="18" t="s">
        <v>296</v>
      </c>
      <c r="V96" s="18">
        <v>10500</v>
      </c>
      <c r="W96" s="18">
        <v>10000</v>
      </c>
      <c r="X96" s="18" t="s">
        <v>296</v>
      </c>
      <c r="Y96" s="18" t="s">
        <v>296</v>
      </c>
      <c r="Z96" s="18">
        <v>60000</v>
      </c>
      <c r="AA96" s="18">
        <v>58600</v>
      </c>
      <c r="AB96" s="18">
        <v>1000</v>
      </c>
      <c r="AC96" s="18">
        <v>500</v>
      </c>
      <c r="AD96" s="18">
        <v>187000</v>
      </c>
      <c r="AE96" s="18">
        <v>177300</v>
      </c>
      <c r="AF96" s="18">
        <v>5300</v>
      </c>
      <c r="AG96" s="18">
        <v>4400</v>
      </c>
      <c r="AH96" s="18">
        <v>49300</v>
      </c>
      <c r="AI96" s="18">
        <v>45200</v>
      </c>
      <c r="AJ96" s="18">
        <v>2800</v>
      </c>
      <c r="AK96" s="18">
        <v>1300</v>
      </c>
      <c r="AL96" s="18">
        <v>94600</v>
      </c>
      <c r="AM96" s="18">
        <v>82600</v>
      </c>
      <c r="AN96" s="18">
        <v>5600</v>
      </c>
      <c r="AO96" s="18">
        <v>6400</v>
      </c>
      <c r="AP96" s="18">
        <v>34600</v>
      </c>
      <c r="AQ96" s="18">
        <v>32300</v>
      </c>
      <c r="AR96" s="18">
        <v>900</v>
      </c>
      <c r="AS96" s="18">
        <v>1400</v>
      </c>
      <c r="AT96" s="18">
        <v>36200</v>
      </c>
      <c r="AU96" s="18">
        <v>35000</v>
      </c>
      <c r="AV96" s="18">
        <v>600</v>
      </c>
      <c r="AW96" s="18">
        <v>700</v>
      </c>
      <c r="AX96" s="18">
        <v>16100</v>
      </c>
      <c r="AY96" s="18">
        <v>15600</v>
      </c>
      <c r="AZ96" s="18">
        <v>200</v>
      </c>
      <c r="BA96" s="18">
        <v>200</v>
      </c>
      <c r="BB96" s="18">
        <v>69000</v>
      </c>
      <c r="BC96" s="18">
        <v>64300</v>
      </c>
      <c r="BD96" s="18">
        <v>2400</v>
      </c>
      <c r="BE96" s="18">
        <v>2300</v>
      </c>
      <c r="BF96" s="18">
        <v>98600</v>
      </c>
      <c r="BG96" s="18">
        <v>86600</v>
      </c>
      <c r="BH96" s="18">
        <v>6200</v>
      </c>
      <c r="BI96" s="18">
        <v>5800</v>
      </c>
      <c r="BJ96" s="18">
        <v>72200</v>
      </c>
      <c r="BK96" s="18">
        <v>70900</v>
      </c>
      <c r="BL96" s="18">
        <v>700</v>
      </c>
      <c r="BM96" s="18">
        <v>600</v>
      </c>
      <c r="BN96" s="18">
        <v>187700</v>
      </c>
      <c r="BO96" s="18">
        <v>180500</v>
      </c>
      <c r="BP96" s="18">
        <v>3500</v>
      </c>
      <c r="BQ96" s="18">
        <v>3700</v>
      </c>
      <c r="BR96" s="18">
        <v>228000</v>
      </c>
      <c r="BS96" s="18">
        <v>209500</v>
      </c>
      <c r="BT96" s="18">
        <v>5100</v>
      </c>
      <c r="BU96" s="18">
        <v>13300</v>
      </c>
      <c r="BV96" s="18">
        <v>25200</v>
      </c>
      <c r="BW96" s="18">
        <v>24500</v>
      </c>
      <c r="BX96" s="18">
        <v>400</v>
      </c>
      <c r="BY96" s="18">
        <v>300</v>
      </c>
      <c r="BZ96" s="18">
        <v>23300</v>
      </c>
      <c r="CA96" s="18">
        <v>21700</v>
      </c>
      <c r="CB96" s="18">
        <v>500</v>
      </c>
      <c r="CC96" s="18">
        <v>1100</v>
      </c>
      <c r="CD96" s="18">
        <v>10000</v>
      </c>
      <c r="CE96" s="18">
        <v>9500</v>
      </c>
      <c r="CF96" s="18">
        <v>300</v>
      </c>
      <c r="CG96" s="19">
        <v>200</v>
      </c>
    </row>
    <row r="97" spans="1:85" ht="16.350000000000001" customHeight="1" x14ac:dyDescent="0.25">
      <c r="A97" s="17" t="s">
        <v>201</v>
      </c>
      <c r="B97" s="18">
        <v>1355100</v>
      </c>
      <c r="C97" s="18">
        <v>1261200</v>
      </c>
      <c r="D97" s="18">
        <v>47500</v>
      </c>
      <c r="E97" s="18">
        <v>46400</v>
      </c>
      <c r="F97" s="18">
        <v>7200</v>
      </c>
      <c r="G97" s="18">
        <v>6600</v>
      </c>
      <c r="H97" s="18" t="s">
        <v>296</v>
      </c>
      <c r="I97" s="18" t="s">
        <v>296</v>
      </c>
      <c r="J97" s="18">
        <v>2200</v>
      </c>
      <c r="K97" s="18">
        <v>2100</v>
      </c>
      <c r="L97" s="18" t="s">
        <v>296</v>
      </c>
      <c r="M97" s="18" t="s">
        <v>296</v>
      </c>
      <c r="N97" s="18">
        <v>129000</v>
      </c>
      <c r="O97" s="18">
        <v>115900</v>
      </c>
      <c r="P97" s="18">
        <v>10700</v>
      </c>
      <c r="Q97" s="18">
        <v>2400</v>
      </c>
      <c r="R97" s="18">
        <v>7100</v>
      </c>
      <c r="S97" s="18">
        <v>6900</v>
      </c>
      <c r="T97" s="18" t="s">
        <v>296</v>
      </c>
      <c r="U97" s="18" t="s">
        <v>296</v>
      </c>
      <c r="V97" s="18">
        <v>10400</v>
      </c>
      <c r="W97" s="18">
        <v>10000</v>
      </c>
      <c r="X97" s="18" t="s">
        <v>296</v>
      </c>
      <c r="Y97" s="18" t="s">
        <v>296</v>
      </c>
      <c r="Z97" s="18">
        <v>59900</v>
      </c>
      <c r="AA97" s="18">
        <v>58400</v>
      </c>
      <c r="AB97" s="18">
        <v>1000</v>
      </c>
      <c r="AC97" s="18">
        <v>500</v>
      </c>
      <c r="AD97" s="18">
        <v>185900</v>
      </c>
      <c r="AE97" s="18">
        <v>176100</v>
      </c>
      <c r="AF97" s="18">
        <v>5300</v>
      </c>
      <c r="AG97" s="18">
        <v>4500</v>
      </c>
      <c r="AH97" s="18">
        <v>49300</v>
      </c>
      <c r="AI97" s="18">
        <v>45300</v>
      </c>
      <c r="AJ97" s="18">
        <v>2700</v>
      </c>
      <c r="AK97" s="18">
        <v>1300</v>
      </c>
      <c r="AL97" s="18">
        <v>98000</v>
      </c>
      <c r="AM97" s="18">
        <v>85600</v>
      </c>
      <c r="AN97" s="18">
        <v>5800</v>
      </c>
      <c r="AO97" s="18">
        <v>6600</v>
      </c>
      <c r="AP97" s="18">
        <v>34900</v>
      </c>
      <c r="AQ97" s="18">
        <v>32600</v>
      </c>
      <c r="AR97" s="18">
        <v>900</v>
      </c>
      <c r="AS97" s="18">
        <v>1400</v>
      </c>
      <c r="AT97" s="18">
        <v>36500</v>
      </c>
      <c r="AU97" s="18">
        <v>35200</v>
      </c>
      <c r="AV97" s="18">
        <v>600</v>
      </c>
      <c r="AW97" s="18">
        <v>700</v>
      </c>
      <c r="AX97" s="18">
        <v>16200</v>
      </c>
      <c r="AY97" s="18">
        <v>15700</v>
      </c>
      <c r="AZ97" s="18">
        <v>200</v>
      </c>
      <c r="BA97" s="18">
        <v>300</v>
      </c>
      <c r="BB97" s="18">
        <v>69600</v>
      </c>
      <c r="BC97" s="18">
        <v>64800</v>
      </c>
      <c r="BD97" s="18">
        <v>2400</v>
      </c>
      <c r="BE97" s="18">
        <v>2400</v>
      </c>
      <c r="BF97" s="18">
        <v>99900</v>
      </c>
      <c r="BG97" s="18">
        <v>87300</v>
      </c>
      <c r="BH97" s="18">
        <v>6300</v>
      </c>
      <c r="BI97" s="18">
        <v>6400</v>
      </c>
      <c r="BJ97" s="18">
        <v>72700</v>
      </c>
      <c r="BK97" s="18">
        <v>71300</v>
      </c>
      <c r="BL97" s="18">
        <v>700</v>
      </c>
      <c r="BM97" s="18">
        <v>600</v>
      </c>
      <c r="BN97" s="18">
        <v>189700</v>
      </c>
      <c r="BO97" s="18">
        <v>182400</v>
      </c>
      <c r="BP97" s="18">
        <v>3600</v>
      </c>
      <c r="BQ97" s="18">
        <v>3800</v>
      </c>
      <c r="BR97" s="18">
        <v>226900</v>
      </c>
      <c r="BS97" s="18">
        <v>208200</v>
      </c>
      <c r="BT97" s="18">
        <v>5100</v>
      </c>
      <c r="BU97" s="18">
        <v>13600</v>
      </c>
      <c r="BV97" s="18">
        <v>26000</v>
      </c>
      <c r="BW97" s="18">
        <v>25300</v>
      </c>
      <c r="BX97" s="18">
        <v>400</v>
      </c>
      <c r="BY97" s="18">
        <v>300</v>
      </c>
      <c r="BZ97" s="18">
        <v>23700</v>
      </c>
      <c r="CA97" s="18">
        <v>22000</v>
      </c>
      <c r="CB97" s="18">
        <v>500</v>
      </c>
      <c r="CC97" s="18">
        <v>1200</v>
      </c>
      <c r="CD97" s="18">
        <v>10000</v>
      </c>
      <c r="CE97" s="18">
        <v>9500</v>
      </c>
      <c r="CF97" s="18">
        <v>300</v>
      </c>
      <c r="CG97" s="19">
        <v>200</v>
      </c>
    </row>
    <row r="98" spans="1:85" ht="16.350000000000001" customHeight="1" x14ac:dyDescent="0.25">
      <c r="A98" s="17" t="s">
        <v>202</v>
      </c>
      <c r="B98" s="18">
        <v>1357300</v>
      </c>
      <c r="C98" s="18">
        <v>1261700</v>
      </c>
      <c r="D98" s="18">
        <v>47500</v>
      </c>
      <c r="E98" s="18">
        <v>48000</v>
      </c>
      <c r="F98" s="18">
        <v>7200</v>
      </c>
      <c r="G98" s="18">
        <v>6700</v>
      </c>
      <c r="H98" s="18" t="s">
        <v>296</v>
      </c>
      <c r="I98" s="18" t="s">
        <v>296</v>
      </c>
      <c r="J98" s="18">
        <v>2200</v>
      </c>
      <c r="K98" s="18">
        <v>2100</v>
      </c>
      <c r="L98" s="18" t="s">
        <v>296</v>
      </c>
      <c r="M98" s="18" t="s">
        <v>296</v>
      </c>
      <c r="N98" s="18">
        <v>129200</v>
      </c>
      <c r="O98" s="18">
        <v>116000</v>
      </c>
      <c r="P98" s="18">
        <v>10700</v>
      </c>
      <c r="Q98" s="18">
        <v>2500</v>
      </c>
      <c r="R98" s="18">
        <v>7000</v>
      </c>
      <c r="S98" s="18">
        <v>6900</v>
      </c>
      <c r="T98" s="18" t="s">
        <v>296</v>
      </c>
      <c r="U98" s="18" t="s">
        <v>296</v>
      </c>
      <c r="V98" s="18">
        <v>10400</v>
      </c>
      <c r="W98" s="18">
        <v>10000</v>
      </c>
      <c r="X98" s="18" t="s">
        <v>296</v>
      </c>
      <c r="Y98" s="18" t="s">
        <v>296</v>
      </c>
      <c r="Z98" s="18">
        <v>60000</v>
      </c>
      <c r="AA98" s="18">
        <v>58600</v>
      </c>
      <c r="AB98" s="18">
        <v>1000</v>
      </c>
      <c r="AC98" s="18">
        <v>500</v>
      </c>
      <c r="AD98" s="18">
        <v>186600</v>
      </c>
      <c r="AE98" s="18">
        <v>176500</v>
      </c>
      <c r="AF98" s="18">
        <v>5400</v>
      </c>
      <c r="AG98" s="18">
        <v>4700</v>
      </c>
      <c r="AH98" s="18">
        <v>48900</v>
      </c>
      <c r="AI98" s="18">
        <v>44900</v>
      </c>
      <c r="AJ98" s="18">
        <v>2700</v>
      </c>
      <c r="AK98" s="18">
        <v>1300</v>
      </c>
      <c r="AL98" s="18">
        <v>101600</v>
      </c>
      <c r="AM98" s="18">
        <v>88800</v>
      </c>
      <c r="AN98" s="18">
        <v>5800</v>
      </c>
      <c r="AO98" s="18">
        <v>7000</v>
      </c>
      <c r="AP98" s="18">
        <v>35100</v>
      </c>
      <c r="AQ98" s="18">
        <v>32700</v>
      </c>
      <c r="AR98" s="18">
        <v>900</v>
      </c>
      <c r="AS98" s="18">
        <v>1500</v>
      </c>
      <c r="AT98" s="18">
        <v>36500</v>
      </c>
      <c r="AU98" s="18">
        <v>35100</v>
      </c>
      <c r="AV98" s="18">
        <v>600</v>
      </c>
      <c r="AW98" s="18">
        <v>700</v>
      </c>
      <c r="AX98" s="18">
        <v>16400</v>
      </c>
      <c r="AY98" s="18">
        <v>15900</v>
      </c>
      <c r="AZ98" s="18">
        <v>300</v>
      </c>
      <c r="BA98" s="18">
        <v>300</v>
      </c>
      <c r="BB98" s="18">
        <v>70000</v>
      </c>
      <c r="BC98" s="18">
        <v>65100</v>
      </c>
      <c r="BD98" s="18">
        <v>2400</v>
      </c>
      <c r="BE98" s="18">
        <v>2500</v>
      </c>
      <c r="BF98" s="18">
        <v>98000</v>
      </c>
      <c r="BG98" s="18">
        <v>85200</v>
      </c>
      <c r="BH98" s="18">
        <v>6200</v>
      </c>
      <c r="BI98" s="18">
        <v>6600</v>
      </c>
      <c r="BJ98" s="18">
        <v>72500</v>
      </c>
      <c r="BK98" s="18">
        <v>71100</v>
      </c>
      <c r="BL98" s="18">
        <v>700</v>
      </c>
      <c r="BM98" s="18">
        <v>600</v>
      </c>
      <c r="BN98" s="18">
        <v>188200</v>
      </c>
      <c r="BO98" s="18">
        <v>180800</v>
      </c>
      <c r="BP98" s="18">
        <v>3600</v>
      </c>
      <c r="BQ98" s="18">
        <v>3800</v>
      </c>
      <c r="BR98" s="18">
        <v>227600</v>
      </c>
      <c r="BS98" s="18">
        <v>208500</v>
      </c>
      <c r="BT98" s="18">
        <v>5100</v>
      </c>
      <c r="BU98" s="18">
        <v>14100</v>
      </c>
      <c r="BV98" s="18">
        <v>27100</v>
      </c>
      <c r="BW98" s="18">
        <v>26300</v>
      </c>
      <c r="BX98" s="18">
        <v>400</v>
      </c>
      <c r="BY98" s="18">
        <v>300</v>
      </c>
      <c r="BZ98" s="18">
        <v>23800</v>
      </c>
      <c r="CA98" s="18">
        <v>22200</v>
      </c>
      <c r="CB98" s="18">
        <v>500</v>
      </c>
      <c r="CC98" s="18">
        <v>1200</v>
      </c>
      <c r="CD98" s="18">
        <v>8800</v>
      </c>
      <c r="CE98" s="18">
        <v>8300</v>
      </c>
      <c r="CF98" s="18">
        <v>300</v>
      </c>
      <c r="CG98" s="19">
        <v>200</v>
      </c>
    </row>
    <row r="99" spans="1:85" ht="16.350000000000001" customHeight="1" x14ac:dyDescent="0.25">
      <c r="A99" s="17" t="s">
        <v>203</v>
      </c>
      <c r="B99" s="18">
        <v>1366300</v>
      </c>
      <c r="C99" s="18">
        <v>1269200</v>
      </c>
      <c r="D99" s="18">
        <v>47700</v>
      </c>
      <c r="E99" s="18">
        <v>49300</v>
      </c>
      <c r="F99" s="18">
        <v>7200</v>
      </c>
      <c r="G99" s="18">
        <v>6700</v>
      </c>
      <c r="H99" s="18" t="s">
        <v>296</v>
      </c>
      <c r="I99" s="18" t="s">
        <v>296</v>
      </c>
      <c r="J99" s="18">
        <v>2200</v>
      </c>
      <c r="K99" s="18">
        <v>2100</v>
      </c>
      <c r="L99" s="18" t="s">
        <v>296</v>
      </c>
      <c r="M99" s="18" t="s">
        <v>296</v>
      </c>
      <c r="N99" s="18">
        <v>129400</v>
      </c>
      <c r="O99" s="18">
        <v>116100</v>
      </c>
      <c r="P99" s="18">
        <v>10700</v>
      </c>
      <c r="Q99" s="18">
        <v>2600</v>
      </c>
      <c r="R99" s="18">
        <v>7000</v>
      </c>
      <c r="S99" s="18">
        <v>6800</v>
      </c>
      <c r="T99" s="18" t="s">
        <v>296</v>
      </c>
      <c r="U99" s="18" t="s">
        <v>296</v>
      </c>
      <c r="V99" s="18">
        <v>10500</v>
      </c>
      <c r="W99" s="18">
        <v>10000</v>
      </c>
      <c r="X99" s="18" t="s">
        <v>296</v>
      </c>
      <c r="Y99" s="18" t="s">
        <v>296</v>
      </c>
      <c r="Z99" s="18">
        <v>60100</v>
      </c>
      <c r="AA99" s="18">
        <v>58600</v>
      </c>
      <c r="AB99" s="18">
        <v>1000</v>
      </c>
      <c r="AC99" s="18">
        <v>500</v>
      </c>
      <c r="AD99" s="18">
        <v>186900</v>
      </c>
      <c r="AE99" s="18">
        <v>176600</v>
      </c>
      <c r="AF99" s="18">
        <v>5400</v>
      </c>
      <c r="AG99" s="18">
        <v>4900</v>
      </c>
      <c r="AH99" s="18">
        <v>49200</v>
      </c>
      <c r="AI99" s="18">
        <v>45300</v>
      </c>
      <c r="AJ99" s="18">
        <v>2700</v>
      </c>
      <c r="AK99" s="18">
        <v>1200</v>
      </c>
      <c r="AL99" s="18">
        <v>102300</v>
      </c>
      <c r="AM99" s="18">
        <v>89300</v>
      </c>
      <c r="AN99" s="18">
        <v>5800</v>
      </c>
      <c r="AO99" s="18">
        <v>7200</v>
      </c>
      <c r="AP99" s="18">
        <v>35400</v>
      </c>
      <c r="AQ99" s="18">
        <v>32900</v>
      </c>
      <c r="AR99" s="18">
        <v>900</v>
      </c>
      <c r="AS99" s="18">
        <v>1500</v>
      </c>
      <c r="AT99" s="18">
        <v>36600</v>
      </c>
      <c r="AU99" s="18">
        <v>35200</v>
      </c>
      <c r="AV99" s="18">
        <v>600</v>
      </c>
      <c r="AW99" s="18">
        <v>800</v>
      </c>
      <c r="AX99" s="18">
        <v>16500</v>
      </c>
      <c r="AY99" s="18">
        <v>15900</v>
      </c>
      <c r="AZ99" s="18">
        <v>300</v>
      </c>
      <c r="BA99" s="18">
        <v>300</v>
      </c>
      <c r="BB99" s="18">
        <v>70200</v>
      </c>
      <c r="BC99" s="18">
        <v>65200</v>
      </c>
      <c r="BD99" s="18">
        <v>2400</v>
      </c>
      <c r="BE99" s="18">
        <v>2600</v>
      </c>
      <c r="BF99" s="18">
        <v>100200</v>
      </c>
      <c r="BG99" s="18">
        <v>87100</v>
      </c>
      <c r="BH99" s="18">
        <v>6200</v>
      </c>
      <c r="BI99" s="18">
        <v>6900</v>
      </c>
      <c r="BJ99" s="18">
        <v>73000</v>
      </c>
      <c r="BK99" s="18">
        <v>71700</v>
      </c>
      <c r="BL99" s="18">
        <v>700</v>
      </c>
      <c r="BM99" s="18">
        <v>600</v>
      </c>
      <c r="BN99" s="18">
        <v>190200</v>
      </c>
      <c r="BO99" s="18">
        <v>182800</v>
      </c>
      <c r="BP99" s="18">
        <v>3600</v>
      </c>
      <c r="BQ99" s="18">
        <v>3800</v>
      </c>
      <c r="BR99" s="18">
        <v>229400</v>
      </c>
      <c r="BS99" s="18">
        <v>209800</v>
      </c>
      <c r="BT99" s="18">
        <v>5200</v>
      </c>
      <c r="BU99" s="18">
        <v>14500</v>
      </c>
      <c r="BV99" s="18">
        <v>27000</v>
      </c>
      <c r="BW99" s="18">
        <v>26200</v>
      </c>
      <c r="BX99" s="18">
        <v>400</v>
      </c>
      <c r="BY99" s="18">
        <v>300</v>
      </c>
      <c r="BZ99" s="18">
        <v>23900</v>
      </c>
      <c r="CA99" s="18">
        <v>22200</v>
      </c>
      <c r="CB99" s="18">
        <v>500</v>
      </c>
      <c r="CC99" s="18">
        <v>1200</v>
      </c>
      <c r="CD99" s="18">
        <v>9200</v>
      </c>
      <c r="CE99" s="18">
        <v>8700</v>
      </c>
      <c r="CF99" s="18">
        <v>300</v>
      </c>
      <c r="CG99" s="19">
        <v>200</v>
      </c>
    </row>
    <row r="100" spans="1:85" ht="16.350000000000001" customHeight="1" x14ac:dyDescent="0.25">
      <c r="A100" s="17" t="s">
        <v>204</v>
      </c>
      <c r="B100" s="18">
        <v>1372800</v>
      </c>
      <c r="C100" s="18">
        <v>1274100</v>
      </c>
      <c r="D100" s="18">
        <v>47800</v>
      </c>
      <c r="E100" s="18">
        <v>51000</v>
      </c>
      <c r="F100" s="18">
        <v>7300</v>
      </c>
      <c r="G100" s="18">
        <v>6700</v>
      </c>
      <c r="H100" s="18" t="s">
        <v>296</v>
      </c>
      <c r="I100" s="18" t="s">
        <v>296</v>
      </c>
      <c r="J100" s="18">
        <v>2200</v>
      </c>
      <c r="K100" s="18">
        <v>2100</v>
      </c>
      <c r="L100" s="18" t="s">
        <v>296</v>
      </c>
      <c r="M100" s="18" t="s">
        <v>296</v>
      </c>
      <c r="N100" s="18">
        <v>129600</v>
      </c>
      <c r="O100" s="18">
        <v>116200</v>
      </c>
      <c r="P100" s="18">
        <v>10700</v>
      </c>
      <c r="Q100" s="18">
        <v>2600</v>
      </c>
      <c r="R100" s="18">
        <v>6900</v>
      </c>
      <c r="S100" s="18">
        <v>6800</v>
      </c>
      <c r="T100" s="18" t="s">
        <v>296</v>
      </c>
      <c r="U100" s="18" t="s">
        <v>296</v>
      </c>
      <c r="V100" s="18">
        <v>10600</v>
      </c>
      <c r="W100" s="18">
        <v>10100</v>
      </c>
      <c r="X100" s="18" t="s">
        <v>296</v>
      </c>
      <c r="Y100" s="18" t="s">
        <v>296</v>
      </c>
      <c r="Z100" s="18">
        <v>60100</v>
      </c>
      <c r="AA100" s="18">
        <v>58500</v>
      </c>
      <c r="AB100" s="18">
        <v>1000</v>
      </c>
      <c r="AC100" s="18">
        <v>500</v>
      </c>
      <c r="AD100" s="18">
        <v>186800</v>
      </c>
      <c r="AE100" s="18">
        <v>176500</v>
      </c>
      <c r="AF100" s="18">
        <v>5300</v>
      </c>
      <c r="AG100" s="18">
        <v>4900</v>
      </c>
      <c r="AH100" s="18">
        <v>49400</v>
      </c>
      <c r="AI100" s="18">
        <v>45500</v>
      </c>
      <c r="AJ100" s="18">
        <v>2700</v>
      </c>
      <c r="AK100" s="18">
        <v>1300</v>
      </c>
      <c r="AL100" s="18">
        <v>104400</v>
      </c>
      <c r="AM100" s="18">
        <v>91100</v>
      </c>
      <c r="AN100" s="18">
        <v>5800</v>
      </c>
      <c r="AO100" s="18">
        <v>7500</v>
      </c>
      <c r="AP100" s="18">
        <v>35800</v>
      </c>
      <c r="AQ100" s="18">
        <v>33300</v>
      </c>
      <c r="AR100" s="18">
        <v>1000</v>
      </c>
      <c r="AS100" s="18">
        <v>1600</v>
      </c>
      <c r="AT100" s="18">
        <v>36800</v>
      </c>
      <c r="AU100" s="18">
        <v>35400</v>
      </c>
      <c r="AV100" s="18">
        <v>600</v>
      </c>
      <c r="AW100" s="18">
        <v>800</v>
      </c>
      <c r="AX100" s="18">
        <v>16600</v>
      </c>
      <c r="AY100" s="18">
        <v>16100</v>
      </c>
      <c r="AZ100" s="18">
        <v>300</v>
      </c>
      <c r="BA100" s="18">
        <v>300</v>
      </c>
      <c r="BB100" s="18">
        <v>70800</v>
      </c>
      <c r="BC100" s="18">
        <v>65700</v>
      </c>
      <c r="BD100" s="18">
        <v>2500</v>
      </c>
      <c r="BE100" s="18">
        <v>2700</v>
      </c>
      <c r="BF100" s="18">
        <v>101000</v>
      </c>
      <c r="BG100" s="18">
        <v>87600</v>
      </c>
      <c r="BH100" s="18">
        <v>6100</v>
      </c>
      <c r="BI100" s="18">
        <v>7300</v>
      </c>
      <c r="BJ100" s="18">
        <v>73100</v>
      </c>
      <c r="BK100" s="18">
        <v>71700</v>
      </c>
      <c r="BL100" s="18">
        <v>700</v>
      </c>
      <c r="BM100" s="18">
        <v>600</v>
      </c>
      <c r="BN100" s="18">
        <v>190500</v>
      </c>
      <c r="BO100" s="18">
        <v>183000</v>
      </c>
      <c r="BP100" s="18">
        <v>3600</v>
      </c>
      <c r="BQ100" s="18">
        <v>3900</v>
      </c>
      <c r="BR100" s="18">
        <v>229800</v>
      </c>
      <c r="BS100" s="18">
        <v>209700</v>
      </c>
      <c r="BT100" s="18">
        <v>5200</v>
      </c>
      <c r="BU100" s="18">
        <v>14900</v>
      </c>
      <c r="BV100" s="18">
        <v>27400</v>
      </c>
      <c r="BW100" s="18">
        <v>26600</v>
      </c>
      <c r="BX100" s="18">
        <v>500</v>
      </c>
      <c r="BY100" s="18">
        <v>400</v>
      </c>
      <c r="BZ100" s="18">
        <v>24100</v>
      </c>
      <c r="CA100" s="18">
        <v>22400</v>
      </c>
      <c r="CB100" s="18">
        <v>500</v>
      </c>
      <c r="CC100" s="18">
        <v>1200</v>
      </c>
      <c r="CD100" s="18">
        <v>9800</v>
      </c>
      <c r="CE100" s="18">
        <v>9200</v>
      </c>
      <c r="CF100" s="18">
        <v>300</v>
      </c>
      <c r="CG100" s="19">
        <v>300</v>
      </c>
    </row>
    <row r="101" spans="1:85" ht="16.350000000000001" customHeight="1" x14ac:dyDescent="0.25">
      <c r="A101" s="17" t="s">
        <v>205</v>
      </c>
      <c r="B101" s="18">
        <v>1377800</v>
      </c>
      <c r="C101" s="18">
        <v>1278200</v>
      </c>
      <c r="D101" s="18">
        <v>47500</v>
      </c>
      <c r="E101" s="18">
        <v>52100</v>
      </c>
      <c r="F101" s="18">
        <v>7300</v>
      </c>
      <c r="G101" s="18">
        <v>6800</v>
      </c>
      <c r="H101" s="18" t="s">
        <v>296</v>
      </c>
      <c r="I101" s="18" t="s">
        <v>296</v>
      </c>
      <c r="J101" s="18">
        <v>2200</v>
      </c>
      <c r="K101" s="18">
        <v>2100</v>
      </c>
      <c r="L101" s="18" t="s">
        <v>296</v>
      </c>
      <c r="M101" s="18" t="s">
        <v>296</v>
      </c>
      <c r="N101" s="18">
        <v>129400</v>
      </c>
      <c r="O101" s="18">
        <v>116000</v>
      </c>
      <c r="P101" s="18">
        <v>10600</v>
      </c>
      <c r="Q101" s="18">
        <v>2700</v>
      </c>
      <c r="R101" s="18">
        <v>6900</v>
      </c>
      <c r="S101" s="18">
        <v>6800</v>
      </c>
      <c r="T101" s="18" t="s">
        <v>296</v>
      </c>
      <c r="U101" s="18" t="s">
        <v>296</v>
      </c>
      <c r="V101" s="18">
        <v>10600</v>
      </c>
      <c r="W101" s="18">
        <v>10200</v>
      </c>
      <c r="X101" s="18" t="s">
        <v>296</v>
      </c>
      <c r="Y101" s="18" t="s">
        <v>296</v>
      </c>
      <c r="Z101" s="18">
        <v>60200</v>
      </c>
      <c r="AA101" s="18">
        <v>58600</v>
      </c>
      <c r="AB101" s="18">
        <v>1000</v>
      </c>
      <c r="AC101" s="18">
        <v>500</v>
      </c>
      <c r="AD101" s="18">
        <v>187500</v>
      </c>
      <c r="AE101" s="18">
        <v>177200</v>
      </c>
      <c r="AF101" s="18">
        <v>5300</v>
      </c>
      <c r="AG101" s="18">
        <v>5000</v>
      </c>
      <c r="AH101" s="18">
        <v>49300</v>
      </c>
      <c r="AI101" s="18">
        <v>45300</v>
      </c>
      <c r="AJ101" s="18">
        <v>2700</v>
      </c>
      <c r="AK101" s="18">
        <v>1300</v>
      </c>
      <c r="AL101" s="18">
        <v>106400</v>
      </c>
      <c r="AM101" s="18">
        <v>93100</v>
      </c>
      <c r="AN101" s="18">
        <v>5700</v>
      </c>
      <c r="AO101" s="18">
        <v>7600</v>
      </c>
      <c r="AP101" s="18">
        <v>36400</v>
      </c>
      <c r="AQ101" s="18">
        <v>33700</v>
      </c>
      <c r="AR101" s="18">
        <v>1000</v>
      </c>
      <c r="AS101" s="18">
        <v>1700</v>
      </c>
      <c r="AT101" s="18">
        <v>36800</v>
      </c>
      <c r="AU101" s="18">
        <v>35400</v>
      </c>
      <c r="AV101" s="18">
        <v>600</v>
      </c>
      <c r="AW101" s="18">
        <v>800</v>
      </c>
      <c r="AX101" s="18">
        <v>16700</v>
      </c>
      <c r="AY101" s="18">
        <v>16200</v>
      </c>
      <c r="AZ101" s="18">
        <v>300</v>
      </c>
      <c r="BA101" s="18">
        <v>300</v>
      </c>
      <c r="BB101" s="18">
        <v>71400</v>
      </c>
      <c r="BC101" s="18">
        <v>66200</v>
      </c>
      <c r="BD101" s="18">
        <v>2500</v>
      </c>
      <c r="BE101" s="18">
        <v>2700</v>
      </c>
      <c r="BF101" s="18">
        <v>100500</v>
      </c>
      <c r="BG101" s="18">
        <v>87200</v>
      </c>
      <c r="BH101" s="18">
        <v>6000</v>
      </c>
      <c r="BI101" s="18">
        <v>7300</v>
      </c>
      <c r="BJ101" s="18">
        <v>73100</v>
      </c>
      <c r="BK101" s="18">
        <v>71700</v>
      </c>
      <c r="BL101" s="18">
        <v>700</v>
      </c>
      <c r="BM101" s="18">
        <v>600</v>
      </c>
      <c r="BN101" s="18">
        <v>191200</v>
      </c>
      <c r="BO101" s="18">
        <v>183500</v>
      </c>
      <c r="BP101" s="18">
        <v>3700</v>
      </c>
      <c r="BQ101" s="18">
        <v>4100</v>
      </c>
      <c r="BR101" s="18">
        <v>229700</v>
      </c>
      <c r="BS101" s="18">
        <v>209300</v>
      </c>
      <c r="BT101" s="18">
        <v>5100</v>
      </c>
      <c r="BU101" s="18">
        <v>15200</v>
      </c>
      <c r="BV101" s="18">
        <v>27800</v>
      </c>
      <c r="BW101" s="18">
        <v>27000</v>
      </c>
      <c r="BX101" s="18">
        <v>500</v>
      </c>
      <c r="BY101" s="18">
        <v>300</v>
      </c>
      <c r="BZ101" s="18">
        <v>24200</v>
      </c>
      <c r="CA101" s="18">
        <v>22400</v>
      </c>
      <c r="CB101" s="18">
        <v>500</v>
      </c>
      <c r="CC101" s="18">
        <v>1300</v>
      </c>
      <c r="CD101" s="18">
        <v>10100</v>
      </c>
      <c r="CE101" s="18">
        <v>9400</v>
      </c>
      <c r="CF101" s="18">
        <v>400</v>
      </c>
      <c r="CG101" s="19">
        <v>300</v>
      </c>
    </row>
    <row r="102" spans="1:85" ht="16.350000000000001" customHeight="1" x14ac:dyDescent="0.25">
      <c r="A102" s="17" t="s">
        <v>206</v>
      </c>
      <c r="B102" s="18">
        <v>1374300</v>
      </c>
      <c r="C102" s="18">
        <v>1274500</v>
      </c>
      <c r="D102" s="18">
        <v>47000</v>
      </c>
      <c r="E102" s="18">
        <v>52800</v>
      </c>
      <c r="F102" s="18">
        <v>7400</v>
      </c>
      <c r="G102" s="18">
        <v>6800</v>
      </c>
      <c r="H102" s="18" t="s">
        <v>296</v>
      </c>
      <c r="I102" s="18" t="s">
        <v>296</v>
      </c>
      <c r="J102" s="18">
        <v>2200</v>
      </c>
      <c r="K102" s="18">
        <v>2100</v>
      </c>
      <c r="L102" s="18" t="s">
        <v>296</v>
      </c>
      <c r="M102" s="18" t="s">
        <v>296</v>
      </c>
      <c r="N102" s="18">
        <v>129600</v>
      </c>
      <c r="O102" s="18">
        <v>116200</v>
      </c>
      <c r="P102" s="18">
        <v>10600</v>
      </c>
      <c r="Q102" s="18">
        <v>2800</v>
      </c>
      <c r="R102" s="18">
        <v>6900</v>
      </c>
      <c r="S102" s="18">
        <v>6800</v>
      </c>
      <c r="T102" s="18" t="s">
        <v>296</v>
      </c>
      <c r="U102" s="18" t="s">
        <v>296</v>
      </c>
      <c r="V102" s="18">
        <v>10600</v>
      </c>
      <c r="W102" s="18">
        <v>10200</v>
      </c>
      <c r="X102" s="18" t="s">
        <v>296</v>
      </c>
      <c r="Y102" s="18" t="s">
        <v>296</v>
      </c>
      <c r="Z102" s="18">
        <v>60300</v>
      </c>
      <c r="AA102" s="18">
        <v>58700</v>
      </c>
      <c r="AB102" s="18">
        <v>1000</v>
      </c>
      <c r="AC102" s="18">
        <v>600</v>
      </c>
      <c r="AD102" s="18">
        <v>187600</v>
      </c>
      <c r="AE102" s="18">
        <v>177300</v>
      </c>
      <c r="AF102" s="18">
        <v>5200</v>
      </c>
      <c r="AG102" s="18">
        <v>5100</v>
      </c>
      <c r="AH102" s="18">
        <v>48800</v>
      </c>
      <c r="AI102" s="18">
        <v>44700</v>
      </c>
      <c r="AJ102" s="18">
        <v>2700</v>
      </c>
      <c r="AK102" s="18">
        <v>1400</v>
      </c>
      <c r="AL102" s="18">
        <v>107100</v>
      </c>
      <c r="AM102" s="18">
        <v>93800</v>
      </c>
      <c r="AN102" s="18">
        <v>5600</v>
      </c>
      <c r="AO102" s="18">
        <v>7700</v>
      </c>
      <c r="AP102" s="18">
        <v>36400</v>
      </c>
      <c r="AQ102" s="18">
        <v>33700</v>
      </c>
      <c r="AR102" s="18">
        <v>1000</v>
      </c>
      <c r="AS102" s="18">
        <v>1700</v>
      </c>
      <c r="AT102" s="18">
        <v>37200</v>
      </c>
      <c r="AU102" s="18">
        <v>35700</v>
      </c>
      <c r="AV102" s="18">
        <v>700</v>
      </c>
      <c r="AW102" s="18">
        <v>800</v>
      </c>
      <c r="AX102" s="18">
        <v>16700</v>
      </c>
      <c r="AY102" s="18">
        <v>16200</v>
      </c>
      <c r="AZ102" s="18">
        <v>300</v>
      </c>
      <c r="BA102" s="18">
        <v>300</v>
      </c>
      <c r="BB102" s="18">
        <v>71300</v>
      </c>
      <c r="BC102" s="18">
        <v>66100</v>
      </c>
      <c r="BD102" s="18">
        <v>2500</v>
      </c>
      <c r="BE102" s="18">
        <v>2700</v>
      </c>
      <c r="BF102" s="18">
        <v>95100</v>
      </c>
      <c r="BG102" s="18">
        <v>82200</v>
      </c>
      <c r="BH102" s="18">
        <v>5800</v>
      </c>
      <c r="BI102" s="18">
        <v>7000</v>
      </c>
      <c r="BJ102" s="18">
        <v>73300</v>
      </c>
      <c r="BK102" s="18">
        <v>72000</v>
      </c>
      <c r="BL102" s="18">
        <v>700</v>
      </c>
      <c r="BM102" s="18">
        <v>600</v>
      </c>
      <c r="BN102" s="18">
        <v>188800</v>
      </c>
      <c r="BO102" s="18">
        <v>181300</v>
      </c>
      <c r="BP102" s="18">
        <v>3500</v>
      </c>
      <c r="BQ102" s="18">
        <v>4000</v>
      </c>
      <c r="BR102" s="18">
        <v>232300</v>
      </c>
      <c r="BS102" s="18">
        <v>211300</v>
      </c>
      <c r="BT102" s="18">
        <v>5200</v>
      </c>
      <c r="BU102" s="18">
        <v>15800</v>
      </c>
      <c r="BV102" s="18">
        <v>28500</v>
      </c>
      <c r="BW102" s="18">
        <v>27700</v>
      </c>
      <c r="BX102" s="18">
        <v>500</v>
      </c>
      <c r="BY102" s="18">
        <v>400</v>
      </c>
      <c r="BZ102" s="18">
        <v>24000</v>
      </c>
      <c r="CA102" s="18">
        <v>22200</v>
      </c>
      <c r="CB102" s="18">
        <v>500</v>
      </c>
      <c r="CC102" s="18">
        <v>1300</v>
      </c>
      <c r="CD102" s="18">
        <v>10300</v>
      </c>
      <c r="CE102" s="18">
        <v>9600</v>
      </c>
      <c r="CF102" s="18">
        <v>400</v>
      </c>
      <c r="CG102" s="19">
        <v>300</v>
      </c>
    </row>
    <row r="103" spans="1:85" ht="16.350000000000001" customHeight="1" x14ac:dyDescent="0.25">
      <c r="A103" s="17" t="s">
        <v>207</v>
      </c>
      <c r="B103" s="18">
        <v>1379400</v>
      </c>
      <c r="C103" s="18">
        <v>1277800</v>
      </c>
      <c r="D103" s="18">
        <v>47300</v>
      </c>
      <c r="E103" s="18">
        <v>54300</v>
      </c>
      <c r="F103" s="18">
        <v>7300</v>
      </c>
      <c r="G103" s="18">
        <v>6700</v>
      </c>
      <c r="H103" s="18" t="s">
        <v>296</v>
      </c>
      <c r="I103" s="18" t="s">
        <v>296</v>
      </c>
      <c r="J103" s="18">
        <v>2200</v>
      </c>
      <c r="K103" s="18">
        <v>2100</v>
      </c>
      <c r="L103" s="18" t="s">
        <v>296</v>
      </c>
      <c r="M103" s="18" t="s">
        <v>296</v>
      </c>
      <c r="N103" s="18">
        <v>129900</v>
      </c>
      <c r="O103" s="18">
        <v>116400</v>
      </c>
      <c r="P103" s="18">
        <v>10600</v>
      </c>
      <c r="Q103" s="18">
        <v>2900</v>
      </c>
      <c r="R103" s="18">
        <v>7000</v>
      </c>
      <c r="S103" s="18">
        <v>6900</v>
      </c>
      <c r="T103" s="18" t="s">
        <v>296</v>
      </c>
      <c r="U103" s="18" t="s">
        <v>296</v>
      </c>
      <c r="V103" s="18">
        <v>10600</v>
      </c>
      <c r="W103" s="18">
        <v>10200</v>
      </c>
      <c r="X103" s="18" t="s">
        <v>296</v>
      </c>
      <c r="Y103" s="18" t="s">
        <v>296</v>
      </c>
      <c r="Z103" s="18">
        <v>60400</v>
      </c>
      <c r="AA103" s="18">
        <v>58700</v>
      </c>
      <c r="AB103" s="18">
        <v>1000</v>
      </c>
      <c r="AC103" s="18">
        <v>600</v>
      </c>
      <c r="AD103" s="18">
        <v>186900</v>
      </c>
      <c r="AE103" s="18">
        <v>176500</v>
      </c>
      <c r="AF103" s="18">
        <v>5200</v>
      </c>
      <c r="AG103" s="18">
        <v>5200</v>
      </c>
      <c r="AH103" s="18">
        <v>49700</v>
      </c>
      <c r="AI103" s="18">
        <v>45500</v>
      </c>
      <c r="AJ103" s="18">
        <v>2800</v>
      </c>
      <c r="AK103" s="18">
        <v>1400</v>
      </c>
      <c r="AL103" s="18">
        <v>105600</v>
      </c>
      <c r="AM103" s="18">
        <v>92100</v>
      </c>
      <c r="AN103" s="18">
        <v>5600</v>
      </c>
      <c r="AO103" s="18">
        <v>7900</v>
      </c>
      <c r="AP103" s="18">
        <v>36400</v>
      </c>
      <c r="AQ103" s="18">
        <v>33700</v>
      </c>
      <c r="AR103" s="18">
        <v>1000</v>
      </c>
      <c r="AS103" s="18">
        <v>1700</v>
      </c>
      <c r="AT103" s="18">
        <v>37500</v>
      </c>
      <c r="AU103" s="18">
        <v>36000</v>
      </c>
      <c r="AV103" s="18">
        <v>700</v>
      </c>
      <c r="AW103" s="18">
        <v>800</v>
      </c>
      <c r="AX103" s="18">
        <v>16700</v>
      </c>
      <c r="AY103" s="18">
        <v>16200</v>
      </c>
      <c r="AZ103" s="18">
        <v>300</v>
      </c>
      <c r="BA103" s="18">
        <v>300</v>
      </c>
      <c r="BB103" s="18">
        <v>71900</v>
      </c>
      <c r="BC103" s="18">
        <v>66700</v>
      </c>
      <c r="BD103" s="18">
        <v>2500</v>
      </c>
      <c r="BE103" s="18">
        <v>2800</v>
      </c>
      <c r="BF103" s="18">
        <v>98400</v>
      </c>
      <c r="BG103" s="18">
        <v>85000</v>
      </c>
      <c r="BH103" s="18">
        <v>6000</v>
      </c>
      <c r="BI103" s="18">
        <v>7400</v>
      </c>
      <c r="BJ103" s="18">
        <v>73100</v>
      </c>
      <c r="BK103" s="18">
        <v>71700</v>
      </c>
      <c r="BL103" s="18">
        <v>700</v>
      </c>
      <c r="BM103" s="18">
        <v>700</v>
      </c>
      <c r="BN103" s="18">
        <v>186700</v>
      </c>
      <c r="BO103" s="18">
        <v>179300</v>
      </c>
      <c r="BP103" s="18">
        <v>3500</v>
      </c>
      <c r="BQ103" s="18">
        <v>4000</v>
      </c>
      <c r="BR103" s="18">
        <v>235600</v>
      </c>
      <c r="BS103" s="18">
        <v>214000</v>
      </c>
      <c r="BT103" s="18">
        <v>5300</v>
      </c>
      <c r="BU103" s="18">
        <v>16300</v>
      </c>
      <c r="BV103" s="18">
        <v>28600</v>
      </c>
      <c r="BW103" s="18">
        <v>27800</v>
      </c>
      <c r="BX103" s="18">
        <v>500</v>
      </c>
      <c r="BY103" s="18">
        <v>400</v>
      </c>
      <c r="BZ103" s="18">
        <v>24100</v>
      </c>
      <c r="CA103" s="18">
        <v>22200</v>
      </c>
      <c r="CB103" s="18">
        <v>500</v>
      </c>
      <c r="CC103" s="18">
        <v>1300</v>
      </c>
      <c r="CD103" s="18">
        <v>10500</v>
      </c>
      <c r="CE103" s="18">
        <v>9800</v>
      </c>
      <c r="CF103" s="18">
        <v>400</v>
      </c>
      <c r="CG103" s="19">
        <v>300</v>
      </c>
    </row>
    <row r="104" spans="1:85" ht="16.350000000000001" customHeight="1" x14ac:dyDescent="0.25">
      <c r="A104" s="17" t="s">
        <v>208</v>
      </c>
      <c r="B104" s="18">
        <v>1375300</v>
      </c>
      <c r="C104" s="18">
        <v>1272000</v>
      </c>
      <c r="D104" s="18">
        <v>47500</v>
      </c>
      <c r="E104" s="18">
        <v>55800</v>
      </c>
      <c r="F104" s="18">
        <v>7100</v>
      </c>
      <c r="G104" s="18">
        <v>6600</v>
      </c>
      <c r="H104" s="18" t="s">
        <v>296</v>
      </c>
      <c r="I104" s="18" t="s">
        <v>296</v>
      </c>
      <c r="J104" s="18">
        <v>2200</v>
      </c>
      <c r="K104" s="18">
        <v>2100</v>
      </c>
      <c r="L104" s="18" t="s">
        <v>296</v>
      </c>
      <c r="M104" s="18" t="s">
        <v>296</v>
      </c>
      <c r="N104" s="18">
        <v>129700</v>
      </c>
      <c r="O104" s="18">
        <v>116100</v>
      </c>
      <c r="P104" s="18">
        <v>10600</v>
      </c>
      <c r="Q104" s="18">
        <v>3100</v>
      </c>
      <c r="R104" s="18">
        <v>7100</v>
      </c>
      <c r="S104" s="18">
        <v>6900</v>
      </c>
      <c r="T104" s="18" t="s">
        <v>296</v>
      </c>
      <c r="U104" s="18" t="s">
        <v>296</v>
      </c>
      <c r="V104" s="18">
        <v>10600</v>
      </c>
      <c r="W104" s="18">
        <v>10200</v>
      </c>
      <c r="X104" s="18" t="s">
        <v>296</v>
      </c>
      <c r="Y104" s="18" t="s">
        <v>296</v>
      </c>
      <c r="Z104" s="18">
        <v>60400</v>
      </c>
      <c r="AA104" s="18">
        <v>58700</v>
      </c>
      <c r="AB104" s="18">
        <v>1000</v>
      </c>
      <c r="AC104" s="18">
        <v>600</v>
      </c>
      <c r="AD104" s="18">
        <v>186200</v>
      </c>
      <c r="AE104" s="18">
        <v>175800</v>
      </c>
      <c r="AF104" s="18">
        <v>5200</v>
      </c>
      <c r="AG104" s="18">
        <v>5300</v>
      </c>
      <c r="AH104" s="18">
        <v>49900</v>
      </c>
      <c r="AI104" s="18">
        <v>45600</v>
      </c>
      <c r="AJ104" s="18">
        <v>2800</v>
      </c>
      <c r="AK104" s="18">
        <v>1600</v>
      </c>
      <c r="AL104" s="18">
        <v>101700</v>
      </c>
      <c r="AM104" s="18">
        <v>88100</v>
      </c>
      <c r="AN104" s="18">
        <v>5500</v>
      </c>
      <c r="AO104" s="18">
        <v>8100</v>
      </c>
      <c r="AP104" s="18">
        <v>36700</v>
      </c>
      <c r="AQ104" s="18">
        <v>33900</v>
      </c>
      <c r="AR104" s="18">
        <v>1000</v>
      </c>
      <c r="AS104" s="18">
        <v>1800</v>
      </c>
      <c r="AT104" s="18">
        <v>37900</v>
      </c>
      <c r="AU104" s="18">
        <v>36300</v>
      </c>
      <c r="AV104" s="18">
        <v>700</v>
      </c>
      <c r="AW104" s="18">
        <v>900</v>
      </c>
      <c r="AX104" s="18">
        <v>16600</v>
      </c>
      <c r="AY104" s="18">
        <v>16100</v>
      </c>
      <c r="AZ104" s="18">
        <v>200</v>
      </c>
      <c r="BA104" s="18">
        <v>300</v>
      </c>
      <c r="BB104" s="18">
        <v>72100</v>
      </c>
      <c r="BC104" s="18">
        <v>66800</v>
      </c>
      <c r="BD104" s="18">
        <v>2500</v>
      </c>
      <c r="BE104" s="18">
        <v>2900</v>
      </c>
      <c r="BF104" s="18">
        <v>101100</v>
      </c>
      <c r="BG104" s="18">
        <v>87000</v>
      </c>
      <c r="BH104" s="18">
        <v>6200</v>
      </c>
      <c r="BI104" s="18">
        <v>8000</v>
      </c>
      <c r="BJ104" s="18">
        <v>73300</v>
      </c>
      <c r="BK104" s="18">
        <v>71900</v>
      </c>
      <c r="BL104" s="18">
        <v>800</v>
      </c>
      <c r="BM104" s="18">
        <v>700</v>
      </c>
      <c r="BN104" s="18">
        <v>188600</v>
      </c>
      <c r="BO104" s="18">
        <v>180900</v>
      </c>
      <c r="BP104" s="18">
        <v>3500</v>
      </c>
      <c r="BQ104" s="18">
        <v>4100</v>
      </c>
      <c r="BR104" s="18">
        <v>231000</v>
      </c>
      <c r="BS104" s="18">
        <v>209500</v>
      </c>
      <c r="BT104" s="18">
        <v>5200</v>
      </c>
      <c r="BU104" s="18">
        <v>16300</v>
      </c>
      <c r="BV104" s="18">
        <v>28100</v>
      </c>
      <c r="BW104" s="18">
        <v>27200</v>
      </c>
      <c r="BX104" s="18">
        <v>500</v>
      </c>
      <c r="BY104" s="18">
        <v>400</v>
      </c>
      <c r="BZ104" s="18">
        <v>24000</v>
      </c>
      <c r="CA104" s="18">
        <v>22200</v>
      </c>
      <c r="CB104" s="18">
        <v>500</v>
      </c>
      <c r="CC104" s="18">
        <v>1300</v>
      </c>
      <c r="CD104" s="18">
        <v>10900</v>
      </c>
      <c r="CE104" s="18">
        <v>10200</v>
      </c>
      <c r="CF104" s="18">
        <v>400</v>
      </c>
      <c r="CG104" s="19">
        <v>400</v>
      </c>
    </row>
    <row r="105" spans="1:85" ht="16.350000000000001" customHeight="1" x14ac:dyDescent="0.25">
      <c r="A105" s="17" t="s">
        <v>209</v>
      </c>
      <c r="B105" s="18">
        <v>1386200</v>
      </c>
      <c r="C105" s="18">
        <v>1279300</v>
      </c>
      <c r="D105" s="18">
        <v>47800</v>
      </c>
      <c r="E105" s="18">
        <v>59000</v>
      </c>
      <c r="F105" s="18">
        <v>7100</v>
      </c>
      <c r="G105" s="18">
        <v>6500</v>
      </c>
      <c r="H105" s="18" t="s">
        <v>296</v>
      </c>
      <c r="I105" s="18" t="s">
        <v>296</v>
      </c>
      <c r="J105" s="18">
        <v>2100</v>
      </c>
      <c r="K105" s="18">
        <v>2100</v>
      </c>
      <c r="L105" s="18" t="s">
        <v>296</v>
      </c>
      <c r="M105" s="18" t="s">
        <v>296</v>
      </c>
      <c r="N105" s="18">
        <v>129800</v>
      </c>
      <c r="O105" s="18">
        <v>116000</v>
      </c>
      <c r="P105" s="18">
        <v>10600</v>
      </c>
      <c r="Q105" s="18">
        <v>3200</v>
      </c>
      <c r="R105" s="18">
        <v>7000</v>
      </c>
      <c r="S105" s="18">
        <v>6900</v>
      </c>
      <c r="T105" s="18" t="s">
        <v>296</v>
      </c>
      <c r="U105" s="18" t="s">
        <v>296</v>
      </c>
      <c r="V105" s="18">
        <v>10600</v>
      </c>
      <c r="W105" s="18">
        <v>10100</v>
      </c>
      <c r="X105" s="18" t="s">
        <v>296</v>
      </c>
      <c r="Y105" s="18" t="s">
        <v>296</v>
      </c>
      <c r="Z105" s="18">
        <v>60200</v>
      </c>
      <c r="AA105" s="18">
        <v>58600</v>
      </c>
      <c r="AB105" s="18">
        <v>1000</v>
      </c>
      <c r="AC105" s="18">
        <v>600</v>
      </c>
      <c r="AD105" s="18">
        <v>188500</v>
      </c>
      <c r="AE105" s="18">
        <v>177800</v>
      </c>
      <c r="AF105" s="18">
        <v>5200</v>
      </c>
      <c r="AG105" s="18">
        <v>5500</v>
      </c>
      <c r="AH105" s="18">
        <v>50400</v>
      </c>
      <c r="AI105" s="18">
        <v>45700</v>
      </c>
      <c r="AJ105" s="18">
        <v>2800</v>
      </c>
      <c r="AK105" s="18">
        <v>1800</v>
      </c>
      <c r="AL105" s="18">
        <v>100900</v>
      </c>
      <c r="AM105" s="18">
        <v>87000</v>
      </c>
      <c r="AN105" s="18">
        <v>5500</v>
      </c>
      <c r="AO105" s="18">
        <v>8400</v>
      </c>
      <c r="AP105" s="18">
        <v>36800</v>
      </c>
      <c r="AQ105" s="18">
        <v>34000</v>
      </c>
      <c r="AR105" s="18">
        <v>1000</v>
      </c>
      <c r="AS105" s="18">
        <v>1800</v>
      </c>
      <c r="AT105" s="18">
        <v>37900</v>
      </c>
      <c r="AU105" s="18">
        <v>36300</v>
      </c>
      <c r="AV105" s="18">
        <v>700</v>
      </c>
      <c r="AW105" s="18">
        <v>900</v>
      </c>
      <c r="AX105" s="18">
        <v>16700</v>
      </c>
      <c r="AY105" s="18">
        <v>16100</v>
      </c>
      <c r="AZ105" s="18">
        <v>200</v>
      </c>
      <c r="BA105" s="18">
        <v>300</v>
      </c>
      <c r="BB105" s="18">
        <v>72500</v>
      </c>
      <c r="BC105" s="18">
        <v>67000</v>
      </c>
      <c r="BD105" s="18">
        <v>2500</v>
      </c>
      <c r="BE105" s="18">
        <v>3000</v>
      </c>
      <c r="BF105" s="18">
        <v>103000</v>
      </c>
      <c r="BG105" s="18">
        <v>87900</v>
      </c>
      <c r="BH105" s="18">
        <v>6200</v>
      </c>
      <c r="BI105" s="18">
        <v>8800</v>
      </c>
      <c r="BJ105" s="18">
        <v>73600</v>
      </c>
      <c r="BK105" s="18">
        <v>72100</v>
      </c>
      <c r="BL105" s="18">
        <v>800</v>
      </c>
      <c r="BM105" s="18">
        <v>700</v>
      </c>
      <c r="BN105" s="18">
        <v>192800</v>
      </c>
      <c r="BO105" s="18">
        <v>184700</v>
      </c>
      <c r="BP105" s="18">
        <v>3700</v>
      </c>
      <c r="BQ105" s="18">
        <v>4400</v>
      </c>
      <c r="BR105" s="18">
        <v>232100</v>
      </c>
      <c r="BS105" s="18">
        <v>210000</v>
      </c>
      <c r="BT105" s="18">
        <v>5200</v>
      </c>
      <c r="BU105" s="18">
        <v>17000</v>
      </c>
      <c r="BV105" s="18">
        <v>28100</v>
      </c>
      <c r="BW105" s="18">
        <v>27200</v>
      </c>
      <c r="BX105" s="18">
        <v>500</v>
      </c>
      <c r="BY105" s="18">
        <v>400</v>
      </c>
      <c r="BZ105" s="18">
        <v>24100</v>
      </c>
      <c r="CA105" s="18">
        <v>22200</v>
      </c>
      <c r="CB105" s="18">
        <v>500</v>
      </c>
      <c r="CC105" s="18">
        <v>1400</v>
      </c>
      <c r="CD105" s="18">
        <v>11900</v>
      </c>
      <c r="CE105" s="18">
        <v>11000</v>
      </c>
      <c r="CF105" s="18">
        <v>400</v>
      </c>
      <c r="CG105" s="19">
        <v>500</v>
      </c>
    </row>
    <row r="106" spans="1:85" ht="16.350000000000001" customHeight="1" x14ac:dyDescent="0.25">
      <c r="A106" s="20" t="s">
        <v>210</v>
      </c>
      <c r="B106" s="21">
        <v>1379400</v>
      </c>
      <c r="C106" s="21">
        <v>1271300</v>
      </c>
      <c r="D106" s="21">
        <v>47400</v>
      </c>
      <c r="E106" s="21">
        <v>60600</v>
      </c>
      <c r="F106" s="21">
        <v>6900</v>
      </c>
      <c r="G106" s="21">
        <v>6400</v>
      </c>
      <c r="H106" s="21" t="s">
        <v>296</v>
      </c>
      <c r="I106" s="21" t="s">
        <v>296</v>
      </c>
      <c r="J106" s="21">
        <v>2100</v>
      </c>
      <c r="K106" s="21">
        <v>2000</v>
      </c>
      <c r="L106" s="21" t="s">
        <v>296</v>
      </c>
      <c r="M106" s="21" t="s">
        <v>296</v>
      </c>
      <c r="N106" s="21">
        <v>128600</v>
      </c>
      <c r="O106" s="21">
        <v>114800</v>
      </c>
      <c r="P106" s="21">
        <v>10500</v>
      </c>
      <c r="Q106" s="21">
        <v>3300</v>
      </c>
      <c r="R106" s="21">
        <v>6900</v>
      </c>
      <c r="S106" s="21">
        <v>6800</v>
      </c>
      <c r="T106" s="21" t="s">
        <v>296</v>
      </c>
      <c r="U106" s="21" t="s">
        <v>296</v>
      </c>
      <c r="V106" s="21">
        <v>10500</v>
      </c>
      <c r="W106" s="21">
        <v>10100</v>
      </c>
      <c r="X106" s="21" t="s">
        <v>296</v>
      </c>
      <c r="Y106" s="21" t="s">
        <v>296</v>
      </c>
      <c r="Z106" s="21">
        <v>58500</v>
      </c>
      <c r="AA106" s="21">
        <v>56900</v>
      </c>
      <c r="AB106" s="21">
        <v>1000</v>
      </c>
      <c r="AC106" s="21">
        <v>600</v>
      </c>
      <c r="AD106" s="21">
        <v>188300</v>
      </c>
      <c r="AE106" s="21">
        <v>177700</v>
      </c>
      <c r="AF106" s="21">
        <v>5100</v>
      </c>
      <c r="AG106" s="21">
        <v>5500</v>
      </c>
      <c r="AH106" s="21">
        <v>50400</v>
      </c>
      <c r="AI106" s="21">
        <v>45600</v>
      </c>
      <c r="AJ106" s="21">
        <v>2800</v>
      </c>
      <c r="AK106" s="21">
        <v>2000</v>
      </c>
      <c r="AL106" s="21">
        <v>99400</v>
      </c>
      <c r="AM106" s="21">
        <v>85500</v>
      </c>
      <c r="AN106" s="21">
        <v>5400</v>
      </c>
      <c r="AO106" s="21">
        <v>8500</v>
      </c>
      <c r="AP106" s="21">
        <v>36600</v>
      </c>
      <c r="AQ106" s="21">
        <v>33700</v>
      </c>
      <c r="AR106" s="21">
        <v>1000</v>
      </c>
      <c r="AS106" s="21">
        <v>1800</v>
      </c>
      <c r="AT106" s="21">
        <v>38100</v>
      </c>
      <c r="AU106" s="21">
        <v>36500</v>
      </c>
      <c r="AV106" s="21">
        <v>700</v>
      </c>
      <c r="AW106" s="21">
        <v>1000</v>
      </c>
      <c r="AX106" s="21">
        <v>16500</v>
      </c>
      <c r="AY106" s="21">
        <v>16000</v>
      </c>
      <c r="AZ106" s="21">
        <v>200</v>
      </c>
      <c r="BA106" s="21">
        <v>300</v>
      </c>
      <c r="BB106" s="21">
        <v>71600</v>
      </c>
      <c r="BC106" s="21">
        <v>66200</v>
      </c>
      <c r="BD106" s="21">
        <v>2500</v>
      </c>
      <c r="BE106" s="21">
        <v>3000</v>
      </c>
      <c r="BF106" s="21">
        <v>103500</v>
      </c>
      <c r="BG106" s="21">
        <v>87700</v>
      </c>
      <c r="BH106" s="21">
        <v>6200</v>
      </c>
      <c r="BI106" s="21">
        <v>9600</v>
      </c>
      <c r="BJ106" s="21">
        <v>73500</v>
      </c>
      <c r="BK106" s="21">
        <v>72100</v>
      </c>
      <c r="BL106" s="21">
        <v>800</v>
      </c>
      <c r="BM106" s="21">
        <v>700</v>
      </c>
      <c r="BN106" s="21">
        <v>191900</v>
      </c>
      <c r="BO106" s="21">
        <v>183900</v>
      </c>
      <c r="BP106" s="21">
        <v>3700</v>
      </c>
      <c r="BQ106" s="21">
        <v>4400</v>
      </c>
      <c r="BR106" s="21">
        <v>232000</v>
      </c>
      <c r="BS106" s="21">
        <v>209400</v>
      </c>
      <c r="BT106" s="21">
        <v>5200</v>
      </c>
      <c r="BU106" s="21">
        <v>17500</v>
      </c>
      <c r="BV106" s="21">
        <v>27700</v>
      </c>
      <c r="BW106" s="21">
        <v>26800</v>
      </c>
      <c r="BX106" s="21">
        <v>500</v>
      </c>
      <c r="BY106" s="21">
        <v>400</v>
      </c>
      <c r="BZ106" s="21">
        <v>23800</v>
      </c>
      <c r="CA106" s="21">
        <v>21900</v>
      </c>
      <c r="CB106" s="21">
        <v>500</v>
      </c>
      <c r="CC106" s="21">
        <v>1400</v>
      </c>
      <c r="CD106" s="21">
        <v>12400</v>
      </c>
      <c r="CE106" s="21">
        <v>11500</v>
      </c>
      <c r="CF106" s="21">
        <v>400</v>
      </c>
      <c r="CG106" s="22">
        <v>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G107"/>
  <sheetViews>
    <sheetView topLeftCell="A89" workbookViewId="0">
      <selection activeCell="A106" sqref="A106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715600</v>
      </c>
      <c r="C5" s="18">
        <v>660300</v>
      </c>
      <c r="D5" s="18">
        <v>44100</v>
      </c>
      <c r="E5" s="18">
        <v>11200</v>
      </c>
      <c r="F5" s="18">
        <v>5200</v>
      </c>
      <c r="G5" s="18">
        <v>3800</v>
      </c>
      <c r="H5" s="18" t="s">
        <v>296</v>
      </c>
      <c r="I5" s="18" t="s">
        <v>296</v>
      </c>
      <c r="J5" s="18">
        <v>1600</v>
      </c>
      <c r="K5" s="18">
        <v>1500</v>
      </c>
      <c r="L5" s="18" t="s">
        <v>296</v>
      </c>
      <c r="M5" s="18" t="s">
        <v>296</v>
      </c>
      <c r="N5" s="18">
        <v>75700</v>
      </c>
      <c r="O5" s="18">
        <v>63600</v>
      </c>
      <c r="P5" s="18">
        <v>11400</v>
      </c>
      <c r="Q5" s="18">
        <v>700</v>
      </c>
      <c r="R5" s="18">
        <v>1400</v>
      </c>
      <c r="S5" s="18">
        <v>1400</v>
      </c>
      <c r="T5" s="18" t="s">
        <v>296</v>
      </c>
      <c r="U5" s="18" t="s">
        <v>296</v>
      </c>
      <c r="V5" s="18">
        <v>3800</v>
      </c>
      <c r="W5" s="18">
        <v>3100</v>
      </c>
      <c r="X5" s="18" t="s">
        <v>296</v>
      </c>
      <c r="Y5" s="18" t="s">
        <v>296</v>
      </c>
      <c r="Z5" s="18">
        <v>25500</v>
      </c>
      <c r="AA5" s="18">
        <v>24500</v>
      </c>
      <c r="AB5" s="18">
        <v>900</v>
      </c>
      <c r="AC5" s="18">
        <v>100</v>
      </c>
      <c r="AD5" s="18">
        <v>122300</v>
      </c>
      <c r="AE5" s="18">
        <v>116600</v>
      </c>
      <c r="AF5" s="18">
        <v>4900</v>
      </c>
      <c r="AG5" s="18">
        <v>700</v>
      </c>
      <c r="AH5" s="18">
        <v>23700</v>
      </c>
      <c r="AI5" s="18">
        <v>22700</v>
      </c>
      <c r="AJ5" s="18">
        <v>900</v>
      </c>
      <c r="AK5" s="18">
        <v>100</v>
      </c>
      <c r="AL5" s="18">
        <v>42400</v>
      </c>
      <c r="AM5" s="18">
        <v>36300</v>
      </c>
      <c r="AN5" s="18">
        <v>4200</v>
      </c>
      <c r="AO5" s="18">
        <v>1800</v>
      </c>
      <c r="AP5" s="18">
        <v>18700</v>
      </c>
      <c r="AQ5" s="18">
        <v>16800</v>
      </c>
      <c r="AR5" s="18">
        <v>1100</v>
      </c>
      <c r="AS5" s="18">
        <v>800</v>
      </c>
      <c r="AT5" s="18">
        <v>21200</v>
      </c>
      <c r="AU5" s="18">
        <v>20500</v>
      </c>
      <c r="AV5" s="18">
        <v>400</v>
      </c>
      <c r="AW5" s="18">
        <v>300</v>
      </c>
      <c r="AX5" s="18">
        <v>9700</v>
      </c>
      <c r="AY5" s="18">
        <v>9200</v>
      </c>
      <c r="AZ5" s="18">
        <v>300</v>
      </c>
      <c r="BA5" s="18">
        <v>100</v>
      </c>
      <c r="BB5" s="18">
        <v>30400</v>
      </c>
      <c r="BC5" s="18">
        <v>28600</v>
      </c>
      <c r="BD5" s="18">
        <v>1400</v>
      </c>
      <c r="BE5" s="18">
        <v>400</v>
      </c>
      <c r="BF5" s="18">
        <v>52000</v>
      </c>
      <c r="BG5" s="18">
        <v>43400</v>
      </c>
      <c r="BH5" s="18">
        <v>7700</v>
      </c>
      <c r="BI5" s="18">
        <v>1000</v>
      </c>
      <c r="BJ5" s="18">
        <v>52700</v>
      </c>
      <c r="BK5" s="18">
        <v>51800</v>
      </c>
      <c r="BL5" s="18">
        <v>700</v>
      </c>
      <c r="BM5" s="18">
        <v>200</v>
      </c>
      <c r="BN5" s="18">
        <v>78300</v>
      </c>
      <c r="BO5" s="18">
        <v>74800</v>
      </c>
      <c r="BP5" s="18">
        <v>2600</v>
      </c>
      <c r="BQ5" s="18">
        <v>900</v>
      </c>
      <c r="BR5" s="18">
        <v>121900</v>
      </c>
      <c r="BS5" s="18">
        <v>113500</v>
      </c>
      <c r="BT5" s="18">
        <v>4500</v>
      </c>
      <c r="BU5" s="18">
        <v>3800</v>
      </c>
      <c r="BV5" s="18">
        <v>12000</v>
      </c>
      <c r="BW5" s="18">
        <v>11500</v>
      </c>
      <c r="BX5" s="18">
        <v>400</v>
      </c>
      <c r="BY5" s="18">
        <v>100</v>
      </c>
      <c r="BZ5" s="18">
        <v>14000</v>
      </c>
      <c r="CA5" s="18">
        <v>13300</v>
      </c>
      <c r="CB5" s="18">
        <v>500</v>
      </c>
      <c r="CC5" s="18">
        <v>200</v>
      </c>
      <c r="CD5" s="18">
        <v>3400</v>
      </c>
      <c r="CE5" s="18">
        <v>3300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714400</v>
      </c>
      <c r="C6" s="18">
        <v>659400</v>
      </c>
      <c r="D6" s="18">
        <v>43800</v>
      </c>
      <c r="E6" s="18">
        <v>11200</v>
      </c>
      <c r="F6" s="18">
        <v>5100</v>
      </c>
      <c r="G6" s="18">
        <v>3800</v>
      </c>
      <c r="H6" s="18" t="s">
        <v>296</v>
      </c>
      <c r="I6" s="18" t="s">
        <v>296</v>
      </c>
      <c r="J6" s="18">
        <v>1800</v>
      </c>
      <c r="K6" s="18">
        <v>1700</v>
      </c>
      <c r="L6" s="18" t="s">
        <v>296</v>
      </c>
      <c r="M6" s="18" t="s">
        <v>296</v>
      </c>
      <c r="N6" s="18">
        <v>76700</v>
      </c>
      <c r="O6" s="18">
        <v>64500</v>
      </c>
      <c r="P6" s="18">
        <v>11500</v>
      </c>
      <c r="Q6" s="18">
        <v>700</v>
      </c>
      <c r="R6" s="18">
        <v>1400</v>
      </c>
      <c r="S6" s="18">
        <v>1400</v>
      </c>
      <c r="T6" s="18" t="s">
        <v>296</v>
      </c>
      <c r="U6" s="18" t="s">
        <v>296</v>
      </c>
      <c r="V6" s="18">
        <v>3800</v>
      </c>
      <c r="W6" s="18">
        <v>3100</v>
      </c>
      <c r="X6" s="18" t="s">
        <v>296</v>
      </c>
      <c r="Y6" s="18" t="s">
        <v>296</v>
      </c>
      <c r="Z6" s="18">
        <v>27700</v>
      </c>
      <c r="AA6" s="18">
        <v>26600</v>
      </c>
      <c r="AB6" s="18">
        <v>1000</v>
      </c>
      <c r="AC6" s="18">
        <v>100</v>
      </c>
      <c r="AD6" s="18">
        <v>122600</v>
      </c>
      <c r="AE6" s="18">
        <v>117000</v>
      </c>
      <c r="AF6" s="18">
        <v>4900</v>
      </c>
      <c r="AG6" s="18">
        <v>700</v>
      </c>
      <c r="AH6" s="18">
        <v>23600</v>
      </c>
      <c r="AI6" s="18">
        <v>22600</v>
      </c>
      <c r="AJ6" s="18">
        <v>900</v>
      </c>
      <c r="AK6" s="18">
        <v>100</v>
      </c>
      <c r="AL6" s="18">
        <v>42700</v>
      </c>
      <c r="AM6" s="18">
        <v>36700</v>
      </c>
      <c r="AN6" s="18">
        <v>4200</v>
      </c>
      <c r="AO6" s="18">
        <v>1800</v>
      </c>
      <c r="AP6" s="18">
        <v>18700</v>
      </c>
      <c r="AQ6" s="18">
        <v>16900</v>
      </c>
      <c r="AR6" s="18">
        <v>1100</v>
      </c>
      <c r="AS6" s="18">
        <v>800</v>
      </c>
      <c r="AT6" s="18">
        <v>21200</v>
      </c>
      <c r="AU6" s="18">
        <v>20500</v>
      </c>
      <c r="AV6" s="18">
        <v>400</v>
      </c>
      <c r="AW6" s="18">
        <v>200</v>
      </c>
      <c r="AX6" s="18">
        <v>9700</v>
      </c>
      <c r="AY6" s="18">
        <v>9300</v>
      </c>
      <c r="AZ6" s="18">
        <v>300</v>
      </c>
      <c r="BA6" s="18">
        <v>100</v>
      </c>
      <c r="BB6" s="18">
        <v>30500</v>
      </c>
      <c r="BC6" s="18">
        <v>28700</v>
      </c>
      <c r="BD6" s="18">
        <v>1400</v>
      </c>
      <c r="BE6" s="18">
        <v>400</v>
      </c>
      <c r="BF6" s="18">
        <v>52500</v>
      </c>
      <c r="BG6" s="18">
        <v>44000</v>
      </c>
      <c r="BH6" s="18">
        <v>7500</v>
      </c>
      <c r="BI6" s="18">
        <v>1000</v>
      </c>
      <c r="BJ6" s="18">
        <v>52200</v>
      </c>
      <c r="BK6" s="18">
        <v>51300</v>
      </c>
      <c r="BL6" s="18">
        <v>700</v>
      </c>
      <c r="BM6" s="18">
        <v>200</v>
      </c>
      <c r="BN6" s="18">
        <v>71300</v>
      </c>
      <c r="BO6" s="18">
        <v>68200</v>
      </c>
      <c r="BP6" s="18">
        <v>2300</v>
      </c>
      <c r="BQ6" s="18">
        <v>800</v>
      </c>
      <c r="BR6" s="18">
        <v>123300</v>
      </c>
      <c r="BS6" s="18">
        <v>114800</v>
      </c>
      <c r="BT6" s="18">
        <v>4600</v>
      </c>
      <c r="BU6" s="18">
        <v>3900</v>
      </c>
      <c r="BV6" s="18">
        <v>12100</v>
      </c>
      <c r="BW6" s="18">
        <v>11600</v>
      </c>
      <c r="BX6" s="18">
        <v>400</v>
      </c>
      <c r="BY6" s="18">
        <v>100</v>
      </c>
      <c r="BZ6" s="18">
        <v>14000</v>
      </c>
      <c r="CA6" s="18">
        <v>13300</v>
      </c>
      <c r="CB6" s="18">
        <v>500</v>
      </c>
      <c r="CC6" s="18">
        <v>200</v>
      </c>
      <c r="CD6" s="18">
        <v>3400</v>
      </c>
      <c r="CE6" s="18">
        <v>3300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716300</v>
      </c>
      <c r="C7" s="18">
        <v>660200</v>
      </c>
      <c r="D7" s="18">
        <v>44800</v>
      </c>
      <c r="E7" s="18">
        <v>11200</v>
      </c>
      <c r="F7" s="18">
        <v>5200</v>
      </c>
      <c r="G7" s="18">
        <v>3800</v>
      </c>
      <c r="H7" s="18" t="s">
        <v>296</v>
      </c>
      <c r="I7" s="18" t="s">
        <v>296</v>
      </c>
      <c r="J7" s="18">
        <v>1800</v>
      </c>
      <c r="K7" s="18">
        <v>1700</v>
      </c>
      <c r="L7" s="18" t="s">
        <v>296</v>
      </c>
      <c r="M7" s="18" t="s">
        <v>296</v>
      </c>
      <c r="N7" s="18">
        <v>78400</v>
      </c>
      <c r="O7" s="18">
        <v>65600</v>
      </c>
      <c r="P7" s="18">
        <v>12000</v>
      </c>
      <c r="Q7" s="18">
        <v>800</v>
      </c>
      <c r="R7" s="18">
        <v>1400</v>
      </c>
      <c r="S7" s="18">
        <v>1400</v>
      </c>
      <c r="T7" s="18" t="s">
        <v>296</v>
      </c>
      <c r="U7" s="18" t="s">
        <v>296</v>
      </c>
      <c r="V7" s="18">
        <v>3800</v>
      </c>
      <c r="W7" s="18">
        <v>3100</v>
      </c>
      <c r="X7" s="18" t="s">
        <v>296</v>
      </c>
      <c r="Y7" s="18" t="s">
        <v>296</v>
      </c>
      <c r="Z7" s="18">
        <v>28000</v>
      </c>
      <c r="AA7" s="18">
        <v>26900</v>
      </c>
      <c r="AB7" s="18">
        <v>1000</v>
      </c>
      <c r="AC7" s="18">
        <v>100</v>
      </c>
      <c r="AD7" s="18">
        <v>123000</v>
      </c>
      <c r="AE7" s="18">
        <v>117300</v>
      </c>
      <c r="AF7" s="18">
        <v>5000</v>
      </c>
      <c r="AG7" s="18">
        <v>700</v>
      </c>
      <c r="AH7" s="18">
        <v>23900</v>
      </c>
      <c r="AI7" s="18">
        <v>22900</v>
      </c>
      <c r="AJ7" s="18">
        <v>900</v>
      </c>
      <c r="AK7" s="18">
        <v>100</v>
      </c>
      <c r="AL7" s="18">
        <v>42500</v>
      </c>
      <c r="AM7" s="18">
        <v>36400</v>
      </c>
      <c r="AN7" s="18">
        <v>4300</v>
      </c>
      <c r="AO7" s="18">
        <v>1800</v>
      </c>
      <c r="AP7" s="18">
        <v>18700</v>
      </c>
      <c r="AQ7" s="18">
        <v>16900</v>
      </c>
      <c r="AR7" s="18">
        <v>1000</v>
      </c>
      <c r="AS7" s="18">
        <v>800</v>
      </c>
      <c r="AT7" s="18">
        <v>21300</v>
      </c>
      <c r="AU7" s="18">
        <v>20600</v>
      </c>
      <c r="AV7" s="18">
        <v>400</v>
      </c>
      <c r="AW7" s="18">
        <v>200</v>
      </c>
      <c r="AX7" s="18">
        <v>9600</v>
      </c>
      <c r="AY7" s="18">
        <v>9200</v>
      </c>
      <c r="AZ7" s="18">
        <v>300</v>
      </c>
      <c r="BA7" s="18">
        <v>100</v>
      </c>
      <c r="BB7" s="18">
        <v>30900</v>
      </c>
      <c r="BC7" s="18">
        <v>29100</v>
      </c>
      <c r="BD7" s="18">
        <v>1400</v>
      </c>
      <c r="BE7" s="18">
        <v>400</v>
      </c>
      <c r="BF7" s="18">
        <v>52100</v>
      </c>
      <c r="BG7" s="18">
        <v>43600</v>
      </c>
      <c r="BH7" s="18">
        <v>7600</v>
      </c>
      <c r="BI7" s="18">
        <v>1000</v>
      </c>
      <c r="BJ7" s="18">
        <v>50600</v>
      </c>
      <c r="BK7" s="18">
        <v>49800</v>
      </c>
      <c r="BL7" s="18">
        <v>700</v>
      </c>
      <c r="BM7" s="18">
        <v>200</v>
      </c>
      <c r="BN7" s="18">
        <v>73700</v>
      </c>
      <c r="BO7" s="18">
        <v>70400</v>
      </c>
      <c r="BP7" s="18">
        <v>2500</v>
      </c>
      <c r="BQ7" s="18">
        <v>800</v>
      </c>
      <c r="BR7" s="18">
        <v>121700</v>
      </c>
      <c r="BS7" s="18">
        <v>113400</v>
      </c>
      <c r="BT7" s="18">
        <v>4600</v>
      </c>
      <c r="BU7" s="18">
        <v>3800</v>
      </c>
      <c r="BV7" s="18">
        <v>12000</v>
      </c>
      <c r="BW7" s="18">
        <v>11500</v>
      </c>
      <c r="BX7" s="18">
        <v>400</v>
      </c>
      <c r="BY7" s="18">
        <v>100</v>
      </c>
      <c r="BZ7" s="18">
        <v>14200</v>
      </c>
      <c r="CA7" s="18">
        <v>13500</v>
      </c>
      <c r="CB7" s="18">
        <v>500</v>
      </c>
      <c r="CC7" s="18">
        <v>200</v>
      </c>
      <c r="CD7" s="18">
        <v>3500</v>
      </c>
      <c r="CE7" s="18">
        <v>3400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720600</v>
      </c>
      <c r="C8" s="18">
        <v>663800</v>
      </c>
      <c r="D8" s="18">
        <v>45600</v>
      </c>
      <c r="E8" s="18">
        <v>11300</v>
      </c>
      <c r="F8" s="18">
        <v>5100</v>
      </c>
      <c r="G8" s="18">
        <v>3700</v>
      </c>
      <c r="H8" s="18" t="s">
        <v>296</v>
      </c>
      <c r="I8" s="18" t="s">
        <v>296</v>
      </c>
      <c r="J8" s="18">
        <v>1900</v>
      </c>
      <c r="K8" s="18">
        <v>1700</v>
      </c>
      <c r="L8" s="18" t="s">
        <v>296</v>
      </c>
      <c r="M8" s="18" t="s">
        <v>296</v>
      </c>
      <c r="N8" s="18">
        <v>78500</v>
      </c>
      <c r="O8" s="18">
        <v>65600</v>
      </c>
      <c r="P8" s="18">
        <v>12100</v>
      </c>
      <c r="Q8" s="18">
        <v>800</v>
      </c>
      <c r="R8" s="18">
        <v>1400</v>
      </c>
      <c r="S8" s="18">
        <v>1400</v>
      </c>
      <c r="T8" s="18" t="s">
        <v>296</v>
      </c>
      <c r="U8" s="18" t="s">
        <v>296</v>
      </c>
      <c r="V8" s="18">
        <v>3800</v>
      </c>
      <c r="W8" s="18">
        <v>3100</v>
      </c>
      <c r="X8" s="18" t="s">
        <v>296</v>
      </c>
      <c r="Y8" s="18" t="s">
        <v>296</v>
      </c>
      <c r="Z8" s="18">
        <v>28100</v>
      </c>
      <c r="AA8" s="18">
        <v>27000</v>
      </c>
      <c r="AB8" s="18">
        <v>1000</v>
      </c>
      <c r="AC8" s="18">
        <v>100</v>
      </c>
      <c r="AD8" s="18">
        <v>124100</v>
      </c>
      <c r="AE8" s="18">
        <v>118300</v>
      </c>
      <c r="AF8" s="18">
        <v>5100</v>
      </c>
      <c r="AG8" s="18">
        <v>800</v>
      </c>
      <c r="AH8" s="18">
        <v>24000</v>
      </c>
      <c r="AI8" s="18">
        <v>23000</v>
      </c>
      <c r="AJ8" s="18">
        <v>900</v>
      </c>
      <c r="AK8" s="18">
        <v>100</v>
      </c>
      <c r="AL8" s="18">
        <v>42500</v>
      </c>
      <c r="AM8" s="18">
        <v>36300</v>
      </c>
      <c r="AN8" s="18">
        <v>4300</v>
      </c>
      <c r="AO8" s="18">
        <v>1800</v>
      </c>
      <c r="AP8" s="18">
        <v>18800</v>
      </c>
      <c r="AQ8" s="18">
        <v>17000</v>
      </c>
      <c r="AR8" s="18">
        <v>1100</v>
      </c>
      <c r="AS8" s="18">
        <v>800</v>
      </c>
      <c r="AT8" s="18">
        <v>21200</v>
      </c>
      <c r="AU8" s="18">
        <v>20500</v>
      </c>
      <c r="AV8" s="18">
        <v>400</v>
      </c>
      <c r="AW8" s="18">
        <v>200</v>
      </c>
      <c r="AX8" s="18">
        <v>9500</v>
      </c>
      <c r="AY8" s="18">
        <v>9100</v>
      </c>
      <c r="AZ8" s="18">
        <v>300</v>
      </c>
      <c r="BA8" s="18">
        <v>100</v>
      </c>
      <c r="BB8" s="18">
        <v>31300</v>
      </c>
      <c r="BC8" s="18">
        <v>29500</v>
      </c>
      <c r="BD8" s="18">
        <v>1500</v>
      </c>
      <c r="BE8" s="18">
        <v>400</v>
      </c>
      <c r="BF8" s="18">
        <v>51600</v>
      </c>
      <c r="BG8" s="18">
        <v>42800</v>
      </c>
      <c r="BH8" s="18">
        <v>7800</v>
      </c>
      <c r="BI8" s="18">
        <v>1000</v>
      </c>
      <c r="BJ8" s="18">
        <v>50700</v>
      </c>
      <c r="BK8" s="18">
        <v>49800</v>
      </c>
      <c r="BL8" s="18">
        <v>700</v>
      </c>
      <c r="BM8" s="18">
        <v>200</v>
      </c>
      <c r="BN8" s="18">
        <v>77300</v>
      </c>
      <c r="BO8" s="18">
        <v>73700</v>
      </c>
      <c r="BP8" s="18">
        <v>2700</v>
      </c>
      <c r="BQ8" s="18">
        <v>900</v>
      </c>
      <c r="BR8" s="18">
        <v>121400</v>
      </c>
      <c r="BS8" s="18">
        <v>113100</v>
      </c>
      <c r="BT8" s="18">
        <v>4500</v>
      </c>
      <c r="BU8" s="18">
        <v>3700</v>
      </c>
      <c r="BV8" s="18">
        <v>11900</v>
      </c>
      <c r="BW8" s="18">
        <v>11400</v>
      </c>
      <c r="BX8" s="18">
        <v>400</v>
      </c>
      <c r="BY8" s="18">
        <v>100</v>
      </c>
      <c r="BZ8" s="18">
        <v>14300</v>
      </c>
      <c r="CA8" s="18">
        <v>13600</v>
      </c>
      <c r="CB8" s="18">
        <v>500</v>
      </c>
      <c r="CC8" s="18">
        <v>200</v>
      </c>
      <c r="CD8" s="18">
        <v>3400</v>
      </c>
      <c r="CE8" s="18">
        <v>3300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727600</v>
      </c>
      <c r="C9" s="18">
        <v>669900</v>
      </c>
      <c r="D9" s="18">
        <v>46300</v>
      </c>
      <c r="E9" s="18">
        <v>11400</v>
      </c>
      <c r="F9" s="18">
        <v>4900</v>
      </c>
      <c r="G9" s="18">
        <v>3600</v>
      </c>
      <c r="H9" s="18" t="s">
        <v>296</v>
      </c>
      <c r="I9" s="18" t="s">
        <v>296</v>
      </c>
      <c r="J9" s="18">
        <v>1900</v>
      </c>
      <c r="K9" s="18">
        <v>1700</v>
      </c>
      <c r="L9" s="18" t="s">
        <v>296</v>
      </c>
      <c r="M9" s="18" t="s">
        <v>296</v>
      </c>
      <c r="N9" s="18">
        <v>79200</v>
      </c>
      <c r="O9" s="18">
        <v>66100</v>
      </c>
      <c r="P9" s="18">
        <v>12300</v>
      </c>
      <c r="Q9" s="18">
        <v>800</v>
      </c>
      <c r="R9" s="18">
        <v>1400</v>
      </c>
      <c r="S9" s="18">
        <v>1400</v>
      </c>
      <c r="T9" s="18" t="s">
        <v>296</v>
      </c>
      <c r="U9" s="18" t="s">
        <v>296</v>
      </c>
      <c r="V9" s="18">
        <v>3800</v>
      </c>
      <c r="W9" s="18">
        <v>3100</v>
      </c>
      <c r="X9" s="18" t="s">
        <v>296</v>
      </c>
      <c r="Y9" s="18" t="s">
        <v>296</v>
      </c>
      <c r="Z9" s="18">
        <v>28200</v>
      </c>
      <c r="AA9" s="18">
        <v>27100</v>
      </c>
      <c r="AB9" s="18">
        <v>1100</v>
      </c>
      <c r="AC9" s="18">
        <v>100</v>
      </c>
      <c r="AD9" s="18">
        <v>126600</v>
      </c>
      <c r="AE9" s="18">
        <v>120600</v>
      </c>
      <c r="AF9" s="18">
        <v>5200</v>
      </c>
      <c r="AG9" s="18">
        <v>800</v>
      </c>
      <c r="AH9" s="18">
        <v>24300</v>
      </c>
      <c r="AI9" s="18">
        <v>23200</v>
      </c>
      <c r="AJ9" s="18">
        <v>1000</v>
      </c>
      <c r="AK9" s="18">
        <v>100</v>
      </c>
      <c r="AL9" s="18">
        <v>43000</v>
      </c>
      <c r="AM9" s="18">
        <v>36700</v>
      </c>
      <c r="AN9" s="18">
        <v>4400</v>
      </c>
      <c r="AO9" s="18">
        <v>1800</v>
      </c>
      <c r="AP9" s="18">
        <v>19000</v>
      </c>
      <c r="AQ9" s="18">
        <v>17200</v>
      </c>
      <c r="AR9" s="18">
        <v>1100</v>
      </c>
      <c r="AS9" s="18">
        <v>800</v>
      </c>
      <c r="AT9" s="18">
        <v>21300</v>
      </c>
      <c r="AU9" s="18">
        <v>20600</v>
      </c>
      <c r="AV9" s="18">
        <v>400</v>
      </c>
      <c r="AW9" s="18">
        <v>300</v>
      </c>
      <c r="AX9" s="18">
        <v>9500</v>
      </c>
      <c r="AY9" s="18">
        <v>9100</v>
      </c>
      <c r="AZ9" s="18">
        <v>300</v>
      </c>
      <c r="BA9" s="18">
        <v>100</v>
      </c>
      <c r="BB9" s="18">
        <v>31400</v>
      </c>
      <c r="BC9" s="18">
        <v>29500</v>
      </c>
      <c r="BD9" s="18">
        <v>1400</v>
      </c>
      <c r="BE9" s="18">
        <v>400</v>
      </c>
      <c r="BF9" s="18">
        <v>52200</v>
      </c>
      <c r="BG9" s="18">
        <v>43100</v>
      </c>
      <c r="BH9" s="18">
        <v>8000</v>
      </c>
      <c r="BI9" s="18">
        <v>1000</v>
      </c>
      <c r="BJ9" s="18">
        <v>50700</v>
      </c>
      <c r="BK9" s="18">
        <v>49800</v>
      </c>
      <c r="BL9" s="18">
        <v>700</v>
      </c>
      <c r="BM9" s="18">
        <v>200</v>
      </c>
      <c r="BN9" s="18">
        <v>78900</v>
      </c>
      <c r="BO9" s="18">
        <v>75000</v>
      </c>
      <c r="BP9" s="18">
        <v>2800</v>
      </c>
      <c r="BQ9" s="18">
        <v>1000</v>
      </c>
      <c r="BR9" s="18">
        <v>121800</v>
      </c>
      <c r="BS9" s="18">
        <v>113500</v>
      </c>
      <c r="BT9" s="18">
        <v>4600</v>
      </c>
      <c r="BU9" s="18">
        <v>3700</v>
      </c>
      <c r="BV9" s="18">
        <v>11700</v>
      </c>
      <c r="BW9" s="18">
        <v>11300</v>
      </c>
      <c r="BX9" s="18">
        <v>400</v>
      </c>
      <c r="BY9" s="18">
        <v>100</v>
      </c>
      <c r="BZ9" s="18">
        <v>14400</v>
      </c>
      <c r="CA9" s="18">
        <v>13700</v>
      </c>
      <c r="CB9" s="18">
        <v>500</v>
      </c>
      <c r="CC9" s="18">
        <v>200</v>
      </c>
      <c r="CD9" s="18">
        <v>3500</v>
      </c>
      <c r="CE9" s="18">
        <v>3400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720800</v>
      </c>
      <c r="C10" s="18">
        <v>664000</v>
      </c>
      <c r="D10" s="18">
        <v>45400</v>
      </c>
      <c r="E10" s="18">
        <v>11400</v>
      </c>
      <c r="F10" s="18">
        <v>5000</v>
      </c>
      <c r="G10" s="18">
        <v>3700</v>
      </c>
      <c r="H10" s="18" t="s">
        <v>296</v>
      </c>
      <c r="I10" s="18" t="s">
        <v>296</v>
      </c>
      <c r="J10" s="18">
        <v>1600</v>
      </c>
      <c r="K10" s="18">
        <v>1500</v>
      </c>
      <c r="L10" s="18" t="s">
        <v>296</v>
      </c>
      <c r="M10" s="18" t="s">
        <v>296</v>
      </c>
      <c r="N10" s="18">
        <v>74800</v>
      </c>
      <c r="O10" s="18">
        <v>62500</v>
      </c>
      <c r="P10" s="18">
        <v>11600</v>
      </c>
      <c r="Q10" s="18">
        <v>700</v>
      </c>
      <c r="R10" s="18">
        <v>1400</v>
      </c>
      <c r="S10" s="18">
        <v>1400</v>
      </c>
      <c r="T10" s="18" t="s">
        <v>296</v>
      </c>
      <c r="U10" s="18" t="s">
        <v>296</v>
      </c>
      <c r="V10" s="18">
        <v>3700</v>
      </c>
      <c r="W10" s="18">
        <v>3100</v>
      </c>
      <c r="X10" s="18" t="s">
        <v>296</v>
      </c>
      <c r="Y10" s="18" t="s">
        <v>296</v>
      </c>
      <c r="Z10" s="18">
        <v>25700</v>
      </c>
      <c r="AA10" s="18">
        <v>24600</v>
      </c>
      <c r="AB10" s="18">
        <v>900</v>
      </c>
      <c r="AC10" s="18">
        <v>100</v>
      </c>
      <c r="AD10" s="18">
        <v>128100</v>
      </c>
      <c r="AE10" s="18">
        <v>122100</v>
      </c>
      <c r="AF10" s="18">
        <v>5100</v>
      </c>
      <c r="AG10" s="18">
        <v>800</v>
      </c>
      <c r="AH10" s="18">
        <v>24400</v>
      </c>
      <c r="AI10" s="18">
        <v>23300</v>
      </c>
      <c r="AJ10" s="18">
        <v>900</v>
      </c>
      <c r="AK10" s="18">
        <v>100</v>
      </c>
      <c r="AL10" s="18">
        <v>43400</v>
      </c>
      <c r="AM10" s="18">
        <v>37000</v>
      </c>
      <c r="AN10" s="18">
        <v>4500</v>
      </c>
      <c r="AO10" s="18">
        <v>1800</v>
      </c>
      <c r="AP10" s="18">
        <v>18900</v>
      </c>
      <c r="AQ10" s="18">
        <v>17000</v>
      </c>
      <c r="AR10" s="18">
        <v>1100</v>
      </c>
      <c r="AS10" s="18">
        <v>800</v>
      </c>
      <c r="AT10" s="18">
        <v>21200</v>
      </c>
      <c r="AU10" s="18">
        <v>20500</v>
      </c>
      <c r="AV10" s="18">
        <v>400</v>
      </c>
      <c r="AW10" s="18">
        <v>300</v>
      </c>
      <c r="AX10" s="18">
        <v>9500</v>
      </c>
      <c r="AY10" s="18">
        <v>9100</v>
      </c>
      <c r="AZ10" s="18">
        <v>300</v>
      </c>
      <c r="BA10" s="18">
        <v>100</v>
      </c>
      <c r="BB10" s="18">
        <v>31100</v>
      </c>
      <c r="BC10" s="18">
        <v>29300</v>
      </c>
      <c r="BD10" s="18">
        <v>1400</v>
      </c>
      <c r="BE10" s="18">
        <v>400</v>
      </c>
      <c r="BF10" s="18">
        <v>51900</v>
      </c>
      <c r="BG10" s="18">
        <v>42900</v>
      </c>
      <c r="BH10" s="18">
        <v>8100</v>
      </c>
      <c r="BI10" s="18">
        <v>1000</v>
      </c>
      <c r="BJ10" s="18">
        <v>49900</v>
      </c>
      <c r="BK10" s="18">
        <v>49100</v>
      </c>
      <c r="BL10" s="18">
        <v>700</v>
      </c>
      <c r="BM10" s="18">
        <v>200</v>
      </c>
      <c r="BN10" s="18">
        <v>79100</v>
      </c>
      <c r="BO10" s="18">
        <v>75200</v>
      </c>
      <c r="BP10" s="18">
        <v>2900</v>
      </c>
      <c r="BQ10" s="18">
        <v>1000</v>
      </c>
      <c r="BR10" s="18">
        <v>122000</v>
      </c>
      <c r="BS10" s="18">
        <v>113600</v>
      </c>
      <c r="BT10" s="18">
        <v>4600</v>
      </c>
      <c r="BU10" s="18">
        <v>3800</v>
      </c>
      <c r="BV10" s="18">
        <v>11700</v>
      </c>
      <c r="BW10" s="18">
        <v>11200</v>
      </c>
      <c r="BX10" s="18">
        <v>400</v>
      </c>
      <c r="BY10" s="18">
        <v>100</v>
      </c>
      <c r="BZ10" s="18">
        <v>14100</v>
      </c>
      <c r="CA10" s="18">
        <v>13400</v>
      </c>
      <c r="CB10" s="18">
        <v>500</v>
      </c>
      <c r="CC10" s="18">
        <v>200</v>
      </c>
      <c r="CD10" s="18">
        <v>3500</v>
      </c>
      <c r="CE10" s="18">
        <v>3400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721300</v>
      </c>
      <c r="C11" s="18">
        <v>664200</v>
      </c>
      <c r="D11" s="18">
        <v>45800</v>
      </c>
      <c r="E11" s="18">
        <v>11400</v>
      </c>
      <c r="F11" s="18">
        <v>4900</v>
      </c>
      <c r="G11" s="18">
        <v>3600</v>
      </c>
      <c r="H11" s="18" t="s">
        <v>296</v>
      </c>
      <c r="I11" s="18" t="s">
        <v>296</v>
      </c>
      <c r="J11" s="18">
        <v>1800</v>
      </c>
      <c r="K11" s="18">
        <v>1700</v>
      </c>
      <c r="L11" s="18" t="s">
        <v>296</v>
      </c>
      <c r="M11" s="18" t="s">
        <v>296</v>
      </c>
      <c r="N11" s="18">
        <v>78300</v>
      </c>
      <c r="O11" s="18">
        <v>65400</v>
      </c>
      <c r="P11" s="18">
        <v>12200</v>
      </c>
      <c r="Q11" s="18">
        <v>800</v>
      </c>
      <c r="R11" s="18">
        <v>1400</v>
      </c>
      <c r="S11" s="18">
        <v>1400</v>
      </c>
      <c r="T11" s="18" t="s">
        <v>296</v>
      </c>
      <c r="U11" s="18" t="s">
        <v>296</v>
      </c>
      <c r="V11" s="18">
        <v>3700</v>
      </c>
      <c r="W11" s="18">
        <v>3100</v>
      </c>
      <c r="X11" s="18" t="s">
        <v>296</v>
      </c>
      <c r="Y11" s="18" t="s">
        <v>296</v>
      </c>
      <c r="Z11" s="18">
        <v>27800</v>
      </c>
      <c r="AA11" s="18">
        <v>26700</v>
      </c>
      <c r="AB11" s="18">
        <v>1100</v>
      </c>
      <c r="AC11" s="18">
        <v>100</v>
      </c>
      <c r="AD11" s="18">
        <v>126400</v>
      </c>
      <c r="AE11" s="18">
        <v>120500</v>
      </c>
      <c r="AF11" s="18">
        <v>5100</v>
      </c>
      <c r="AG11" s="18">
        <v>800</v>
      </c>
      <c r="AH11" s="18">
        <v>24200</v>
      </c>
      <c r="AI11" s="18">
        <v>23100</v>
      </c>
      <c r="AJ11" s="18">
        <v>900</v>
      </c>
      <c r="AK11" s="18">
        <v>100</v>
      </c>
      <c r="AL11" s="18">
        <v>42000</v>
      </c>
      <c r="AM11" s="18">
        <v>35800</v>
      </c>
      <c r="AN11" s="18">
        <v>4400</v>
      </c>
      <c r="AO11" s="18">
        <v>1800</v>
      </c>
      <c r="AP11" s="18">
        <v>18800</v>
      </c>
      <c r="AQ11" s="18">
        <v>17000</v>
      </c>
      <c r="AR11" s="18">
        <v>1000</v>
      </c>
      <c r="AS11" s="18">
        <v>800</v>
      </c>
      <c r="AT11" s="18">
        <v>21200</v>
      </c>
      <c r="AU11" s="18">
        <v>20500</v>
      </c>
      <c r="AV11" s="18">
        <v>400</v>
      </c>
      <c r="AW11" s="18">
        <v>300</v>
      </c>
      <c r="AX11" s="18">
        <v>9500</v>
      </c>
      <c r="AY11" s="18">
        <v>9100</v>
      </c>
      <c r="AZ11" s="18">
        <v>300</v>
      </c>
      <c r="BA11" s="18">
        <v>100</v>
      </c>
      <c r="BB11" s="18">
        <v>31100</v>
      </c>
      <c r="BC11" s="18">
        <v>29300</v>
      </c>
      <c r="BD11" s="18">
        <v>1400</v>
      </c>
      <c r="BE11" s="18">
        <v>400</v>
      </c>
      <c r="BF11" s="18">
        <v>51000</v>
      </c>
      <c r="BG11" s="18">
        <v>42200</v>
      </c>
      <c r="BH11" s="18">
        <v>7800</v>
      </c>
      <c r="BI11" s="18">
        <v>1000</v>
      </c>
      <c r="BJ11" s="18">
        <v>50300</v>
      </c>
      <c r="BK11" s="18">
        <v>49500</v>
      </c>
      <c r="BL11" s="18">
        <v>700</v>
      </c>
      <c r="BM11" s="18">
        <v>200</v>
      </c>
      <c r="BN11" s="18">
        <v>79100</v>
      </c>
      <c r="BO11" s="18">
        <v>75300</v>
      </c>
      <c r="BP11" s="18">
        <v>2900</v>
      </c>
      <c r="BQ11" s="18">
        <v>1000</v>
      </c>
      <c r="BR11" s="18">
        <v>120200</v>
      </c>
      <c r="BS11" s="18">
        <v>111900</v>
      </c>
      <c r="BT11" s="18">
        <v>4500</v>
      </c>
      <c r="BU11" s="18">
        <v>3700</v>
      </c>
      <c r="BV11" s="18">
        <v>11800</v>
      </c>
      <c r="BW11" s="18">
        <v>11300</v>
      </c>
      <c r="BX11" s="18">
        <v>400</v>
      </c>
      <c r="BY11" s="18">
        <v>100</v>
      </c>
      <c r="BZ11" s="18">
        <v>14100</v>
      </c>
      <c r="CA11" s="18">
        <v>13400</v>
      </c>
      <c r="CB11" s="18">
        <v>500</v>
      </c>
      <c r="CC11" s="18">
        <v>200</v>
      </c>
      <c r="CD11" s="18">
        <v>3500</v>
      </c>
      <c r="CE11" s="18">
        <v>3400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714900</v>
      </c>
      <c r="C12" s="18">
        <v>657600</v>
      </c>
      <c r="D12" s="18">
        <v>46100</v>
      </c>
      <c r="E12" s="18">
        <v>11200</v>
      </c>
      <c r="F12" s="18">
        <v>5000</v>
      </c>
      <c r="G12" s="18">
        <v>3600</v>
      </c>
      <c r="H12" s="18" t="s">
        <v>296</v>
      </c>
      <c r="I12" s="18" t="s">
        <v>296</v>
      </c>
      <c r="J12" s="18">
        <v>1900</v>
      </c>
      <c r="K12" s="18">
        <v>1700</v>
      </c>
      <c r="L12" s="18" t="s">
        <v>296</v>
      </c>
      <c r="M12" s="18" t="s">
        <v>296</v>
      </c>
      <c r="N12" s="18">
        <v>79300</v>
      </c>
      <c r="O12" s="18">
        <v>66100</v>
      </c>
      <c r="P12" s="18">
        <v>12500</v>
      </c>
      <c r="Q12" s="18">
        <v>800</v>
      </c>
      <c r="R12" s="18">
        <v>1400</v>
      </c>
      <c r="S12" s="18">
        <v>1400</v>
      </c>
      <c r="T12" s="18" t="s">
        <v>296</v>
      </c>
      <c r="U12" s="18" t="s">
        <v>296</v>
      </c>
      <c r="V12" s="18">
        <v>3800</v>
      </c>
      <c r="W12" s="18">
        <v>3100</v>
      </c>
      <c r="X12" s="18" t="s">
        <v>296</v>
      </c>
      <c r="Y12" s="18" t="s">
        <v>296</v>
      </c>
      <c r="Z12" s="18">
        <v>28600</v>
      </c>
      <c r="AA12" s="18">
        <v>27400</v>
      </c>
      <c r="AB12" s="18">
        <v>1100</v>
      </c>
      <c r="AC12" s="18">
        <v>100</v>
      </c>
      <c r="AD12" s="18">
        <v>124400</v>
      </c>
      <c r="AE12" s="18">
        <v>118500</v>
      </c>
      <c r="AF12" s="18">
        <v>5200</v>
      </c>
      <c r="AG12" s="18">
        <v>800</v>
      </c>
      <c r="AH12" s="18">
        <v>24000</v>
      </c>
      <c r="AI12" s="18">
        <v>22900</v>
      </c>
      <c r="AJ12" s="18">
        <v>1000</v>
      </c>
      <c r="AK12" s="18">
        <v>100</v>
      </c>
      <c r="AL12" s="18">
        <v>42000</v>
      </c>
      <c r="AM12" s="18">
        <v>35700</v>
      </c>
      <c r="AN12" s="18">
        <v>4400</v>
      </c>
      <c r="AO12" s="18">
        <v>1800</v>
      </c>
      <c r="AP12" s="18">
        <v>19000</v>
      </c>
      <c r="AQ12" s="18">
        <v>17200</v>
      </c>
      <c r="AR12" s="18">
        <v>1100</v>
      </c>
      <c r="AS12" s="18">
        <v>800</v>
      </c>
      <c r="AT12" s="18">
        <v>21300</v>
      </c>
      <c r="AU12" s="18">
        <v>20500</v>
      </c>
      <c r="AV12" s="18">
        <v>500</v>
      </c>
      <c r="AW12" s="18">
        <v>300</v>
      </c>
      <c r="AX12" s="18">
        <v>9500</v>
      </c>
      <c r="AY12" s="18">
        <v>9100</v>
      </c>
      <c r="AZ12" s="18">
        <v>300</v>
      </c>
      <c r="BA12" s="18">
        <v>100</v>
      </c>
      <c r="BB12" s="18">
        <v>31100</v>
      </c>
      <c r="BC12" s="18">
        <v>29300</v>
      </c>
      <c r="BD12" s="18">
        <v>1400</v>
      </c>
      <c r="BE12" s="18">
        <v>400</v>
      </c>
      <c r="BF12" s="18">
        <v>51500</v>
      </c>
      <c r="BG12" s="18">
        <v>42500</v>
      </c>
      <c r="BH12" s="18">
        <v>8000</v>
      </c>
      <c r="BI12" s="18">
        <v>1000</v>
      </c>
      <c r="BJ12" s="18">
        <v>50200</v>
      </c>
      <c r="BK12" s="18">
        <v>49300</v>
      </c>
      <c r="BL12" s="18">
        <v>700</v>
      </c>
      <c r="BM12" s="18">
        <v>200</v>
      </c>
      <c r="BN12" s="18">
        <v>80100</v>
      </c>
      <c r="BO12" s="18">
        <v>76300</v>
      </c>
      <c r="BP12" s="18">
        <v>2900</v>
      </c>
      <c r="BQ12" s="18">
        <v>900</v>
      </c>
      <c r="BR12" s="18">
        <v>112400</v>
      </c>
      <c r="BS12" s="18">
        <v>104600</v>
      </c>
      <c r="BT12" s="18">
        <v>4200</v>
      </c>
      <c r="BU12" s="18">
        <v>3600</v>
      </c>
      <c r="BV12" s="18">
        <v>11900</v>
      </c>
      <c r="BW12" s="18">
        <v>11500</v>
      </c>
      <c r="BX12" s="18">
        <v>400</v>
      </c>
      <c r="BY12" s="18">
        <v>100</v>
      </c>
      <c r="BZ12" s="18">
        <v>14100</v>
      </c>
      <c r="CA12" s="18">
        <v>13400</v>
      </c>
      <c r="CB12" s="18">
        <v>500</v>
      </c>
      <c r="CC12" s="18">
        <v>200</v>
      </c>
      <c r="CD12" s="18">
        <v>3400</v>
      </c>
      <c r="CE12" s="18">
        <v>3300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718300</v>
      </c>
      <c r="C13" s="18">
        <v>660300</v>
      </c>
      <c r="D13" s="18">
        <v>46800</v>
      </c>
      <c r="E13" s="18">
        <v>11200</v>
      </c>
      <c r="F13" s="18">
        <v>5100</v>
      </c>
      <c r="G13" s="18">
        <v>3700</v>
      </c>
      <c r="H13" s="18" t="s">
        <v>296</v>
      </c>
      <c r="I13" s="18" t="s">
        <v>296</v>
      </c>
      <c r="J13" s="18">
        <v>1900</v>
      </c>
      <c r="K13" s="18">
        <v>1700</v>
      </c>
      <c r="L13" s="18" t="s">
        <v>296</v>
      </c>
      <c r="M13" s="18" t="s">
        <v>296</v>
      </c>
      <c r="N13" s="18">
        <v>79900</v>
      </c>
      <c r="O13" s="18">
        <v>66500</v>
      </c>
      <c r="P13" s="18">
        <v>12600</v>
      </c>
      <c r="Q13" s="18">
        <v>800</v>
      </c>
      <c r="R13" s="18">
        <v>1500</v>
      </c>
      <c r="S13" s="18">
        <v>1400</v>
      </c>
      <c r="T13" s="18" t="s">
        <v>296</v>
      </c>
      <c r="U13" s="18" t="s">
        <v>296</v>
      </c>
      <c r="V13" s="18">
        <v>3800</v>
      </c>
      <c r="W13" s="18">
        <v>3100</v>
      </c>
      <c r="X13" s="18" t="s">
        <v>296</v>
      </c>
      <c r="Y13" s="18" t="s">
        <v>296</v>
      </c>
      <c r="Z13" s="18">
        <v>28800</v>
      </c>
      <c r="AA13" s="18">
        <v>27600</v>
      </c>
      <c r="AB13" s="18">
        <v>1100</v>
      </c>
      <c r="AC13" s="18">
        <v>100</v>
      </c>
      <c r="AD13" s="18">
        <v>124200</v>
      </c>
      <c r="AE13" s="18">
        <v>118300</v>
      </c>
      <c r="AF13" s="18">
        <v>5200</v>
      </c>
      <c r="AG13" s="18">
        <v>800</v>
      </c>
      <c r="AH13" s="18">
        <v>24000</v>
      </c>
      <c r="AI13" s="18">
        <v>22900</v>
      </c>
      <c r="AJ13" s="18">
        <v>1000</v>
      </c>
      <c r="AK13" s="18">
        <v>100</v>
      </c>
      <c r="AL13" s="18">
        <v>42500</v>
      </c>
      <c r="AM13" s="18">
        <v>36200</v>
      </c>
      <c r="AN13" s="18">
        <v>4500</v>
      </c>
      <c r="AO13" s="18">
        <v>1800</v>
      </c>
      <c r="AP13" s="18">
        <v>19300</v>
      </c>
      <c r="AQ13" s="18">
        <v>17400</v>
      </c>
      <c r="AR13" s="18">
        <v>1100</v>
      </c>
      <c r="AS13" s="18">
        <v>800</v>
      </c>
      <c r="AT13" s="18">
        <v>21300</v>
      </c>
      <c r="AU13" s="18">
        <v>20600</v>
      </c>
      <c r="AV13" s="18">
        <v>500</v>
      </c>
      <c r="AW13" s="18">
        <v>300</v>
      </c>
      <c r="AX13" s="18">
        <v>9600</v>
      </c>
      <c r="AY13" s="18">
        <v>9200</v>
      </c>
      <c r="AZ13" s="18">
        <v>300</v>
      </c>
      <c r="BA13" s="18">
        <v>100</v>
      </c>
      <c r="BB13" s="18">
        <v>31300</v>
      </c>
      <c r="BC13" s="18">
        <v>29500</v>
      </c>
      <c r="BD13" s="18">
        <v>1400</v>
      </c>
      <c r="BE13" s="18">
        <v>400</v>
      </c>
      <c r="BF13" s="18">
        <v>52600</v>
      </c>
      <c r="BG13" s="18">
        <v>43400</v>
      </c>
      <c r="BH13" s="18">
        <v>8200</v>
      </c>
      <c r="BI13" s="18">
        <v>1000</v>
      </c>
      <c r="BJ13" s="18">
        <v>50200</v>
      </c>
      <c r="BK13" s="18">
        <v>49300</v>
      </c>
      <c r="BL13" s="18">
        <v>700</v>
      </c>
      <c r="BM13" s="18">
        <v>200</v>
      </c>
      <c r="BN13" s="18">
        <v>80400</v>
      </c>
      <c r="BO13" s="18">
        <v>76500</v>
      </c>
      <c r="BP13" s="18">
        <v>2900</v>
      </c>
      <c r="BQ13" s="18">
        <v>1000</v>
      </c>
      <c r="BR13" s="18">
        <v>112200</v>
      </c>
      <c r="BS13" s="18">
        <v>104500</v>
      </c>
      <c r="BT13" s="18">
        <v>4200</v>
      </c>
      <c r="BU13" s="18">
        <v>3600</v>
      </c>
      <c r="BV13" s="18">
        <v>12200</v>
      </c>
      <c r="BW13" s="18">
        <v>11700</v>
      </c>
      <c r="BX13" s="18">
        <v>400</v>
      </c>
      <c r="BY13" s="18">
        <v>100</v>
      </c>
      <c r="BZ13" s="18">
        <v>14100</v>
      </c>
      <c r="CA13" s="18">
        <v>13400</v>
      </c>
      <c r="CB13" s="18">
        <v>500</v>
      </c>
      <c r="CC13" s="18">
        <v>200</v>
      </c>
      <c r="CD13" s="18">
        <v>3500</v>
      </c>
      <c r="CE13" s="18">
        <v>3400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730100</v>
      </c>
      <c r="C14" s="18">
        <v>670700</v>
      </c>
      <c r="D14" s="18">
        <v>47900</v>
      </c>
      <c r="E14" s="18">
        <v>11500</v>
      </c>
      <c r="F14" s="18">
        <v>5100</v>
      </c>
      <c r="G14" s="18">
        <v>3800</v>
      </c>
      <c r="H14" s="18" t="s">
        <v>296</v>
      </c>
      <c r="I14" s="18" t="s">
        <v>296</v>
      </c>
      <c r="J14" s="18">
        <v>1900</v>
      </c>
      <c r="K14" s="18">
        <v>1800</v>
      </c>
      <c r="L14" s="18" t="s">
        <v>296</v>
      </c>
      <c r="M14" s="18" t="s">
        <v>296</v>
      </c>
      <c r="N14" s="18">
        <v>80500</v>
      </c>
      <c r="O14" s="18">
        <v>66800</v>
      </c>
      <c r="P14" s="18">
        <v>12900</v>
      </c>
      <c r="Q14" s="18">
        <v>800</v>
      </c>
      <c r="R14" s="18">
        <v>1500</v>
      </c>
      <c r="S14" s="18">
        <v>1400</v>
      </c>
      <c r="T14" s="18" t="s">
        <v>296</v>
      </c>
      <c r="U14" s="18" t="s">
        <v>296</v>
      </c>
      <c r="V14" s="18">
        <v>3900</v>
      </c>
      <c r="W14" s="18">
        <v>3200</v>
      </c>
      <c r="X14" s="18" t="s">
        <v>296</v>
      </c>
      <c r="Y14" s="18" t="s">
        <v>296</v>
      </c>
      <c r="Z14" s="18">
        <v>29100</v>
      </c>
      <c r="AA14" s="18">
        <v>27800</v>
      </c>
      <c r="AB14" s="18">
        <v>1100</v>
      </c>
      <c r="AC14" s="18">
        <v>100</v>
      </c>
      <c r="AD14" s="18">
        <v>124400</v>
      </c>
      <c r="AE14" s="18">
        <v>118400</v>
      </c>
      <c r="AF14" s="18">
        <v>5300</v>
      </c>
      <c r="AG14" s="18">
        <v>800</v>
      </c>
      <c r="AH14" s="18">
        <v>24200</v>
      </c>
      <c r="AI14" s="18">
        <v>23000</v>
      </c>
      <c r="AJ14" s="18">
        <v>1000</v>
      </c>
      <c r="AK14" s="18">
        <v>100</v>
      </c>
      <c r="AL14" s="18">
        <v>43300</v>
      </c>
      <c r="AM14" s="18">
        <v>36900</v>
      </c>
      <c r="AN14" s="18">
        <v>4500</v>
      </c>
      <c r="AO14" s="18">
        <v>1800</v>
      </c>
      <c r="AP14" s="18">
        <v>19300</v>
      </c>
      <c r="AQ14" s="18">
        <v>17400</v>
      </c>
      <c r="AR14" s="18">
        <v>1100</v>
      </c>
      <c r="AS14" s="18">
        <v>800</v>
      </c>
      <c r="AT14" s="18">
        <v>21300</v>
      </c>
      <c r="AU14" s="18">
        <v>20600</v>
      </c>
      <c r="AV14" s="18">
        <v>500</v>
      </c>
      <c r="AW14" s="18">
        <v>300</v>
      </c>
      <c r="AX14" s="18">
        <v>9600</v>
      </c>
      <c r="AY14" s="18">
        <v>9200</v>
      </c>
      <c r="AZ14" s="18">
        <v>300</v>
      </c>
      <c r="BA14" s="18">
        <v>100</v>
      </c>
      <c r="BB14" s="18">
        <v>31500</v>
      </c>
      <c r="BC14" s="18">
        <v>29600</v>
      </c>
      <c r="BD14" s="18">
        <v>1400</v>
      </c>
      <c r="BE14" s="18">
        <v>400</v>
      </c>
      <c r="BF14" s="18">
        <v>52600</v>
      </c>
      <c r="BG14" s="18">
        <v>43200</v>
      </c>
      <c r="BH14" s="18">
        <v>8300</v>
      </c>
      <c r="BI14" s="18">
        <v>1000</v>
      </c>
      <c r="BJ14" s="18">
        <v>49600</v>
      </c>
      <c r="BK14" s="18">
        <v>48800</v>
      </c>
      <c r="BL14" s="18">
        <v>700</v>
      </c>
      <c r="BM14" s="18">
        <v>200</v>
      </c>
      <c r="BN14" s="18">
        <v>79800</v>
      </c>
      <c r="BO14" s="18">
        <v>75900</v>
      </c>
      <c r="BP14" s="18">
        <v>2900</v>
      </c>
      <c r="BQ14" s="18">
        <v>900</v>
      </c>
      <c r="BR14" s="18">
        <v>122300</v>
      </c>
      <c r="BS14" s="18">
        <v>113800</v>
      </c>
      <c r="BT14" s="18">
        <v>4700</v>
      </c>
      <c r="BU14" s="18">
        <v>3800</v>
      </c>
      <c r="BV14" s="18">
        <v>12600</v>
      </c>
      <c r="BW14" s="18">
        <v>12100</v>
      </c>
      <c r="BX14" s="18">
        <v>400</v>
      </c>
      <c r="BY14" s="18">
        <v>100</v>
      </c>
      <c r="BZ14" s="18">
        <v>14100</v>
      </c>
      <c r="CA14" s="18">
        <v>13400</v>
      </c>
      <c r="CB14" s="18">
        <v>500</v>
      </c>
      <c r="CC14" s="18">
        <v>200</v>
      </c>
      <c r="CD14" s="18">
        <v>3600</v>
      </c>
      <c r="CE14" s="18">
        <v>3500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734500</v>
      </c>
      <c r="C15" s="18">
        <v>674300</v>
      </c>
      <c r="D15" s="18">
        <v>48600</v>
      </c>
      <c r="E15" s="18">
        <v>11600</v>
      </c>
      <c r="F15" s="18">
        <v>5200</v>
      </c>
      <c r="G15" s="18">
        <v>3800</v>
      </c>
      <c r="H15" s="18" t="s">
        <v>296</v>
      </c>
      <c r="I15" s="18" t="s">
        <v>296</v>
      </c>
      <c r="J15" s="18">
        <v>1900</v>
      </c>
      <c r="K15" s="18">
        <v>1800</v>
      </c>
      <c r="L15" s="18" t="s">
        <v>296</v>
      </c>
      <c r="M15" s="18" t="s">
        <v>296</v>
      </c>
      <c r="N15" s="18">
        <v>81000</v>
      </c>
      <c r="O15" s="18">
        <v>67100</v>
      </c>
      <c r="P15" s="18">
        <v>13100</v>
      </c>
      <c r="Q15" s="18">
        <v>800</v>
      </c>
      <c r="R15" s="18">
        <v>1500</v>
      </c>
      <c r="S15" s="18">
        <v>1400</v>
      </c>
      <c r="T15" s="18" t="s">
        <v>296</v>
      </c>
      <c r="U15" s="18" t="s">
        <v>296</v>
      </c>
      <c r="V15" s="18">
        <v>3900</v>
      </c>
      <c r="W15" s="18">
        <v>3200</v>
      </c>
      <c r="X15" s="18" t="s">
        <v>296</v>
      </c>
      <c r="Y15" s="18" t="s">
        <v>296</v>
      </c>
      <c r="Z15" s="18">
        <v>29400</v>
      </c>
      <c r="AA15" s="18">
        <v>28100</v>
      </c>
      <c r="AB15" s="18">
        <v>1200</v>
      </c>
      <c r="AC15" s="18">
        <v>100</v>
      </c>
      <c r="AD15" s="18">
        <v>125000</v>
      </c>
      <c r="AE15" s="18">
        <v>118900</v>
      </c>
      <c r="AF15" s="18">
        <v>5300</v>
      </c>
      <c r="AG15" s="18">
        <v>800</v>
      </c>
      <c r="AH15" s="18">
        <v>24300</v>
      </c>
      <c r="AI15" s="18">
        <v>23100</v>
      </c>
      <c r="AJ15" s="18">
        <v>1000</v>
      </c>
      <c r="AK15" s="18">
        <v>100</v>
      </c>
      <c r="AL15" s="18">
        <v>43700</v>
      </c>
      <c r="AM15" s="18">
        <v>37200</v>
      </c>
      <c r="AN15" s="18">
        <v>4600</v>
      </c>
      <c r="AO15" s="18">
        <v>1900</v>
      </c>
      <c r="AP15" s="18">
        <v>19400</v>
      </c>
      <c r="AQ15" s="18">
        <v>17500</v>
      </c>
      <c r="AR15" s="18">
        <v>1100</v>
      </c>
      <c r="AS15" s="18">
        <v>800</v>
      </c>
      <c r="AT15" s="18">
        <v>21200</v>
      </c>
      <c r="AU15" s="18">
        <v>20500</v>
      </c>
      <c r="AV15" s="18">
        <v>500</v>
      </c>
      <c r="AW15" s="18">
        <v>300</v>
      </c>
      <c r="AX15" s="18">
        <v>9600</v>
      </c>
      <c r="AY15" s="18">
        <v>9200</v>
      </c>
      <c r="AZ15" s="18">
        <v>300</v>
      </c>
      <c r="BA15" s="18">
        <v>100</v>
      </c>
      <c r="BB15" s="18">
        <v>31600</v>
      </c>
      <c r="BC15" s="18">
        <v>29700</v>
      </c>
      <c r="BD15" s="18">
        <v>1400</v>
      </c>
      <c r="BE15" s="18">
        <v>400</v>
      </c>
      <c r="BF15" s="18">
        <v>53100</v>
      </c>
      <c r="BG15" s="18">
        <v>43400</v>
      </c>
      <c r="BH15" s="18">
        <v>8600</v>
      </c>
      <c r="BI15" s="18">
        <v>1100</v>
      </c>
      <c r="BJ15" s="18">
        <v>51500</v>
      </c>
      <c r="BK15" s="18">
        <v>50600</v>
      </c>
      <c r="BL15" s="18">
        <v>700</v>
      </c>
      <c r="BM15" s="18">
        <v>200</v>
      </c>
      <c r="BN15" s="18">
        <v>80000</v>
      </c>
      <c r="BO15" s="18">
        <v>76100</v>
      </c>
      <c r="BP15" s="18">
        <v>2900</v>
      </c>
      <c r="BQ15" s="18">
        <v>1000</v>
      </c>
      <c r="BR15" s="18">
        <v>122100</v>
      </c>
      <c r="BS15" s="18">
        <v>113700</v>
      </c>
      <c r="BT15" s="18">
        <v>4700</v>
      </c>
      <c r="BU15" s="18">
        <v>3800</v>
      </c>
      <c r="BV15" s="18">
        <v>12400</v>
      </c>
      <c r="BW15" s="18">
        <v>12000</v>
      </c>
      <c r="BX15" s="18">
        <v>400</v>
      </c>
      <c r="BY15" s="18">
        <v>100</v>
      </c>
      <c r="BZ15" s="18">
        <v>14200</v>
      </c>
      <c r="CA15" s="18">
        <v>13500</v>
      </c>
      <c r="CB15" s="18">
        <v>500</v>
      </c>
      <c r="CC15" s="18">
        <v>200</v>
      </c>
      <c r="CD15" s="18">
        <v>3600</v>
      </c>
      <c r="CE15" s="18">
        <v>3500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738700</v>
      </c>
      <c r="C16" s="18">
        <v>678200</v>
      </c>
      <c r="D16" s="18">
        <v>48900</v>
      </c>
      <c r="E16" s="18">
        <v>11600</v>
      </c>
      <c r="F16" s="18">
        <v>5300</v>
      </c>
      <c r="G16" s="18">
        <v>3900</v>
      </c>
      <c r="H16" s="18" t="s">
        <v>296</v>
      </c>
      <c r="I16" s="18" t="s">
        <v>296</v>
      </c>
      <c r="J16" s="18">
        <v>1900</v>
      </c>
      <c r="K16" s="18">
        <v>1700</v>
      </c>
      <c r="L16" s="18" t="s">
        <v>296</v>
      </c>
      <c r="M16" s="18" t="s">
        <v>296</v>
      </c>
      <c r="N16" s="18">
        <v>81600</v>
      </c>
      <c r="O16" s="18">
        <v>67600</v>
      </c>
      <c r="P16" s="18">
        <v>13200</v>
      </c>
      <c r="Q16" s="18">
        <v>800</v>
      </c>
      <c r="R16" s="18">
        <v>1500</v>
      </c>
      <c r="S16" s="18">
        <v>1500</v>
      </c>
      <c r="T16" s="18" t="s">
        <v>296</v>
      </c>
      <c r="U16" s="18" t="s">
        <v>296</v>
      </c>
      <c r="V16" s="18">
        <v>3900</v>
      </c>
      <c r="W16" s="18">
        <v>3200</v>
      </c>
      <c r="X16" s="18" t="s">
        <v>296</v>
      </c>
      <c r="Y16" s="18" t="s">
        <v>296</v>
      </c>
      <c r="Z16" s="18">
        <v>29600</v>
      </c>
      <c r="AA16" s="18">
        <v>28400</v>
      </c>
      <c r="AB16" s="18">
        <v>1100</v>
      </c>
      <c r="AC16" s="18">
        <v>100</v>
      </c>
      <c r="AD16" s="18">
        <v>125600</v>
      </c>
      <c r="AE16" s="18">
        <v>119400</v>
      </c>
      <c r="AF16" s="18">
        <v>5400</v>
      </c>
      <c r="AG16" s="18">
        <v>800</v>
      </c>
      <c r="AH16" s="18">
        <v>24400</v>
      </c>
      <c r="AI16" s="18">
        <v>23200</v>
      </c>
      <c r="AJ16" s="18">
        <v>1000</v>
      </c>
      <c r="AK16" s="18">
        <v>100</v>
      </c>
      <c r="AL16" s="18">
        <v>44700</v>
      </c>
      <c r="AM16" s="18">
        <v>38200</v>
      </c>
      <c r="AN16" s="18">
        <v>4700</v>
      </c>
      <c r="AO16" s="18">
        <v>1800</v>
      </c>
      <c r="AP16" s="18">
        <v>19800</v>
      </c>
      <c r="AQ16" s="18">
        <v>17900</v>
      </c>
      <c r="AR16" s="18">
        <v>1100</v>
      </c>
      <c r="AS16" s="18">
        <v>800</v>
      </c>
      <c r="AT16" s="18">
        <v>21300</v>
      </c>
      <c r="AU16" s="18">
        <v>20600</v>
      </c>
      <c r="AV16" s="18">
        <v>500</v>
      </c>
      <c r="AW16" s="18">
        <v>300</v>
      </c>
      <c r="AX16" s="18">
        <v>9600</v>
      </c>
      <c r="AY16" s="18">
        <v>9200</v>
      </c>
      <c r="AZ16" s="18">
        <v>300</v>
      </c>
      <c r="BA16" s="18">
        <v>100</v>
      </c>
      <c r="BB16" s="18">
        <v>31900</v>
      </c>
      <c r="BC16" s="18">
        <v>30000</v>
      </c>
      <c r="BD16" s="18">
        <v>1500</v>
      </c>
      <c r="BE16" s="18">
        <v>400</v>
      </c>
      <c r="BF16" s="18">
        <v>53200</v>
      </c>
      <c r="BG16" s="18">
        <v>43600</v>
      </c>
      <c r="BH16" s="18">
        <v>8500</v>
      </c>
      <c r="BI16" s="18">
        <v>1100</v>
      </c>
      <c r="BJ16" s="18">
        <v>49700</v>
      </c>
      <c r="BK16" s="18">
        <v>48800</v>
      </c>
      <c r="BL16" s="18">
        <v>700</v>
      </c>
      <c r="BM16" s="18">
        <v>200</v>
      </c>
      <c r="BN16" s="18">
        <v>81200</v>
      </c>
      <c r="BO16" s="18">
        <v>77400</v>
      </c>
      <c r="BP16" s="18">
        <v>2800</v>
      </c>
      <c r="BQ16" s="18">
        <v>1000</v>
      </c>
      <c r="BR16" s="18">
        <v>123000</v>
      </c>
      <c r="BS16" s="18">
        <v>114400</v>
      </c>
      <c r="BT16" s="18">
        <v>4700</v>
      </c>
      <c r="BU16" s="18">
        <v>3800</v>
      </c>
      <c r="BV16" s="18">
        <v>12600</v>
      </c>
      <c r="BW16" s="18">
        <v>12100</v>
      </c>
      <c r="BX16" s="18">
        <v>400</v>
      </c>
      <c r="BY16" s="18">
        <v>100</v>
      </c>
      <c r="BZ16" s="18">
        <v>14300</v>
      </c>
      <c r="CA16" s="18">
        <v>13500</v>
      </c>
      <c r="CB16" s="18">
        <v>500</v>
      </c>
      <c r="CC16" s="18">
        <v>200</v>
      </c>
      <c r="CD16" s="18">
        <v>3700</v>
      </c>
      <c r="CE16" s="18">
        <v>3600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734000</v>
      </c>
      <c r="C17" s="18">
        <v>674300</v>
      </c>
      <c r="D17" s="18">
        <v>48200</v>
      </c>
      <c r="E17" s="18">
        <v>11500</v>
      </c>
      <c r="F17" s="18">
        <v>5400</v>
      </c>
      <c r="G17" s="18">
        <v>3900</v>
      </c>
      <c r="H17" s="18" t="s">
        <v>296</v>
      </c>
      <c r="I17" s="18" t="s">
        <v>296</v>
      </c>
      <c r="J17" s="18">
        <v>1600</v>
      </c>
      <c r="K17" s="18">
        <v>1500</v>
      </c>
      <c r="L17" s="18" t="s">
        <v>296</v>
      </c>
      <c r="M17" s="18" t="s">
        <v>296</v>
      </c>
      <c r="N17" s="18">
        <v>80000</v>
      </c>
      <c r="O17" s="18">
        <v>66400</v>
      </c>
      <c r="P17" s="18">
        <v>12900</v>
      </c>
      <c r="Q17" s="18">
        <v>800</v>
      </c>
      <c r="R17" s="18">
        <v>1600</v>
      </c>
      <c r="S17" s="18">
        <v>1500</v>
      </c>
      <c r="T17" s="18" t="s">
        <v>296</v>
      </c>
      <c r="U17" s="18" t="s">
        <v>296</v>
      </c>
      <c r="V17" s="18">
        <v>3900</v>
      </c>
      <c r="W17" s="18">
        <v>3200</v>
      </c>
      <c r="X17" s="18" t="s">
        <v>296</v>
      </c>
      <c r="Y17" s="18" t="s">
        <v>296</v>
      </c>
      <c r="Z17" s="18">
        <v>27700</v>
      </c>
      <c r="AA17" s="18">
        <v>26500</v>
      </c>
      <c r="AB17" s="18">
        <v>1000</v>
      </c>
      <c r="AC17" s="18">
        <v>100</v>
      </c>
      <c r="AD17" s="18">
        <v>126100</v>
      </c>
      <c r="AE17" s="18">
        <v>120000</v>
      </c>
      <c r="AF17" s="18">
        <v>5400</v>
      </c>
      <c r="AG17" s="18">
        <v>800</v>
      </c>
      <c r="AH17" s="18">
        <v>24100</v>
      </c>
      <c r="AI17" s="18">
        <v>23000</v>
      </c>
      <c r="AJ17" s="18">
        <v>1000</v>
      </c>
      <c r="AK17" s="18">
        <v>100</v>
      </c>
      <c r="AL17" s="18">
        <v>45300</v>
      </c>
      <c r="AM17" s="18">
        <v>38800</v>
      </c>
      <c r="AN17" s="18">
        <v>4700</v>
      </c>
      <c r="AO17" s="18">
        <v>1800</v>
      </c>
      <c r="AP17" s="18">
        <v>20300</v>
      </c>
      <c r="AQ17" s="18">
        <v>18200</v>
      </c>
      <c r="AR17" s="18">
        <v>1200</v>
      </c>
      <c r="AS17" s="18">
        <v>800</v>
      </c>
      <c r="AT17" s="18">
        <v>21300</v>
      </c>
      <c r="AU17" s="18">
        <v>20500</v>
      </c>
      <c r="AV17" s="18">
        <v>500</v>
      </c>
      <c r="AW17" s="18">
        <v>300</v>
      </c>
      <c r="AX17" s="18">
        <v>9400</v>
      </c>
      <c r="AY17" s="18">
        <v>9000</v>
      </c>
      <c r="AZ17" s="18">
        <v>300</v>
      </c>
      <c r="BA17" s="18">
        <v>100</v>
      </c>
      <c r="BB17" s="18">
        <v>32100</v>
      </c>
      <c r="BC17" s="18">
        <v>30200</v>
      </c>
      <c r="BD17" s="18">
        <v>1500</v>
      </c>
      <c r="BE17" s="18">
        <v>400</v>
      </c>
      <c r="BF17" s="18">
        <v>53300</v>
      </c>
      <c r="BG17" s="18">
        <v>43800</v>
      </c>
      <c r="BH17" s="18">
        <v>8400</v>
      </c>
      <c r="BI17" s="18">
        <v>1000</v>
      </c>
      <c r="BJ17" s="18">
        <v>48600</v>
      </c>
      <c r="BK17" s="18">
        <v>47700</v>
      </c>
      <c r="BL17" s="18">
        <v>600</v>
      </c>
      <c r="BM17" s="18">
        <v>200</v>
      </c>
      <c r="BN17" s="18">
        <v>80400</v>
      </c>
      <c r="BO17" s="18">
        <v>76700</v>
      </c>
      <c r="BP17" s="18">
        <v>2800</v>
      </c>
      <c r="BQ17" s="18">
        <v>900</v>
      </c>
      <c r="BR17" s="18">
        <v>122800</v>
      </c>
      <c r="BS17" s="18">
        <v>114300</v>
      </c>
      <c r="BT17" s="18">
        <v>4800</v>
      </c>
      <c r="BU17" s="18">
        <v>3800</v>
      </c>
      <c r="BV17" s="18">
        <v>12500</v>
      </c>
      <c r="BW17" s="18">
        <v>12000</v>
      </c>
      <c r="BX17" s="18">
        <v>400</v>
      </c>
      <c r="BY17" s="18">
        <v>100</v>
      </c>
      <c r="BZ17" s="18">
        <v>14200</v>
      </c>
      <c r="CA17" s="18">
        <v>13500</v>
      </c>
      <c r="CB17" s="18">
        <v>500</v>
      </c>
      <c r="CC17" s="18">
        <v>200</v>
      </c>
      <c r="CD17" s="18">
        <v>3700</v>
      </c>
      <c r="CE17" s="18">
        <v>3600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732900</v>
      </c>
      <c r="C18" s="18">
        <v>673300</v>
      </c>
      <c r="D18" s="18">
        <v>48100</v>
      </c>
      <c r="E18" s="18">
        <v>11400</v>
      </c>
      <c r="F18" s="18">
        <v>5300</v>
      </c>
      <c r="G18" s="18">
        <v>3900</v>
      </c>
      <c r="H18" s="18" t="s">
        <v>296</v>
      </c>
      <c r="I18" s="18" t="s">
        <v>296</v>
      </c>
      <c r="J18" s="18">
        <v>1900</v>
      </c>
      <c r="K18" s="18">
        <v>1800</v>
      </c>
      <c r="L18" s="18" t="s">
        <v>296</v>
      </c>
      <c r="M18" s="18" t="s">
        <v>296</v>
      </c>
      <c r="N18" s="18">
        <v>80500</v>
      </c>
      <c r="O18" s="18">
        <v>66800</v>
      </c>
      <c r="P18" s="18">
        <v>12900</v>
      </c>
      <c r="Q18" s="18">
        <v>800</v>
      </c>
      <c r="R18" s="18">
        <v>1600</v>
      </c>
      <c r="S18" s="18">
        <v>1500</v>
      </c>
      <c r="T18" s="18" t="s">
        <v>296</v>
      </c>
      <c r="U18" s="18" t="s">
        <v>296</v>
      </c>
      <c r="V18" s="18">
        <v>3800</v>
      </c>
      <c r="W18" s="18">
        <v>3100</v>
      </c>
      <c r="X18" s="18" t="s">
        <v>296</v>
      </c>
      <c r="Y18" s="18" t="s">
        <v>296</v>
      </c>
      <c r="Z18" s="18">
        <v>29700</v>
      </c>
      <c r="AA18" s="18">
        <v>28500</v>
      </c>
      <c r="AB18" s="18">
        <v>1100</v>
      </c>
      <c r="AC18" s="18">
        <v>100</v>
      </c>
      <c r="AD18" s="18">
        <v>126100</v>
      </c>
      <c r="AE18" s="18">
        <v>119900</v>
      </c>
      <c r="AF18" s="18">
        <v>5300</v>
      </c>
      <c r="AG18" s="18">
        <v>800</v>
      </c>
      <c r="AH18" s="18">
        <v>24100</v>
      </c>
      <c r="AI18" s="18">
        <v>23000</v>
      </c>
      <c r="AJ18" s="18">
        <v>1000</v>
      </c>
      <c r="AK18" s="18">
        <v>100</v>
      </c>
      <c r="AL18" s="18">
        <v>45700</v>
      </c>
      <c r="AM18" s="18">
        <v>39200</v>
      </c>
      <c r="AN18" s="18">
        <v>4700</v>
      </c>
      <c r="AO18" s="18">
        <v>1800</v>
      </c>
      <c r="AP18" s="18">
        <v>20300</v>
      </c>
      <c r="AQ18" s="18">
        <v>18300</v>
      </c>
      <c r="AR18" s="18">
        <v>1200</v>
      </c>
      <c r="AS18" s="18">
        <v>800</v>
      </c>
      <c r="AT18" s="18">
        <v>21200</v>
      </c>
      <c r="AU18" s="18">
        <v>20500</v>
      </c>
      <c r="AV18" s="18">
        <v>500</v>
      </c>
      <c r="AW18" s="18">
        <v>300</v>
      </c>
      <c r="AX18" s="18">
        <v>9500</v>
      </c>
      <c r="AY18" s="18">
        <v>9100</v>
      </c>
      <c r="AZ18" s="18">
        <v>300</v>
      </c>
      <c r="BA18" s="18">
        <v>100</v>
      </c>
      <c r="BB18" s="18">
        <v>32000</v>
      </c>
      <c r="BC18" s="18">
        <v>30200</v>
      </c>
      <c r="BD18" s="18">
        <v>1500</v>
      </c>
      <c r="BE18" s="18">
        <v>400</v>
      </c>
      <c r="BF18" s="18">
        <v>53800</v>
      </c>
      <c r="BG18" s="18">
        <v>44400</v>
      </c>
      <c r="BH18" s="18">
        <v>8400</v>
      </c>
      <c r="BI18" s="18">
        <v>1000</v>
      </c>
      <c r="BJ18" s="18">
        <v>48200</v>
      </c>
      <c r="BK18" s="18">
        <v>47400</v>
      </c>
      <c r="BL18" s="18">
        <v>600</v>
      </c>
      <c r="BM18" s="18">
        <v>200</v>
      </c>
      <c r="BN18" s="18">
        <v>74700</v>
      </c>
      <c r="BO18" s="18">
        <v>71300</v>
      </c>
      <c r="BP18" s="18">
        <v>2500</v>
      </c>
      <c r="BQ18" s="18">
        <v>800</v>
      </c>
      <c r="BR18" s="18">
        <v>123800</v>
      </c>
      <c r="BS18" s="18">
        <v>115200</v>
      </c>
      <c r="BT18" s="18">
        <v>4800</v>
      </c>
      <c r="BU18" s="18">
        <v>3800</v>
      </c>
      <c r="BV18" s="18">
        <v>12800</v>
      </c>
      <c r="BW18" s="18">
        <v>12300</v>
      </c>
      <c r="BX18" s="18">
        <v>400</v>
      </c>
      <c r="BY18" s="18">
        <v>100</v>
      </c>
      <c r="BZ18" s="18">
        <v>14200</v>
      </c>
      <c r="CA18" s="18">
        <v>13400</v>
      </c>
      <c r="CB18" s="18">
        <v>500</v>
      </c>
      <c r="CC18" s="18">
        <v>200</v>
      </c>
      <c r="CD18" s="18">
        <v>3700</v>
      </c>
      <c r="CE18" s="18">
        <v>3600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737400</v>
      </c>
      <c r="C19" s="18">
        <v>676400</v>
      </c>
      <c r="D19" s="18">
        <v>49300</v>
      </c>
      <c r="E19" s="18">
        <v>11600</v>
      </c>
      <c r="F19" s="18">
        <v>5200</v>
      </c>
      <c r="G19" s="18">
        <v>3900</v>
      </c>
      <c r="H19" s="18" t="s">
        <v>296</v>
      </c>
      <c r="I19" s="18" t="s">
        <v>296</v>
      </c>
      <c r="J19" s="18">
        <v>1800</v>
      </c>
      <c r="K19" s="18">
        <v>1700</v>
      </c>
      <c r="L19" s="18" t="s">
        <v>296</v>
      </c>
      <c r="M19" s="18" t="s">
        <v>296</v>
      </c>
      <c r="N19" s="18">
        <v>82100</v>
      </c>
      <c r="O19" s="18">
        <v>67900</v>
      </c>
      <c r="P19" s="18">
        <v>13400</v>
      </c>
      <c r="Q19" s="18">
        <v>800</v>
      </c>
      <c r="R19" s="18">
        <v>1600</v>
      </c>
      <c r="S19" s="18">
        <v>1500</v>
      </c>
      <c r="T19" s="18" t="s">
        <v>296</v>
      </c>
      <c r="U19" s="18" t="s">
        <v>296</v>
      </c>
      <c r="V19" s="18">
        <v>3800</v>
      </c>
      <c r="W19" s="18">
        <v>3100</v>
      </c>
      <c r="X19" s="18" t="s">
        <v>296</v>
      </c>
      <c r="Y19" s="18" t="s">
        <v>296</v>
      </c>
      <c r="Z19" s="18">
        <v>29800</v>
      </c>
      <c r="AA19" s="18">
        <v>28600</v>
      </c>
      <c r="AB19" s="18">
        <v>1100</v>
      </c>
      <c r="AC19" s="18">
        <v>100</v>
      </c>
      <c r="AD19" s="18">
        <v>126400</v>
      </c>
      <c r="AE19" s="18">
        <v>120200</v>
      </c>
      <c r="AF19" s="18">
        <v>5400</v>
      </c>
      <c r="AG19" s="18">
        <v>800</v>
      </c>
      <c r="AH19" s="18">
        <v>24300</v>
      </c>
      <c r="AI19" s="18">
        <v>23100</v>
      </c>
      <c r="AJ19" s="18">
        <v>1100</v>
      </c>
      <c r="AK19" s="18">
        <v>100</v>
      </c>
      <c r="AL19" s="18">
        <v>45500</v>
      </c>
      <c r="AM19" s="18">
        <v>38900</v>
      </c>
      <c r="AN19" s="18">
        <v>4800</v>
      </c>
      <c r="AO19" s="18">
        <v>1900</v>
      </c>
      <c r="AP19" s="18">
        <v>20500</v>
      </c>
      <c r="AQ19" s="18">
        <v>18400</v>
      </c>
      <c r="AR19" s="18">
        <v>1200</v>
      </c>
      <c r="AS19" s="18">
        <v>800</v>
      </c>
      <c r="AT19" s="18">
        <v>21100</v>
      </c>
      <c r="AU19" s="18">
        <v>20400</v>
      </c>
      <c r="AV19" s="18">
        <v>500</v>
      </c>
      <c r="AW19" s="18">
        <v>300</v>
      </c>
      <c r="AX19" s="18">
        <v>9500</v>
      </c>
      <c r="AY19" s="18">
        <v>9200</v>
      </c>
      <c r="AZ19" s="18">
        <v>300</v>
      </c>
      <c r="BA19" s="18">
        <v>100</v>
      </c>
      <c r="BB19" s="18">
        <v>32400</v>
      </c>
      <c r="BC19" s="18">
        <v>30500</v>
      </c>
      <c r="BD19" s="18">
        <v>1500</v>
      </c>
      <c r="BE19" s="18">
        <v>400</v>
      </c>
      <c r="BF19" s="18">
        <v>54800</v>
      </c>
      <c r="BG19" s="18">
        <v>45000</v>
      </c>
      <c r="BH19" s="18">
        <v>8700</v>
      </c>
      <c r="BI19" s="18">
        <v>1100</v>
      </c>
      <c r="BJ19" s="18">
        <v>48100</v>
      </c>
      <c r="BK19" s="18">
        <v>47300</v>
      </c>
      <c r="BL19" s="18">
        <v>600</v>
      </c>
      <c r="BM19" s="18">
        <v>200</v>
      </c>
      <c r="BN19" s="18">
        <v>75300</v>
      </c>
      <c r="BO19" s="18">
        <v>71800</v>
      </c>
      <c r="BP19" s="18">
        <v>2700</v>
      </c>
      <c r="BQ19" s="18">
        <v>900</v>
      </c>
      <c r="BR19" s="18">
        <v>124100</v>
      </c>
      <c r="BS19" s="18">
        <v>115400</v>
      </c>
      <c r="BT19" s="18">
        <v>4900</v>
      </c>
      <c r="BU19" s="18">
        <v>3800</v>
      </c>
      <c r="BV19" s="18">
        <v>12700</v>
      </c>
      <c r="BW19" s="18">
        <v>12200</v>
      </c>
      <c r="BX19" s="18">
        <v>400</v>
      </c>
      <c r="BY19" s="18">
        <v>100</v>
      </c>
      <c r="BZ19" s="18">
        <v>14300</v>
      </c>
      <c r="CA19" s="18">
        <v>13600</v>
      </c>
      <c r="CB19" s="18">
        <v>500</v>
      </c>
      <c r="CC19" s="18">
        <v>200</v>
      </c>
      <c r="CD19" s="18">
        <v>3800</v>
      </c>
      <c r="CE19" s="18">
        <v>3700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739800</v>
      </c>
      <c r="C20" s="18">
        <v>678100</v>
      </c>
      <c r="D20" s="18">
        <v>49900</v>
      </c>
      <c r="E20" s="18">
        <v>11800</v>
      </c>
      <c r="F20" s="18">
        <v>5200</v>
      </c>
      <c r="G20" s="18">
        <v>3800</v>
      </c>
      <c r="H20" s="18" t="s">
        <v>296</v>
      </c>
      <c r="I20" s="18" t="s">
        <v>296</v>
      </c>
      <c r="J20" s="18">
        <v>1800</v>
      </c>
      <c r="K20" s="18">
        <v>1700</v>
      </c>
      <c r="L20" s="18" t="s">
        <v>296</v>
      </c>
      <c r="M20" s="18" t="s">
        <v>296</v>
      </c>
      <c r="N20" s="18">
        <v>82400</v>
      </c>
      <c r="O20" s="18">
        <v>68100</v>
      </c>
      <c r="P20" s="18">
        <v>13600</v>
      </c>
      <c r="Q20" s="18">
        <v>800</v>
      </c>
      <c r="R20" s="18">
        <v>1600</v>
      </c>
      <c r="S20" s="18">
        <v>1600</v>
      </c>
      <c r="T20" s="18" t="s">
        <v>296</v>
      </c>
      <c r="U20" s="18" t="s">
        <v>296</v>
      </c>
      <c r="V20" s="18">
        <v>3700</v>
      </c>
      <c r="W20" s="18">
        <v>3100</v>
      </c>
      <c r="X20" s="18" t="s">
        <v>296</v>
      </c>
      <c r="Y20" s="18" t="s">
        <v>296</v>
      </c>
      <c r="Z20" s="18">
        <v>29900</v>
      </c>
      <c r="AA20" s="18">
        <v>28600</v>
      </c>
      <c r="AB20" s="18">
        <v>1200</v>
      </c>
      <c r="AC20" s="18">
        <v>100</v>
      </c>
      <c r="AD20" s="18">
        <v>127000</v>
      </c>
      <c r="AE20" s="18">
        <v>120700</v>
      </c>
      <c r="AF20" s="18">
        <v>5500</v>
      </c>
      <c r="AG20" s="18">
        <v>800</v>
      </c>
      <c r="AH20" s="18">
        <v>24400</v>
      </c>
      <c r="AI20" s="18">
        <v>23200</v>
      </c>
      <c r="AJ20" s="18">
        <v>1100</v>
      </c>
      <c r="AK20" s="18">
        <v>100</v>
      </c>
      <c r="AL20" s="18">
        <v>45300</v>
      </c>
      <c r="AM20" s="18">
        <v>38600</v>
      </c>
      <c r="AN20" s="18">
        <v>4900</v>
      </c>
      <c r="AO20" s="18">
        <v>1900</v>
      </c>
      <c r="AP20" s="18">
        <v>20600</v>
      </c>
      <c r="AQ20" s="18">
        <v>18500</v>
      </c>
      <c r="AR20" s="18">
        <v>1200</v>
      </c>
      <c r="AS20" s="18">
        <v>800</v>
      </c>
      <c r="AT20" s="18">
        <v>21100</v>
      </c>
      <c r="AU20" s="18">
        <v>20400</v>
      </c>
      <c r="AV20" s="18">
        <v>500</v>
      </c>
      <c r="AW20" s="18">
        <v>300</v>
      </c>
      <c r="AX20" s="18">
        <v>9500</v>
      </c>
      <c r="AY20" s="18">
        <v>9100</v>
      </c>
      <c r="AZ20" s="18">
        <v>300</v>
      </c>
      <c r="BA20" s="18">
        <v>100</v>
      </c>
      <c r="BB20" s="18">
        <v>32700</v>
      </c>
      <c r="BC20" s="18">
        <v>30700</v>
      </c>
      <c r="BD20" s="18">
        <v>1600</v>
      </c>
      <c r="BE20" s="18">
        <v>400</v>
      </c>
      <c r="BF20" s="18">
        <v>54300</v>
      </c>
      <c r="BG20" s="18">
        <v>44500</v>
      </c>
      <c r="BH20" s="18">
        <v>8800</v>
      </c>
      <c r="BI20" s="18">
        <v>1100</v>
      </c>
      <c r="BJ20" s="18">
        <v>47500</v>
      </c>
      <c r="BK20" s="18">
        <v>46700</v>
      </c>
      <c r="BL20" s="18">
        <v>600</v>
      </c>
      <c r="BM20" s="18">
        <v>200</v>
      </c>
      <c r="BN20" s="18">
        <v>77700</v>
      </c>
      <c r="BO20" s="18">
        <v>73900</v>
      </c>
      <c r="BP20" s="18">
        <v>2800</v>
      </c>
      <c r="BQ20" s="18">
        <v>900</v>
      </c>
      <c r="BR20" s="18">
        <v>123800</v>
      </c>
      <c r="BS20" s="18">
        <v>115200</v>
      </c>
      <c r="BT20" s="18">
        <v>4900</v>
      </c>
      <c r="BU20" s="18">
        <v>3800</v>
      </c>
      <c r="BV20" s="18">
        <v>12800</v>
      </c>
      <c r="BW20" s="18">
        <v>12300</v>
      </c>
      <c r="BX20" s="18">
        <v>400</v>
      </c>
      <c r="BY20" s="18">
        <v>100</v>
      </c>
      <c r="BZ20" s="18">
        <v>14500</v>
      </c>
      <c r="CA20" s="18">
        <v>13700</v>
      </c>
      <c r="CB20" s="18">
        <v>500</v>
      </c>
      <c r="CC20" s="18">
        <v>200</v>
      </c>
      <c r="CD20" s="18">
        <v>3900</v>
      </c>
      <c r="CE20" s="18">
        <v>3700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746000</v>
      </c>
      <c r="C21" s="18">
        <v>683500</v>
      </c>
      <c r="D21" s="18">
        <v>50600</v>
      </c>
      <c r="E21" s="18">
        <v>11800</v>
      </c>
      <c r="F21" s="18">
        <v>5000</v>
      </c>
      <c r="G21" s="18">
        <v>3700</v>
      </c>
      <c r="H21" s="18" t="s">
        <v>296</v>
      </c>
      <c r="I21" s="18" t="s">
        <v>296</v>
      </c>
      <c r="J21" s="18">
        <v>1800</v>
      </c>
      <c r="K21" s="18">
        <v>1700</v>
      </c>
      <c r="L21" s="18" t="s">
        <v>296</v>
      </c>
      <c r="M21" s="18" t="s">
        <v>296</v>
      </c>
      <c r="N21" s="18">
        <v>82900</v>
      </c>
      <c r="O21" s="18">
        <v>68300</v>
      </c>
      <c r="P21" s="18">
        <v>13800</v>
      </c>
      <c r="Q21" s="18">
        <v>800</v>
      </c>
      <c r="R21" s="18">
        <v>1700</v>
      </c>
      <c r="S21" s="18">
        <v>1600</v>
      </c>
      <c r="T21" s="18" t="s">
        <v>296</v>
      </c>
      <c r="U21" s="18" t="s">
        <v>296</v>
      </c>
      <c r="V21" s="18">
        <v>3700</v>
      </c>
      <c r="W21" s="18">
        <v>3100</v>
      </c>
      <c r="X21" s="18" t="s">
        <v>296</v>
      </c>
      <c r="Y21" s="18" t="s">
        <v>296</v>
      </c>
      <c r="Z21" s="18">
        <v>30000</v>
      </c>
      <c r="AA21" s="18">
        <v>28700</v>
      </c>
      <c r="AB21" s="18">
        <v>1200</v>
      </c>
      <c r="AC21" s="18">
        <v>100</v>
      </c>
      <c r="AD21" s="18">
        <v>129500</v>
      </c>
      <c r="AE21" s="18">
        <v>123100</v>
      </c>
      <c r="AF21" s="18">
        <v>5600</v>
      </c>
      <c r="AG21" s="18">
        <v>800</v>
      </c>
      <c r="AH21" s="18">
        <v>24700</v>
      </c>
      <c r="AI21" s="18">
        <v>23500</v>
      </c>
      <c r="AJ21" s="18">
        <v>1100</v>
      </c>
      <c r="AK21" s="18">
        <v>100</v>
      </c>
      <c r="AL21" s="18">
        <v>45400</v>
      </c>
      <c r="AM21" s="18">
        <v>38600</v>
      </c>
      <c r="AN21" s="18">
        <v>4900</v>
      </c>
      <c r="AO21" s="18">
        <v>1900</v>
      </c>
      <c r="AP21" s="18">
        <v>20600</v>
      </c>
      <c r="AQ21" s="18">
        <v>18500</v>
      </c>
      <c r="AR21" s="18">
        <v>1200</v>
      </c>
      <c r="AS21" s="18">
        <v>800</v>
      </c>
      <c r="AT21" s="18">
        <v>21100</v>
      </c>
      <c r="AU21" s="18">
        <v>20400</v>
      </c>
      <c r="AV21" s="18">
        <v>500</v>
      </c>
      <c r="AW21" s="18">
        <v>300</v>
      </c>
      <c r="AX21" s="18">
        <v>9500</v>
      </c>
      <c r="AY21" s="18">
        <v>9100</v>
      </c>
      <c r="AZ21" s="18">
        <v>300</v>
      </c>
      <c r="BA21" s="18">
        <v>100</v>
      </c>
      <c r="BB21" s="18">
        <v>32900</v>
      </c>
      <c r="BC21" s="18">
        <v>30800</v>
      </c>
      <c r="BD21" s="18">
        <v>1600</v>
      </c>
      <c r="BE21" s="18">
        <v>400</v>
      </c>
      <c r="BF21" s="18">
        <v>54700</v>
      </c>
      <c r="BG21" s="18">
        <v>44700</v>
      </c>
      <c r="BH21" s="18">
        <v>8900</v>
      </c>
      <c r="BI21" s="18">
        <v>1100</v>
      </c>
      <c r="BJ21" s="18">
        <v>47300</v>
      </c>
      <c r="BK21" s="18">
        <v>46500</v>
      </c>
      <c r="BL21" s="18">
        <v>600</v>
      </c>
      <c r="BM21" s="18">
        <v>200</v>
      </c>
      <c r="BN21" s="18">
        <v>79400</v>
      </c>
      <c r="BO21" s="18">
        <v>75600</v>
      </c>
      <c r="BP21" s="18">
        <v>2900</v>
      </c>
      <c r="BQ21" s="18">
        <v>1000</v>
      </c>
      <c r="BR21" s="18">
        <v>124300</v>
      </c>
      <c r="BS21" s="18">
        <v>115500</v>
      </c>
      <c r="BT21" s="18">
        <v>4900</v>
      </c>
      <c r="BU21" s="18">
        <v>3800</v>
      </c>
      <c r="BV21" s="18">
        <v>12800</v>
      </c>
      <c r="BW21" s="18">
        <v>12300</v>
      </c>
      <c r="BX21" s="18">
        <v>400</v>
      </c>
      <c r="BY21" s="18">
        <v>100</v>
      </c>
      <c r="BZ21" s="18">
        <v>14600</v>
      </c>
      <c r="CA21" s="18">
        <v>13900</v>
      </c>
      <c r="CB21" s="18">
        <v>500</v>
      </c>
      <c r="CC21" s="18">
        <v>200</v>
      </c>
      <c r="CD21" s="18">
        <v>4000</v>
      </c>
      <c r="CE21" s="18">
        <v>3800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738300</v>
      </c>
      <c r="C22" s="18">
        <v>676800</v>
      </c>
      <c r="D22" s="18">
        <v>49700</v>
      </c>
      <c r="E22" s="18">
        <v>11800</v>
      </c>
      <c r="F22" s="18">
        <v>5000</v>
      </c>
      <c r="G22" s="18">
        <v>3700</v>
      </c>
      <c r="H22" s="18" t="s">
        <v>296</v>
      </c>
      <c r="I22" s="18" t="s">
        <v>296</v>
      </c>
      <c r="J22" s="18">
        <v>1600</v>
      </c>
      <c r="K22" s="18">
        <v>1500</v>
      </c>
      <c r="L22" s="18" t="s">
        <v>296</v>
      </c>
      <c r="M22" s="18" t="s">
        <v>296</v>
      </c>
      <c r="N22" s="18">
        <v>79800</v>
      </c>
      <c r="O22" s="18">
        <v>65800</v>
      </c>
      <c r="P22" s="18">
        <v>13200</v>
      </c>
      <c r="Q22" s="18">
        <v>800</v>
      </c>
      <c r="R22" s="18">
        <v>1700</v>
      </c>
      <c r="S22" s="18">
        <v>1600</v>
      </c>
      <c r="T22" s="18" t="s">
        <v>296</v>
      </c>
      <c r="U22" s="18" t="s">
        <v>296</v>
      </c>
      <c r="V22" s="18">
        <v>3700</v>
      </c>
      <c r="W22" s="18">
        <v>3100</v>
      </c>
      <c r="X22" s="18" t="s">
        <v>296</v>
      </c>
      <c r="Y22" s="18" t="s">
        <v>296</v>
      </c>
      <c r="Z22" s="18">
        <v>27600</v>
      </c>
      <c r="AA22" s="18">
        <v>26400</v>
      </c>
      <c r="AB22" s="18">
        <v>1100</v>
      </c>
      <c r="AC22" s="18">
        <v>100</v>
      </c>
      <c r="AD22" s="18">
        <v>130600</v>
      </c>
      <c r="AE22" s="18">
        <v>124200</v>
      </c>
      <c r="AF22" s="18">
        <v>5600</v>
      </c>
      <c r="AG22" s="18">
        <v>800</v>
      </c>
      <c r="AH22" s="18">
        <v>24800</v>
      </c>
      <c r="AI22" s="18">
        <v>23600</v>
      </c>
      <c r="AJ22" s="18">
        <v>1100</v>
      </c>
      <c r="AK22" s="18">
        <v>100</v>
      </c>
      <c r="AL22" s="18">
        <v>45700</v>
      </c>
      <c r="AM22" s="18">
        <v>38800</v>
      </c>
      <c r="AN22" s="18">
        <v>5000</v>
      </c>
      <c r="AO22" s="18">
        <v>1900</v>
      </c>
      <c r="AP22" s="18">
        <v>20400</v>
      </c>
      <c r="AQ22" s="18">
        <v>18300</v>
      </c>
      <c r="AR22" s="18">
        <v>1200</v>
      </c>
      <c r="AS22" s="18">
        <v>800</v>
      </c>
      <c r="AT22" s="18">
        <v>21200</v>
      </c>
      <c r="AU22" s="18">
        <v>20400</v>
      </c>
      <c r="AV22" s="18">
        <v>500</v>
      </c>
      <c r="AW22" s="18">
        <v>300</v>
      </c>
      <c r="AX22" s="18">
        <v>9400</v>
      </c>
      <c r="AY22" s="18">
        <v>9100</v>
      </c>
      <c r="AZ22" s="18">
        <v>300</v>
      </c>
      <c r="BA22" s="18">
        <v>100</v>
      </c>
      <c r="BB22" s="18">
        <v>32700</v>
      </c>
      <c r="BC22" s="18">
        <v>30700</v>
      </c>
      <c r="BD22" s="18">
        <v>1600</v>
      </c>
      <c r="BE22" s="18">
        <v>400</v>
      </c>
      <c r="BF22" s="18">
        <v>54100</v>
      </c>
      <c r="BG22" s="18">
        <v>44300</v>
      </c>
      <c r="BH22" s="18">
        <v>8700</v>
      </c>
      <c r="BI22" s="18">
        <v>1100</v>
      </c>
      <c r="BJ22" s="18">
        <v>46200</v>
      </c>
      <c r="BK22" s="18">
        <v>45400</v>
      </c>
      <c r="BL22" s="18">
        <v>600</v>
      </c>
      <c r="BM22" s="18">
        <v>200</v>
      </c>
      <c r="BN22" s="18">
        <v>79000</v>
      </c>
      <c r="BO22" s="18">
        <v>75100</v>
      </c>
      <c r="BP22" s="18">
        <v>2900</v>
      </c>
      <c r="BQ22" s="18">
        <v>1000</v>
      </c>
      <c r="BR22" s="18">
        <v>123900</v>
      </c>
      <c r="BS22" s="18">
        <v>115200</v>
      </c>
      <c r="BT22" s="18">
        <v>4900</v>
      </c>
      <c r="BU22" s="18">
        <v>3800</v>
      </c>
      <c r="BV22" s="18">
        <v>12600</v>
      </c>
      <c r="BW22" s="18">
        <v>12100</v>
      </c>
      <c r="BX22" s="18">
        <v>400</v>
      </c>
      <c r="BY22" s="18">
        <v>100</v>
      </c>
      <c r="BZ22" s="18">
        <v>14400</v>
      </c>
      <c r="CA22" s="18">
        <v>13700</v>
      </c>
      <c r="CB22" s="18">
        <v>500</v>
      </c>
      <c r="CC22" s="18">
        <v>200</v>
      </c>
      <c r="CD22" s="18">
        <v>4000</v>
      </c>
      <c r="CE22" s="18">
        <v>3900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737200</v>
      </c>
      <c r="C23" s="18">
        <v>675800</v>
      </c>
      <c r="D23" s="18">
        <v>49700</v>
      </c>
      <c r="E23" s="18">
        <v>11700</v>
      </c>
      <c r="F23" s="18">
        <v>5000</v>
      </c>
      <c r="G23" s="18">
        <v>3700</v>
      </c>
      <c r="H23" s="18" t="s">
        <v>296</v>
      </c>
      <c r="I23" s="18" t="s">
        <v>296</v>
      </c>
      <c r="J23" s="18">
        <v>1700</v>
      </c>
      <c r="K23" s="18">
        <v>1600</v>
      </c>
      <c r="L23" s="18" t="s">
        <v>296</v>
      </c>
      <c r="M23" s="18" t="s">
        <v>296</v>
      </c>
      <c r="N23" s="18">
        <v>82200</v>
      </c>
      <c r="O23" s="18">
        <v>67700</v>
      </c>
      <c r="P23" s="18">
        <v>13700</v>
      </c>
      <c r="Q23" s="18">
        <v>800</v>
      </c>
      <c r="R23" s="18">
        <v>1700</v>
      </c>
      <c r="S23" s="18">
        <v>1600</v>
      </c>
      <c r="T23" s="18" t="s">
        <v>296</v>
      </c>
      <c r="U23" s="18" t="s">
        <v>296</v>
      </c>
      <c r="V23" s="18">
        <v>3700</v>
      </c>
      <c r="W23" s="18">
        <v>3100</v>
      </c>
      <c r="X23" s="18" t="s">
        <v>296</v>
      </c>
      <c r="Y23" s="18" t="s">
        <v>296</v>
      </c>
      <c r="Z23" s="18">
        <v>29300</v>
      </c>
      <c r="AA23" s="18">
        <v>28100</v>
      </c>
      <c r="AB23" s="18">
        <v>1100</v>
      </c>
      <c r="AC23" s="18">
        <v>100</v>
      </c>
      <c r="AD23" s="18">
        <v>128300</v>
      </c>
      <c r="AE23" s="18">
        <v>121900</v>
      </c>
      <c r="AF23" s="18">
        <v>5600</v>
      </c>
      <c r="AG23" s="18">
        <v>800</v>
      </c>
      <c r="AH23" s="18">
        <v>24500</v>
      </c>
      <c r="AI23" s="18">
        <v>23300</v>
      </c>
      <c r="AJ23" s="18">
        <v>1100</v>
      </c>
      <c r="AK23" s="18">
        <v>100</v>
      </c>
      <c r="AL23" s="18">
        <v>44500</v>
      </c>
      <c r="AM23" s="18">
        <v>37700</v>
      </c>
      <c r="AN23" s="18">
        <v>4900</v>
      </c>
      <c r="AO23" s="18">
        <v>1900</v>
      </c>
      <c r="AP23" s="18">
        <v>20200</v>
      </c>
      <c r="AQ23" s="18">
        <v>18200</v>
      </c>
      <c r="AR23" s="18">
        <v>1200</v>
      </c>
      <c r="AS23" s="18">
        <v>800</v>
      </c>
      <c r="AT23" s="18">
        <v>21400</v>
      </c>
      <c r="AU23" s="18">
        <v>20600</v>
      </c>
      <c r="AV23" s="18">
        <v>500</v>
      </c>
      <c r="AW23" s="18">
        <v>300</v>
      </c>
      <c r="AX23" s="18">
        <v>9400</v>
      </c>
      <c r="AY23" s="18">
        <v>9000</v>
      </c>
      <c r="AZ23" s="18">
        <v>300</v>
      </c>
      <c r="BA23" s="18">
        <v>100</v>
      </c>
      <c r="BB23" s="18">
        <v>32700</v>
      </c>
      <c r="BC23" s="18">
        <v>30700</v>
      </c>
      <c r="BD23" s="18">
        <v>1600</v>
      </c>
      <c r="BE23" s="18">
        <v>400</v>
      </c>
      <c r="BF23" s="18">
        <v>52400</v>
      </c>
      <c r="BG23" s="18">
        <v>43000</v>
      </c>
      <c r="BH23" s="18">
        <v>8300</v>
      </c>
      <c r="BI23" s="18">
        <v>1000</v>
      </c>
      <c r="BJ23" s="18">
        <v>46600</v>
      </c>
      <c r="BK23" s="18">
        <v>45800</v>
      </c>
      <c r="BL23" s="18">
        <v>600</v>
      </c>
      <c r="BM23" s="18">
        <v>200</v>
      </c>
      <c r="BN23" s="18">
        <v>78800</v>
      </c>
      <c r="BO23" s="18">
        <v>74900</v>
      </c>
      <c r="BP23" s="18">
        <v>2900</v>
      </c>
      <c r="BQ23" s="18">
        <v>900</v>
      </c>
      <c r="BR23" s="18">
        <v>124200</v>
      </c>
      <c r="BS23" s="18">
        <v>115500</v>
      </c>
      <c r="BT23" s="18">
        <v>5000</v>
      </c>
      <c r="BU23" s="18">
        <v>3800</v>
      </c>
      <c r="BV23" s="18">
        <v>12300</v>
      </c>
      <c r="BW23" s="18">
        <v>11800</v>
      </c>
      <c r="BX23" s="18">
        <v>400</v>
      </c>
      <c r="BY23" s="18">
        <v>100</v>
      </c>
      <c r="BZ23" s="18">
        <v>14400</v>
      </c>
      <c r="CA23" s="18">
        <v>13600</v>
      </c>
      <c r="CB23" s="18">
        <v>500</v>
      </c>
      <c r="CC23" s="18">
        <v>200</v>
      </c>
      <c r="CD23" s="18">
        <v>4000</v>
      </c>
      <c r="CE23" s="18">
        <v>3900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738100</v>
      </c>
      <c r="C24" s="18">
        <v>676300</v>
      </c>
      <c r="D24" s="18">
        <v>50100</v>
      </c>
      <c r="E24" s="18">
        <v>11800</v>
      </c>
      <c r="F24" s="18">
        <v>5000</v>
      </c>
      <c r="G24" s="18">
        <v>3700</v>
      </c>
      <c r="H24" s="18" t="s">
        <v>296</v>
      </c>
      <c r="I24" s="18" t="s">
        <v>296</v>
      </c>
      <c r="J24" s="18">
        <v>1800</v>
      </c>
      <c r="K24" s="18">
        <v>1600</v>
      </c>
      <c r="L24" s="18" t="s">
        <v>296</v>
      </c>
      <c r="M24" s="18" t="s">
        <v>296</v>
      </c>
      <c r="N24" s="18">
        <v>82500</v>
      </c>
      <c r="O24" s="18">
        <v>67800</v>
      </c>
      <c r="P24" s="18">
        <v>13900</v>
      </c>
      <c r="Q24" s="18">
        <v>800</v>
      </c>
      <c r="R24" s="18">
        <v>1700</v>
      </c>
      <c r="S24" s="18">
        <v>1600</v>
      </c>
      <c r="T24" s="18" t="s">
        <v>296</v>
      </c>
      <c r="U24" s="18" t="s">
        <v>296</v>
      </c>
      <c r="V24" s="18">
        <v>3700</v>
      </c>
      <c r="W24" s="18">
        <v>3100</v>
      </c>
      <c r="X24" s="18" t="s">
        <v>296</v>
      </c>
      <c r="Y24" s="18" t="s">
        <v>296</v>
      </c>
      <c r="Z24" s="18">
        <v>29900</v>
      </c>
      <c r="AA24" s="18">
        <v>28700</v>
      </c>
      <c r="AB24" s="18">
        <v>1200</v>
      </c>
      <c r="AC24" s="18">
        <v>100</v>
      </c>
      <c r="AD24" s="18">
        <v>126100</v>
      </c>
      <c r="AE24" s="18">
        <v>119600</v>
      </c>
      <c r="AF24" s="18">
        <v>5600</v>
      </c>
      <c r="AG24" s="18">
        <v>800</v>
      </c>
      <c r="AH24" s="18">
        <v>24300</v>
      </c>
      <c r="AI24" s="18">
        <v>23100</v>
      </c>
      <c r="AJ24" s="18">
        <v>1100</v>
      </c>
      <c r="AK24" s="18">
        <v>100</v>
      </c>
      <c r="AL24" s="18">
        <v>44700</v>
      </c>
      <c r="AM24" s="18">
        <v>37900</v>
      </c>
      <c r="AN24" s="18">
        <v>5000</v>
      </c>
      <c r="AO24" s="18">
        <v>1900</v>
      </c>
      <c r="AP24" s="18">
        <v>20200</v>
      </c>
      <c r="AQ24" s="18">
        <v>18200</v>
      </c>
      <c r="AR24" s="18">
        <v>1200</v>
      </c>
      <c r="AS24" s="18">
        <v>800</v>
      </c>
      <c r="AT24" s="18">
        <v>21300</v>
      </c>
      <c r="AU24" s="18">
        <v>20500</v>
      </c>
      <c r="AV24" s="18">
        <v>500</v>
      </c>
      <c r="AW24" s="18">
        <v>300</v>
      </c>
      <c r="AX24" s="18">
        <v>9400</v>
      </c>
      <c r="AY24" s="18">
        <v>9000</v>
      </c>
      <c r="AZ24" s="18">
        <v>300</v>
      </c>
      <c r="BA24" s="18">
        <v>100</v>
      </c>
      <c r="BB24" s="18">
        <v>32600</v>
      </c>
      <c r="BC24" s="18">
        <v>30700</v>
      </c>
      <c r="BD24" s="18">
        <v>1600</v>
      </c>
      <c r="BE24" s="18">
        <v>400</v>
      </c>
      <c r="BF24" s="18">
        <v>52500</v>
      </c>
      <c r="BG24" s="18">
        <v>43200</v>
      </c>
      <c r="BH24" s="18">
        <v>8200</v>
      </c>
      <c r="BI24" s="18">
        <v>1100</v>
      </c>
      <c r="BJ24" s="18">
        <v>47200</v>
      </c>
      <c r="BK24" s="18">
        <v>46400</v>
      </c>
      <c r="BL24" s="18">
        <v>600</v>
      </c>
      <c r="BM24" s="18">
        <v>200</v>
      </c>
      <c r="BN24" s="18">
        <v>79200</v>
      </c>
      <c r="BO24" s="18">
        <v>75400</v>
      </c>
      <c r="BP24" s="18">
        <v>2900</v>
      </c>
      <c r="BQ24" s="18">
        <v>900</v>
      </c>
      <c r="BR24" s="18">
        <v>125100</v>
      </c>
      <c r="BS24" s="18">
        <v>116200</v>
      </c>
      <c r="BT24" s="18">
        <v>5000</v>
      </c>
      <c r="BU24" s="18">
        <v>3900</v>
      </c>
      <c r="BV24" s="18">
        <v>12400</v>
      </c>
      <c r="BW24" s="18">
        <v>11900</v>
      </c>
      <c r="BX24" s="18">
        <v>400</v>
      </c>
      <c r="BY24" s="18">
        <v>100</v>
      </c>
      <c r="BZ24" s="18">
        <v>14400</v>
      </c>
      <c r="CA24" s="18">
        <v>13700</v>
      </c>
      <c r="CB24" s="18">
        <v>500</v>
      </c>
      <c r="CC24" s="18">
        <v>200</v>
      </c>
      <c r="CD24" s="18">
        <v>4000</v>
      </c>
      <c r="CE24" s="18">
        <v>3900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740000</v>
      </c>
      <c r="C25" s="18">
        <v>677400</v>
      </c>
      <c r="D25" s="18">
        <v>50800</v>
      </c>
      <c r="E25" s="18">
        <v>11800</v>
      </c>
      <c r="F25" s="18">
        <v>5000</v>
      </c>
      <c r="G25" s="18">
        <v>3700</v>
      </c>
      <c r="H25" s="18" t="s">
        <v>296</v>
      </c>
      <c r="I25" s="18" t="s">
        <v>296</v>
      </c>
      <c r="J25" s="18">
        <v>1800</v>
      </c>
      <c r="K25" s="18">
        <v>1600</v>
      </c>
      <c r="L25" s="18" t="s">
        <v>296</v>
      </c>
      <c r="M25" s="18" t="s">
        <v>296</v>
      </c>
      <c r="N25" s="18">
        <v>82900</v>
      </c>
      <c r="O25" s="18">
        <v>67900</v>
      </c>
      <c r="P25" s="18">
        <v>14200</v>
      </c>
      <c r="Q25" s="18">
        <v>800</v>
      </c>
      <c r="R25" s="18">
        <v>1700</v>
      </c>
      <c r="S25" s="18">
        <v>1600</v>
      </c>
      <c r="T25" s="18" t="s">
        <v>296</v>
      </c>
      <c r="U25" s="18" t="s">
        <v>296</v>
      </c>
      <c r="V25" s="18">
        <v>3800</v>
      </c>
      <c r="W25" s="18">
        <v>3200</v>
      </c>
      <c r="X25" s="18" t="s">
        <v>296</v>
      </c>
      <c r="Y25" s="18" t="s">
        <v>296</v>
      </c>
      <c r="Z25" s="18">
        <v>30100</v>
      </c>
      <c r="AA25" s="18">
        <v>28800</v>
      </c>
      <c r="AB25" s="18">
        <v>1200</v>
      </c>
      <c r="AC25" s="18">
        <v>100</v>
      </c>
      <c r="AD25" s="18">
        <v>125500</v>
      </c>
      <c r="AE25" s="18">
        <v>119100</v>
      </c>
      <c r="AF25" s="18">
        <v>5600</v>
      </c>
      <c r="AG25" s="18">
        <v>800</v>
      </c>
      <c r="AH25" s="18">
        <v>24400</v>
      </c>
      <c r="AI25" s="18">
        <v>23200</v>
      </c>
      <c r="AJ25" s="18">
        <v>1100</v>
      </c>
      <c r="AK25" s="18">
        <v>100</v>
      </c>
      <c r="AL25" s="18">
        <v>45200</v>
      </c>
      <c r="AM25" s="18">
        <v>38300</v>
      </c>
      <c r="AN25" s="18">
        <v>5100</v>
      </c>
      <c r="AO25" s="18">
        <v>1900</v>
      </c>
      <c r="AP25" s="18">
        <v>20400</v>
      </c>
      <c r="AQ25" s="18">
        <v>18400</v>
      </c>
      <c r="AR25" s="18">
        <v>1200</v>
      </c>
      <c r="AS25" s="18">
        <v>800</v>
      </c>
      <c r="AT25" s="18">
        <v>21300</v>
      </c>
      <c r="AU25" s="18">
        <v>20500</v>
      </c>
      <c r="AV25" s="18">
        <v>500</v>
      </c>
      <c r="AW25" s="18">
        <v>300</v>
      </c>
      <c r="AX25" s="18">
        <v>9500</v>
      </c>
      <c r="AY25" s="18">
        <v>9100</v>
      </c>
      <c r="AZ25" s="18">
        <v>300</v>
      </c>
      <c r="BA25" s="18">
        <v>100</v>
      </c>
      <c r="BB25" s="18">
        <v>32800</v>
      </c>
      <c r="BC25" s="18">
        <v>30800</v>
      </c>
      <c r="BD25" s="18">
        <v>1600</v>
      </c>
      <c r="BE25" s="18">
        <v>400</v>
      </c>
      <c r="BF25" s="18">
        <v>53000</v>
      </c>
      <c r="BG25" s="18">
        <v>43600</v>
      </c>
      <c r="BH25" s="18">
        <v>8300</v>
      </c>
      <c r="BI25" s="18">
        <v>1100</v>
      </c>
      <c r="BJ25" s="18">
        <v>45800</v>
      </c>
      <c r="BK25" s="18">
        <v>45000</v>
      </c>
      <c r="BL25" s="18">
        <v>600</v>
      </c>
      <c r="BM25" s="18">
        <v>200</v>
      </c>
      <c r="BN25" s="18">
        <v>79700</v>
      </c>
      <c r="BO25" s="18">
        <v>75800</v>
      </c>
      <c r="BP25" s="18">
        <v>2900</v>
      </c>
      <c r="BQ25" s="18">
        <v>900</v>
      </c>
      <c r="BR25" s="18">
        <v>125400</v>
      </c>
      <c r="BS25" s="18">
        <v>116500</v>
      </c>
      <c r="BT25" s="18">
        <v>5000</v>
      </c>
      <c r="BU25" s="18">
        <v>3900</v>
      </c>
      <c r="BV25" s="18">
        <v>12800</v>
      </c>
      <c r="BW25" s="18">
        <v>12300</v>
      </c>
      <c r="BX25" s="18">
        <v>400</v>
      </c>
      <c r="BY25" s="18">
        <v>100</v>
      </c>
      <c r="BZ25" s="18">
        <v>14500</v>
      </c>
      <c r="CA25" s="18">
        <v>13800</v>
      </c>
      <c r="CB25" s="18">
        <v>500</v>
      </c>
      <c r="CC25" s="18">
        <v>200</v>
      </c>
      <c r="CD25" s="18">
        <v>4100</v>
      </c>
      <c r="CE25" s="18">
        <v>4000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741900</v>
      </c>
      <c r="C26" s="18">
        <v>678700</v>
      </c>
      <c r="D26" s="18">
        <v>51200</v>
      </c>
      <c r="E26" s="18">
        <v>11900</v>
      </c>
      <c r="F26" s="18">
        <v>5100</v>
      </c>
      <c r="G26" s="18">
        <v>3800</v>
      </c>
      <c r="H26" s="18" t="s">
        <v>296</v>
      </c>
      <c r="I26" s="18" t="s">
        <v>296</v>
      </c>
      <c r="J26" s="18">
        <v>1800</v>
      </c>
      <c r="K26" s="18">
        <v>1600</v>
      </c>
      <c r="L26" s="18" t="s">
        <v>296</v>
      </c>
      <c r="M26" s="18" t="s">
        <v>296</v>
      </c>
      <c r="N26" s="18">
        <v>83100</v>
      </c>
      <c r="O26" s="18">
        <v>68000</v>
      </c>
      <c r="P26" s="18">
        <v>14300</v>
      </c>
      <c r="Q26" s="18">
        <v>800</v>
      </c>
      <c r="R26" s="18">
        <v>1700</v>
      </c>
      <c r="S26" s="18">
        <v>1600</v>
      </c>
      <c r="T26" s="18" t="s">
        <v>296</v>
      </c>
      <c r="U26" s="18" t="s">
        <v>296</v>
      </c>
      <c r="V26" s="18">
        <v>3800</v>
      </c>
      <c r="W26" s="18">
        <v>3200</v>
      </c>
      <c r="X26" s="18" t="s">
        <v>296</v>
      </c>
      <c r="Y26" s="18" t="s">
        <v>296</v>
      </c>
      <c r="Z26" s="18">
        <v>30500</v>
      </c>
      <c r="AA26" s="18">
        <v>29200</v>
      </c>
      <c r="AB26" s="18">
        <v>1200</v>
      </c>
      <c r="AC26" s="18">
        <v>100</v>
      </c>
      <c r="AD26" s="18">
        <v>126000</v>
      </c>
      <c r="AE26" s="18">
        <v>119500</v>
      </c>
      <c r="AF26" s="18">
        <v>5700</v>
      </c>
      <c r="AG26" s="18">
        <v>800</v>
      </c>
      <c r="AH26" s="18">
        <v>24600</v>
      </c>
      <c r="AI26" s="18">
        <v>23300</v>
      </c>
      <c r="AJ26" s="18">
        <v>1100</v>
      </c>
      <c r="AK26" s="18">
        <v>100</v>
      </c>
      <c r="AL26" s="18">
        <v>46200</v>
      </c>
      <c r="AM26" s="18">
        <v>39000</v>
      </c>
      <c r="AN26" s="18">
        <v>5200</v>
      </c>
      <c r="AO26" s="18">
        <v>2000</v>
      </c>
      <c r="AP26" s="18">
        <v>20500</v>
      </c>
      <c r="AQ26" s="18">
        <v>18500</v>
      </c>
      <c r="AR26" s="18">
        <v>1200</v>
      </c>
      <c r="AS26" s="18">
        <v>800</v>
      </c>
      <c r="AT26" s="18">
        <v>21300</v>
      </c>
      <c r="AU26" s="18">
        <v>20500</v>
      </c>
      <c r="AV26" s="18">
        <v>500</v>
      </c>
      <c r="AW26" s="18">
        <v>300</v>
      </c>
      <c r="AX26" s="18">
        <v>9500</v>
      </c>
      <c r="AY26" s="18">
        <v>9200</v>
      </c>
      <c r="AZ26" s="18">
        <v>300</v>
      </c>
      <c r="BA26" s="18">
        <v>100</v>
      </c>
      <c r="BB26" s="18">
        <v>32800</v>
      </c>
      <c r="BC26" s="18">
        <v>30700</v>
      </c>
      <c r="BD26" s="18">
        <v>1600</v>
      </c>
      <c r="BE26" s="18">
        <v>400</v>
      </c>
      <c r="BF26" s="18">
        <v>52200</v>
      </c>
      <c r="BG26" s="18">
        <v>42800</v>
      </c>
      <c r="BH26" s="18">
        <v>8300</v>
      </c>
      <c r="BI26" s="18">
        <v>1100</v>
      </c>
      <c r="BJ26" s="18">
        <v>45600</v>
      </c>
      <c r="BK26" s="18">
        <v>44800</v>
      </c>
      <c r="BL26" s="18">
        <v>600</v>
      </c>
      <c r="BM26" s="18">
        <v>200</v>
      </c>
      <c r="BN26" s="18">
        <v>79300</v>
      </c>
      <c r="BO26" s="18">
        <v>75400</v>
      </c>
      <c r="BP26" s="18">
        <v>3000</v>
      </c>
      <c r="BQ26" s="18">
        <v>900</v>
      </c>
      <c r="BR26" s="18">
        <v>126100</v>
      </c>
      <c r="BS26" s="18">
        <v>117100</v>
      </c>
      <c r="BT26" s="18">
        <v>5100</v>
      </c>
      <c r="BU26" s="18">
        <v>3900</v>
      </c>
      <c r="BV26" s="18">
        <v>13100</v>
      </c>
      <c r="BW26" s="18">
        <v>12500</v>
      </c>
      <c r="BX26" s="18">
        <v>400</v>
      </c>
      <c r="BY26" s="18">
        <v>100</v>
      </c>
      <c r="BZ26" s="18">
        <v>14500</v>
      </c>
      <c r="CA26" s="18">
        <v>13800</v>
      </c>
      <c r="CB26" s="18">
        <v>600</v>
      </c>
      <c r="CC26" s="18">
        <v>200</v>
      </c>
      <c r="CD26" s="18">
        <v>4300</v>
      </c>
      <c r="CE26" s="18">
        <v>4100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743400</v>
      </c>
      <c r="C27" s="18">
        <v>679800</v>
      </c>
      <c r="D27" s="18">
        <v>51700</v>
      </c>
      <c r="E27" s="18">
        <v>11900</v>
      </c>
      <c r="F27" s="18">
        <v>5200</v>
      </c>
      <c r="G27" s="18">
        <v>3800</v>
      </c>
      <c r="H27" s="18" t="s">
        <v>296</v>
      </c>
      <c r="I27" s="18" t="s">
        <v>296</v>
      </c>
      <c r="J27" s="18">
        <v>1800</v>
      </c>
      <c r="K27" s="18">
        <v>1600</v>
      </c>
      <c r="L27" s="18" t="s">
        <v>296</v>
      </c>
      <c r="M27" s="18" t="s">
        <v>296</v>
      </c>
      <c r="N27" s="18">
        <v>83400</v>
      </c>
      <c r="O27" s="18">
        <v>68200</v>
      </c>
      <c r="P27" s="18">
        <v>14400</v>
      </c>
      <c r="Q27" s="18">
        <v>800</v>
      </c>
      <c r="R27" s="18">
        <v>1700</v>
      </c>
      <c r="S27" s="18">
        <v>1700</v>
      </c>
      <c r="T27" s="18" t="s">
        <v>296</v>
      </c>
      <c r="U27" s="18" t="s">
        <v>296</v>
      </c>
      <c r="V27" s="18">
        <v>3800</v>
      </c>
      <c r="W27" s="18">
        <v>3200</v>
      </c>
      <c r="X27" s="18" t="s">
        <v>296</v>
      </c>
      <c r="Y27" s="18" t="s">
        <v>296</v>
      </c>
      <c r="Z27" s="18">
        <v>30600</v>
      </c>
      <c r="AA27" s="18">
        <v>29300</v>
      </c>
      <c r="AB27" s="18">
        <v>1200</v>
      </c>
      <c r="AC27" s="18">
        <v>100</v>
      </c>
      <c r="AD27" s="18">
        <v>126600</v>
      </c>
      <c r="AE27" s="18">
        <v>120000</v>
      </c>
      <c r="AF27" s="18">
        <v>5700</v>
      </c>
      <c r="AG27" s="18">
        <v>800</v>
      </c>
      <c r="AH27" s="18">
        <v>24600</v>
      </c>
      <c r="AI27" s="18">
        <v>23300</v>
      </c>
      <c r="AJ27" s="18">
        <v>1100</v>
      </c>
      <c r="AK27" s="18">
        <v>100</v>
      </c>
      <c r="AL27" s="18">
        <v>46300</v>
      </c>
      <c r="AM27" s="18">
        <v>39100</v>
      </c>
      <c r="AN27" s="18">
        <v>5200</v>
      </c>
      <c r="AO27" s="18">
        <v>2000</v>
      </c>
      <c r="AP27" s="18">
        <v>20600</v>
      </c>
      <c r="AQ27" s="18">
        <v>18600</v>
      </c>
      <c r="AR27" s="18">
        <v>1200</v>
      </c>
      <c r="AS27" s="18">
        <v>800</v>
      </c>
      <c r="AT27" s="18">
        <v>21300</v>
      </c>
      <c r="AU27" s="18">
        <v>20500</v>
      </c>
      <c r="AV27" s="18">
        <v>500</v>
      </c>
      <c r="AW27" s="18">
        <v>300</v>
      </c>
      <c r="AX27" s="18">
        <v>9600</v>
      </c>
      <c r="AY27" s="18">
        <v>9300</v>
      </c>
      <c r="AZ27" s="18">
        <v>300</v>
      </c>
      <c r="BA27" s="18">
        <v>100</v>
      </c>
      <c r="BB27" s="18">
        <v>32800</v>
      </c>
      <c r="BC27" s="18">
        <v>30800</v>
      </c>
      <c r="BD27" s="18">
        <v>1600</v>
      </c>
      <c r="BE27" s="18">
        <v>400</v>
      </c>
      <c r="BF27" s="18">
        <v>53500</v>
      </c>
      <c r="BG27" s="18">
        <v>43800</v>
      </c>
      <c r="BH27" s="18">
        <v>8600</v>
      </c>
      <c r="BI27" s="18">
        <v>1100</v>
      </c>
      <c r="BJ27" s="18">
        <v>45500</v>
      </c>
      <c r="BK27" s="18">
        <v>44700</v>
      </c>
      <c r="BL27" s="18">
        <v>600</v>
      </c>
      <c r="BM27" s="18">
        <v>200</v>
      </c>
      <c r="BN27" s="18">
        <v>79200</v>
      </c>
      <c r="BO27" s="18">
        <v>75300</v>
      </c>
      <c r="BP27" s="18">
        <v>3000</v>
      </c>
      <c r="BQ27" s="18">
        <v>900</v>
      </c>
      <c r="BR27" s="18">
        <v>125100</v>
      </c>
      <c r="BS27" s="18">
        <v>116200</v>
      </c>
      <c r="BT27" s="18">
        <v>5100</v>
      </c>
      <c r="BU27" s="18">
        <v>3800</v>
      </c>
      <c r="BV27" s="18">
        <v>12800</v>
      </c>
      <c r="BW27" s="18">
        <v>12300</v>
      </c>
      <c r="BX27" s="18">
        <v>400</v>
      </c>
      <c r="BY27" s="18">
        <v>100</v>
      </c>
      <c r="BZ27" s="18">
        <v>14600</v>
      </c>
      <c r="CA27" s="18">
        <v>13800</v>
      </c>
      <c r="CB27" s="18">
        <v>500</v>
      </c>
      <c r="CC27" s="18">
        <v>200</v>
      </c>
      <c r="CD27" s="18">
        <v>4400</v>
      </c>
      <c r="CE27" s="18">
        <v>4200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749400</v>
      </c>
      <c r="C28" s="18">
        <v>685600</v>
      </c>
      <c r="D28" s="18">
        <v>51900</v>
      </c>
      <c r="E28" s="18">
        <v>11900</v>
      </c>
      <c r="F28" s="18">
        <v>5200</v>
      </c>
      <c r="G28" s="18">
        <v>3900</v>
      </c>
      <c r="H28" s="18" t="s">
        <v>296</v>
      </c>
      <c r="I28" s="18" t="s">
        <v>296</v>
      </c>
      <c r="J28" s="18">
        <v>1800</v>
      </c>
      <c r="K28" s="18">
        <v>1700</v>
      </c>
      <c r="L28" s="18" t="s">
        <v>296</v>
      </c>
      <c r="M28" s="18" t="s">
        <v>296</v>
      </c>
      <c r="N28" s="18">
        <v>84000</v>
      </c>
      <c r="O28" s="18">
        <v>68700</v>
      </c>
      <c r="P28" s="18">
        <v>14500</v>
      </c>
      <c r="Q28" s="18">
        <v>800</v>
      </c>
      <c r="R28" s="18">
        <v>1800</v>
      </c>
      <c r="S28" s="18">
        <v>1700</v>
      </c>
      <c r="T28" s="18" t="s">
        <v>296</v>
      </c>
      <c r="U28" s="18" t="s">
        <v>296</v>
      </c>
      <c r="V28" s="18">
        <v>3800</v>
      </c>
      <c r="W28" s="18">
        <v>3200</v>
      </c>
      <c r="X28" s="18" t="s">
        <v>296</v>
      </c>
      <c r="Y28" s="18" t="s">
        <v>296</v>
      </c>
      <c r="Z28" s="18">
        <v>30900</v>
      </c>
      <c r="AA28" s="18">
        <v>29600</v>
      </c>
      <c r="AB28" s="18">
        <v>1200</v>
      </c>
      <c r="AC28" s="18">
        <v>100</v>
      </c>
      <c r="AD28" s="18">
        <v>127200</v>
      </c>
      <c r="AE28" s="18">
        <v>120600</v>
      </c>
      <c r="AF28" s="18">
        <v>5700</v>
      </c>
      <c r="AG28" s="18">
        <v>800</v>
      </c>
      <c r="AH28" s="18">
        <v>24700</v>
      </c>
      <c r="AI28" s="18">
        <v>23400</v>
      </c>
      <c r="AJ28" s="18">
        <v>1100</v>
      </c>
      <c r="AK28" s="18">
        <v>100</v>
      </c>
      <c r="AL28" s="18">
        <v>46700</v>
      </c>
      <c r="AM28" s="18">
        <v>39500</v>
      </c>
      <c r="AN28" s="18">
        <v>5200</v>
      </c>
      <c r="AO28" s="18">
        <v>2000</v>
      </c>
      <c r="AP28" s="18">
        <v>20900</v>
      </c>
      <c r="AQ28" s="18">
        <v>18800</v>
      </c>
      <c r="AR28" s="18">
        <v>1200</v>
      </c>
      <c r="AS28" s="18">
        <v>800</v>
      </c>
      <c r="AT28" s="18">
        <v>21400</v>
      </c>
      <c r="AU28" s="18">
        <v>20600</v>
      </c>
      <c r="AV28" s="18">
        <v>500</v>
      </c>
      <c r="AW28" s="18">
        <v>300</v>
      </c>
      <c r="AX28" s="18">
        <v>9700</v>
      </c>
      <c r="AY28" s="18">
        <v>9300</v>
      </c>
      <c r="AZ28" s="18">
        <v>300</v>
      </c>
      <c r="BA28" s="18">
        <v>100</v>
      </c>
      <c r="BB28" s="18">
        <v>33200</v>
      </c>
      <c r="BC28" s="18">
        <v>31100</v>
      </c>
      <c r="BD28" s="18">
        <v>1700</v>
      </c>
      <c r="BE28" s="18">
        <v>400</v>
      </c>
      <c r="BF28" s="18">
        <v>54500</v>
      </c>
      <c r="BG28" s="18">
        <v>44600</v>
      </c>
      <c r="BH28" s="18">
        <v>8700</v>
      </c>
      <c r="BI28" s="18">
        <v>1100</v>
      </c>
      <c r="BJ28" s="18">
        <v>46500</v>
      </c>
      <c r="BK28" s="18">
        <v>45600</v>
      </c>
      <c r="BL28" s="18">
        <v>600</v>
      </c>
      <c r="BM28" s="18">
        <v>200</v>
      </c>
      <c r="BN28" s="18">
        <v>80400</v>
      </c>
      <c r="BO28" s="18">
        <v>76600</v>
      </c>
      <c r="BP28" s="18">
        <v>2900</v>
      </c>
      <c r="BQ28" s="18">
        <v>900</v>
      </c>
      <c r="BR28" s="18">
        <v>125000</v>
      </c>
      <c r="BS28" s="18">
        <v>116100</v>
      </c>
      <c r="BT28" s="18">
        <v>5100</v>
      </c>
      <c r="BU28" s="18">
        <v>3800</v>
      </c>
      <c r="BV28" s="18">
        <v>13000</v>
      </c>
      <c r="BW28" s="18">
        <v>12400</v>
      </c>
      <c r="BX28" s="18">
        <v>500</v>
      </c>
      <c r="BY28" s="18">
        <v>100</v>
      </c>
      <c r="BZ28" s="18">
        <v>14600</v>
      </c>
      <c r="CA28" s="18">
        <v>13800</v>
      </c>
      <c r="CB28" s="18">
        <v>500</v>
      </c>
      <c r="CC28" s="18">
        <v>200</v>
      </c>
      <c r="CD28" s="18">
        <v>4500</v>
      </c>
      <c r="CE28" s="18">
        <v>4300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743600</v>
      </c>
      <c r="C29" s="18">
        <v>680800</v>
      </c>
      <c r="D29" s="18">
        <v>51100</v>
      </c>
      <c r="E29" s="18">
        <v>11700</v>
      </c>
      <c r="F29" s="18">
        <v>5300</v>
      </c>
      <c r="G29" s="18">
        <v>4000</v>
      </c>
      <c r="H29" s="18" t="s">
        <v>296</v>
      </c>
      <c r="I29" s="18" t="s">
        <v>296</v>
      </c>
      <c r="J29" s="18">
        <v>1500</v>
      </c>
      <c r="K29" s="18">
        <v>1400</v>
      </c>
      <c r="L29" s="18" t="s">
        <v>296</v>
      </c>
      <c r="M29" s="18" t="s">
        <v>296</v>
      </c>
      <c r="N29" s="18">
        <v>82100</v>
      </c>
      <c r="O29" s="18">
        <v>67300</v>
      </c>
      <c r="P29" s="18">
        <v>14000</v>
      </c>
      <c r="Q29" s="18">
        <v>800</v>
      </c>
      <c r="R29" s="18">
        <v>1800</v>
      </c>
      <c r="S29" s="18">
        <v>1700</v>
      </c>
      <c r="T29" s="18" t="s">
        <v>296</v>
      </c>
      <c r="U29" s="18" t="s">
        <v>296</v>
      </c>
      <c r="V29" s="18">
        <v>3800</v>
      </c>
      <c r="W29" s="18">
        <v>3200</v>
      </c>
      <c r="X29" s="18" t="s">
        <v>296</v>
      </c>
      <c r="Y29" s="18" t="s">
        <v>296</v>
      </c>
      <c r="Z29" s="18">
        <v>29000</v>
      </c>
      <c r="AA29" s="18">
        <v>27800</v>
      </c>
      <c r="AB29" s="18">
        <v>1100</v>
      </c>
      <c r="AC29" s="18">
        <v>100</v>
      </c>
      <c r="AD29" s="18">
        <v>127400</v>
      </c>
      <c r="AE29" s="18">
        <v>120900</v>
      </c>
      <c r="AF29" s="18">
        <v>5700</v>
      </c>
      <c r="AG29" s="18">
        <v>800</v>
      </c>
      <c r="AH29" s="18">
        <v>24700</v>
      </c>
      <c r="AI29" s="18">
        <v>23400</v>
      </c>
      <c r="AJ29" s="18">
        <v>1100</v>
      </c>
      <c r="AK29" s="18">
        <v>100</v>
      </c>
      <c r="AL29" s="18">
        <v>46800</v>
      </c>
      <c r="AM29" s="18">
        <v>39600</v>
      </c>
      <c r="AN29" s="18">
        <v>5200</v>
      </c>
      <c r="AO29" s="18">
        <v>2000</v>
      </c>
      <c r="AP29" s="18">
        <v>21100</v>
      </c>
      <c r="AQ29" s="18">
        <v>19100</v>
      </c>
      <c r="AR29" s="18">
        <v>1200</v>
      </c>
      <c r="AS29" s="18">
        <v>800</v>
      </c>
      <c r="AT29" s="18">
        <v>21400</v>
      </c>
      <c r="AU29" s="18">
        <v>20600</v>
      </c>
      <c r="AV29" s="18">
        <v>500</v>
      </c>
      <c r="AW29" s="18">
        <v>300</v>
      </c>
      <c r="AX29" s="18">
        <v>9700</v>
      </c>
      <c r="AY29" s="18">
        <v>9300</v>
      </c>
      <c r="AZ29" s="18">
        <v>300</v>
      </c>
      <c r="BA29" s="18">
        <v>100</v>
      </c>
      <c r="BB29" s="18">
        <v>33400</v>
      </c>
      <c r="BC29" s="18">
        <v>31300</v>
      </c>
      <c r="BD29" s="18">
        <v>1700</v>
      </c>
      <c r="BE29" s="18">
        <v>400</v>
      </c>
      <c r="BF29" s="18">
        <v>54800</v>
      </c>
      <c r="BG29" s="18">
        <v>45100</v>
      </c>
      <c r="BH29" s="18">
        <v>8600</v>
      </c>
      <c r="BI29" s="18">
        <v>1100</v>
      </c>
      <c r="BJ29" s="18">
        <v>46100</v>
      </c>
      <c r="BK29" s="18">
        <v>45300</v>
      </c>
      <c r="BL29" s="18">
        <v>600</v>
      </c>
      <c r="BM29" s="18">
        <v>200</v>
      </c>
      <c r="BN29" s="18">
        <v>77900</v>
      </c>
      <c r="BO29" s="18">
        <v>74300</v>
      </c>
      <c r="BP29" s="18">
        <v>2700</v>
      </c>
      <c r="BQ29" s="18">
        <v>800</v>
      </c>
      <c r="BR29" s="18">
        <v>124800</v>
      </c>
      <c r="BS29" s="18">
        <v>115800</v>
      </c>
      <c r="BT29" s="18">
        <v>5200</v>
      </c>
      <c r="BU29" s="18">
        <v>3800</v>
      </c>
      <c r="BV29" s="18">
        <v>13000</v>
      </c>
      <c r="BW29" s="18">
        <v>12500</v>
      </c>
      <c r="BX29" s="18">
        <v>500</v>
      </c>
      <c r="BY29" s="18">
        <v>100</v>
      </c>
      <c r="BZ29" s="18">
        <v>14600</v>
      </c>
      <c r="CA29" s="18">
        <v>13800</v>
      </c>
      <c r="CB29" s="18">
        <v>600</v>
      </c>
      <c r="CC29" s="18">
        <v>200</v>
      </c>
      <c r="CD29" s="18">
        <v>4500</v>
      </c>
      <c r="CE29" s="18">
        <v>4400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740400</v>
      </c>
      <c r="C30" s="18">
        <v>678100</v>
      </c>
      <c r="D30" s="18">
        <v>50500</v>
      </c>
      <c r="E30" s="18">
        <v>11700</v>
      </c>
      <c r="F30" s="18">
        <v>5300</v>
      </c>
      <c r="G30" s="18">
        <v>4000</v>
      </c>
      <c r="H30" s="18" t="s">
        <v>296</v>
      </c>
      <c r="I30" s="18" t="s">
        <v>296</v>
      </c>
      <c r="J30" s="18">
        <v>1800</v>
      </c>
      <c r="K30" s="18">
        <v>1700</v>
      </c>
      <c r="L30" s="18" t="s">
        <v>296</v>
      </c>
      <c r="M30" s="18" t="s">
        <v>296</v>
      </c>
      <c r="N30" s="18">
        <v>83200</v>
      </c>
      <c r="O30" s="18">
        <v>68200</v>
      </c>
      <c r="P30" s="18">
        <v>14200</v>
      </c>
      <c r="Q30" s="18">
        <v>800</v>
      </c>
      <c r="R30" s="18">
        <v>1800</v>
      </c>
      <c r="S30" s="18">
        <v>1700</v>
      </c>
      <c r="T30" s="18" t="s">
        <v>296</v>
      </c>
      <c r="U30" s="18" t="s">
        <v>296</v>
      </c>
      <c r="V30" s="18">
        <v>3900</v>
      </c>
      <c r="W30" s="18">
        <v>3300</v>
      </c>
      <c r="X30" s="18" t="s">
        <v>296</v>
      </c>
      <c r="Y30" s="18" t="s">
        <v>296</v>
      </c>
      <c r="Z30" s="18">
        <v>31100</v>
      </c>
      <c r="AA30" s="18">
        <v>29900</v>
      </c>
      <c r="AB30" s="18">
        <v>1200</v>
      </c>
      <c r="AC30" s="18">
        <v>100</v>
      </c>
      <c r="AD30" s="18">
        <v>127600</v>
      </c>
      <c r="AE30" s="18">
        <v>121100</v>
      </c>
      <c r="AF30" s="18">
        <v>5700</v>
      </c>
      <c r="AG30" s="18">
        <v>800</v>
      </c>
      <c r="AH30" s="18">
        <v>24500</v>
      </c>
      <c r="AI30" s="18">
        <v>23200</v>
      </c>
      <c r="AJ30" s="18">
        <v>1100</v>
      </c>
      <c r="AK30" s="18">
        <v>100</v>
      </c>
      <c r="AL30" s="18">
        <v>47200</v>
      </c>
      <c r="AM30" s="18">
        <v>40100</v>
      </c>
      <c r="AN30" s="18">
        <v>5200</v>
      </c>
      <c r="AO30" s="18">
        <v>2000</v>
      </c>
      <c r="AP30" s="18">
        <v>21200</v>
      </c>
      <c r="AQ30" s="18">
        <v>19100</v>
      </c>
      <c r="AR30" s="18">
        <v>1300</v>
      </c>
      <c r="AS30" s="18">
        <v>800</v>
      </c>
      <c r="AT30" s="18">
        <v>21500</v>
      </c>
      <c r="AU30" s="18">
        <v>20700</v>
      </c>
      <c r="AV30" s="18">
        <v>500</v>
      </c>
      <c r="AW30" s="18">
        <v>300</v>
      </c>
      <c r="AX30" s="18">
        <v>9600</v>
      </c>
      <c r="AY30" s="18">
        <v>9300</v>
      </c>
      <c r="AZ30" s="18">
        <v>300</v>
      </c>
      <c r="BA30" s="18">
        <v>100</v>
      </c>
      <c r="BB30" s="18">
        <v>33300</v>
      </c>
      <c r="BC30" s="18">
        <v>31200</v>
      </c>
      <c r="BD30" s="18">
        <v>1700</v>
      </c>
      <c r="BE30" s="18">
        <v>400</v>
      </c>
      <c r="BF30" s="18">
        <v>54500</v>
      </c>
      <c r="BG30" s="18">
        <v>45600</v>
      </c>
      <c r="BH30" s="18">
        <v>7900</v>
      </c>
      <c r="BI30" s="18">
        <v>1100</v>
      </c>
      <c r="BJ30" s="18">
        <v>44800</v>
      </c>
      <c r="BK30" s="18">
        <v>44000</v>
      </c>
      <c r="BL30" s="18">
        <v>600</v>
      </c>
      <c r="BM30" s="18">
        <v>200</v>
      </c>
      <c r="BN30" s="18">
        <v>71400</v>
      </c>
      <c r="BO30" s="18">
        <v>68000</v>
      </c>
      <c r="BP30" s="18">
        <v>2500</v>
      </c>
      <c r="BQ30" s="18">
        <v>800</v>
      </c>
      <c r="BR30" s="18">
        <v>125200</v>
      </c>
      <c r="BS30" s="18">
        <v>116200</v>
      </c>
      <c r="BT30" s="18">
        <v>5200</v>
      </c>
      <c r="BU30" s="18">
        <v>3800</v>
      </c>
      <c r="BV30" s="18">
        <v>13300</v>
      </c>
      <c r="BW30" s="18">
        <v>12800</v>
      </c>
      <c r="BX30" s="18">
        <v>500</v>
      </c>
      <c r="BY30" s="18">
        <v>100</v>
      </c>
      <c r="BZ30" s="18">
        <v>14500</v>
      </c>
      <c r="CA30" s="18">
        <v>13800</v>
      </c>
      <c r="CB30" s="18">
        <v>600</v>
      </c>
      <c r="CC30" s="18">
        <v>200</v>
      </c>
      <c r="CD30" s="18">
        <v>4700</v>
      </c>
      <c r="CE30" s="18">
        <v>4500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746900</v>
      </c>
      <c r="C31" s="18">
        <v>682900</v>
      </c>
      <c r="D31" s="18">
        <v>52100</v>
      </c>
      <c r="E31" s="18">
        <v>11900</v>
      </c>
      <c r="F31" s="18">
        <v>5200</v>
      </c>
      <c r="G31" s="18">
        <v>3900</v>
      </c>
      <c r="H31" s="18" t="s">
        <v>296</v>
      </c>
      <c r="I31" s="18" t="s">
        <v>296</v>
      </c>
      <c r="J31" s="18">
        <v>1800</v>
      </c>
      <c r="K31" s="18">
        <v>1700</v>
      </c>
      <c r="L31" s="18" t="s">
        <v>296</v>
      </c>
      <c r="M31" s="18" t="s">
        <v>296</v>
      </c>
      <c r="N31" s="18">
        <v>83900</v>
      </c>
      <c r="O31" s="18">
        <v>68600</v>
      </c>
      <c r="P31" s="18">
        <v>14500</v>
      </c>
      <c r="Q31" s="18">
        <v>800</v>
      </c>
      <c r="R31" s="18">
        <v>1800</v>
      </c>
      <c r="S31" s="18">
        <v>1700</v>
      </c>
      <c r="T31" s="18" t="s">
        <v>296</v>
      </c>
      <c r="U31" s="18" t="s">
        <v>296</v>
      </c>
      <c r="V31" s="18">
        <v>3900</v>
      </c>
      <c r="W31" s="18">
        <v>3300</v>
      </c>
      <c r="X31" s="18" t="s">
        <v>296</v>
      </c>
      <c r="Y31" s="18" t="s">
        <v>296</v>
      </c>
      <c r="Z31" s="18">
        <v>31300</v>
      </c>
      <c r="AA31" s="18">
        <v>30000</v>
      </c>
      <c r="AB31" s="18">
        <v>1200</v>
      </c>
      <c r="AC31" s="18">
        <v>100</v>
      </c>
      <c r="AD31" s="18">
        <v>128000</v>
      </c>
      <c r="AE31" s="18">
        <v>121400</v>
      </c>
      <c r="AF31" s="18">
        <v>5700</v>
      </c>
      <c r="AG31" s="18">
        <v>800</v>
      </c>
      <c r="AH31" s="18">
        <v>24800</v>
      </c>
      <c r="AI31" s="18">
        <v>23500</v>
      </c>
      <c r="AJ31" s="18">
        <v>1200</v>
      </c>
      <c r="AK31" s="18">
        <v>100</v>
      </c>
      <c r="AL31" s="18">
        <v>47500</v>
      </c>
      <c r="AM31" s="18">
        <v>40200</v>
      </c>
      <c r="AN31" s="18">
        <v>5300</v>
      </c>
      <c r="AO31" s="18">
        <v>2000</v>
      </c>
      <c r="AP31" s="18">
        <v>21200</v>
      </c>
      <c r="AQ31" s="18">
        <v>19200</v>
      </c>
      <c r="AR31" s="18">
        <v>1300</v>
      </c>
      <c r="AS31" s="18">
        <v>800</v>
      </c>
      <c r="AT31" s="18">
        <v>21500</v>
      </c>
      <c r="AU31" s="18">
        <v>20700</v>
      </c>
      <c r="AV31" s="18">
        <v>500</v>
      </c>
      <c r="AW31" s="18">
        <v>300</v>
      </c>
      <c r="AX31" s="18">
        <v>9700</v>
      </c>
      <c r="AY31" s="18">
        <v>9300</v>
      </c>
      <c r="AZ31" s="18">
        <v>300</v>
      </c>
      <c r="BA31" s="18">
        <v>100</v>
      </c>
      <c r="BB31" s="18">
        <v>33600</v>
      </c>
      <c r="BC31" s="18">
        <v>31500</v>
      </c>
      <c r="BD31" s="18">
        <v>1700</v>
      </c>
      <c r="BE31" s="18">
        <v>400</v>
      </c>
      <c r="BF31" s="18">
        <v>55800</v>
      </c>
      <c r="BG31" s="18">
        <v>45900</v>
      </c>
      <c r="BH31" s="18">
        <v>8800</v>
      </c>
      <c r="BI31" s="18">
        <v>1200</v>
      </c>
      <c r="BJ31" s="18">
        <v>44700</v>
      </c>
      <c r="BK31" s="18">
        <v>43900</v>
      </c>
      <c r="BL31" s="18">
        <v>600</v>
      </c>
      <c r="BM31" s="18">
        <v>200</v>
      </c>
      <c r="BN31" s="18">
        <v>73500</v>
      </c>
      <c r="BO31" s="18">
        <v>70000</v>
      </c>
      <c r="BP31" s="18">
        <v>2700</v>
      </c>
      <c r="BQ31" s="18">
        <v>800</v>
      </c>
      <c r="BR31" s="18">
        <v>126000</v>
      </c>
      <c r="BS31" s="18">
        <v>117000</v>
      </c>
      <c r="BT31" s="18">
        <v>5200</v>
      </c>
      <c r="BU31" s="18">
        <v>3900</v>
      </c>
      <c r="BV31" s="18">
        <v>13100</v>
      </c>
      <c r="BW31" s="18">
        <v>12500</v>
      </c>
      <c r="BX31" s="18">
        <v>500</v>
      </c>
      <c r="BY31" s="18">
        <v>100</v>
      </c>
      <c r="BZ31" s="18">
        <v>14800</v>
      </c>
      <c r="CA31" s="18">
        <v>14000</v>
      </c>
      <c r="CB31" s="18">
        <v>600</v>
      </c>
      <c r="CC31" s="18">
        <v>200</v>
      </c>
      <c r="CD31" s="18">
        <v>4800</v>
      </c>
      <c r="CE31" s="18">
        <v>4600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751600</v>
      </c>
      <c r="C32" s="18">
        <v>686900</v>
      </c>
      <c r="D32" s="18">
        <v>52600</v>
      </c>
      <c r="E32" s="18">
        <v>12000</v>
      </c>
      <c r="F32" s="18">
        <v>5100</v>
      </c>
      <c r="G32" s="18">
        <v>3800</v>
      </c>
      <c r="H32" s="18" t="s">
        <v>296</v>
      </c>
      <c r="I32" s="18" t="s">
        <v>296</v>
      </c>
      <c r="J32" s="18">
        <v>1800</v>
      </c>
      <c r="K32" s="18">
        <v>1700</v>
      </c>
      <c r="L32" s="18" t="s">
        <v>296</v>
      </c>
      <c r="M32" s="18" t="s">
        <v>296</v>
      </c>
      <c r="N32" s="18">
        <v>84100</v>
      </c>
      <c r="O32" s="18">
        <v>68600</v>
      </c>
      <c r="P32" s="18">
        <v>14700</v>
      </c>
      <c r="Q32" s="18">
        <v>800</v>
      </c>
      <c r="R32" s="18">
        <v>1800</v>
      </c>
      <c r="S32" s="18">
        <v>1700</v>
      </c>
      <c r="T32" s="18" t="s">
        <v>296</v>
      </c>
      <c r="U32" s="18" t="s">
        <v>296</v>
      </c>
      <c r="V32" s="18">
        <v>3900</v>
      </c>
      <c r="W32" s="18">
        <v>3300</v>
      </c>
      <c r="X32" s="18" t="s">
        <v>296</v>
      </c>
      <c r="Y32" s="18" t="s">
        <v>296</v>
      </c>
      <c r="Z32" s="18">
        <v>31500</v>
      </c>
      <c r="AA32" s="18">
        <v>30200</v>
      </c>
      <c r="AB32" s="18">
        <v>1200</v>
      </c>
      <c r="AC32" s="18">
        <v>100</v>
      </c>
      <c r="AD32" s="18">
        <v>128600</v>
      </c>
      <c r="AE32" s="18">
        <v>122000</v>
      </c>
      <c r="AF32" s="18">
        <v>5800</v>
      </c>
      <c r="AG32" s="18">
        <v>800</v>
      </c>
      <c r="AH32" s="18">
        <v>25000</v>
      </c>
      <c r="AI32" s="18">
        <v>23600</v>
      </c>
      <c r="AJ32" s="18">
        <v>1200</v>
      </c>
      <c r="AK32" s="18">
        <v>100</v>
      </c>
      <c r="AL32" s="18">
        <v>47300</v>
      </c>
      <c r="AM32" s="18">
        <v>40000</v>
      </c>
      <c r="AN32" s="18">
        <v>5200</v>
      </c>
      <c r="AO32" s="18">
        <v>2000</v>
      </c>
      <c r="AP32" s="18">
        <v>21200</v>
      </c>
      <c r="AQ32" s="18">
        <v>19200</v>
      </c>
      <c r="AR32" s="18">
        <v>1300</v>
      </c>
      <c r="AS32" s="18">
        <v>800</v>
      </c>
      <c r="AT32" s="18">
        <v>21400</v>
      </c>
      <c r="AU32" s="18">
        <v>20600</v>
      </c>
      <c r="AV32" s="18">
        <v>500</v>
      </c>
      <c r="AW32" s="18">
        <v>300</v>
      </c>
      <c r="AX32" s="18">
        <v>9600</v>
      </c>
      <c r="AY32" s="18">
        <v>9200</v>
      </c>
      <c r="AZ32" s="18">
        <v>300</v>
      </c>
      <c r="BA32" s="18">
        <v>100</v>
      </c>
      <c r="BB32" s="18">
        <v>33900</v>
      </c>
      <c r="BC32" s="18">
        <v>31700</v>
      </c>
      <c r="BD32" s="18">
        <v>1700</v>
      </c>
      <c r="BE32" s="18">
        <v>400</v>
      </c>
      <c r="BF32" s="18">
        <v>55100</v>
      </c>
      <c r="BG32" s="18">
        <v>45200</v>
      </c>
      <c r="BH32" s="18">
        <v>8800</v>
      </c>
      <c r="BI32" s="18">
        <v>1200</v>
      </c>
      <c r="BJ32" s="18">
        <v>44700</v>
      </c>
      <c r="BK32" s="18">
        <v>43900</v>
      </c>
      <c r="BL32" s="18">
        <v>600</v>
      </c>
      <c r="BM32" s="18">
        <v>200</v>
      </c>
      <c r="BN32" s="18">
        <v>77200</v>
      </c>
      <c r="BO32" s="18">
        <v>73500</v>
      </c>
      <c r="BP32" s="18">
        <v>2800</v>
      </c>
      <c r="BQ32" s="18">
        <v>900</v>
      </c>
      <c r="BR32" s="18">
        <v>126700</v>
      </c>
      <c r="BS32" s="18">
        <v>117600</v>
      </c>
      <c r="BT32" s="18">
        <v>5200</v>
      </c>
      <c r="BU32" s="18">
        <v>3900</v>
      </c>
      <c r="BV32" s="18">
        <v>13000</v>
      </c>
      <c r="BW32" s="18">
        <v>12400</v>
      </c>
      <c r="BX32" s="18">
        <v>500</v>
      </c>
      <c r="BY32" s="18">
        <v>100</v>
      </c>
      <c r="BZ32" s="18">
        <v>15000</v>
      </c>
      <c r="CA32" s="18">
        <v>14200</v>
      </c>
      <c r="CB32" s="18">
        <v>600</v>
      </c>
      <c r="CC32" s="18">
        <v>200</v>
      </c>
      <c r="CD32" s="18">
        <v>4700</v>
      </c>
      <c r="CE32" s="18">
        <v>4500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762500</v>
      </c>
      <c r="C33" s="18">
        <v>696900</v>
      </c>
      <c r="D33" s="18">
        <v>53400</v>
      </c>
      <c r="E33" s="18">
        <v>12300</v>
      </c>
      <c r="F33" s="18">
        <v>5100</v>
      </c>
      <c r="G33" s="18">
        <v>3800</v>
      </c>
      <c r="H33" s="18" t="s">
        <v>296</v>
      </c>
      <c r="I33" s="18" t="s">
        <v>296</v>
      </c>
      <c r="J33" s="18">
        <v>1800</v>
      </c>
      <c r="K33" s="18">
        <v>1700</v>
      </c>
      <c r="L33" s="18" t="s">
        <v>296</v>
      </c>
      <c r="M33" s="18" t="s">
        <v>296</v>
      </c>
      <c r="N33" s="18">
        <v>84600</v>
      </c>
      <c r="O33" s="18">
        <v>68900</v>
      </c>
      <c r="P33" s="18">
        <v>14800</v>
      </c>
      <c r="Q33" s="18">
        <v>800</v>
      </c>
      <c r="R33" s="18">
        <v>1800</v>
      </c>
      <c r="S33" s="18">
        <v>1700</v>
      </c>
      <c r="T33" s="18" t="s">
        <v>296</v>
      </c>
      <c r="U33" s="18" t="s">
        <v>296</v>
      </c>
      <c r="V33" s="18">
        <v>3900</v>
      </c>
      <c r="W33" s="18">
        <v>3300</v>
      </c>
      <c r="X33" s="18" t="s">
        <v>296</v>
      </c>
      <c r="Y33" s="18" t="s">
        <v>296</v>
      </c>
      <c r="Z33" s="18">
        <v>31700</v>
      </c>
      <c r="AA33" s="18">
        <v>30400</v>
      </c>
      <c r="AB33" s="18">
        <v>1200</v>
      </c>
      <c r="AC33" s="18">
        <v>100</v>
      </c>
      <c r="AD33" s="18">
        <v>131500</v>
      </c>
      <c r="AE33" s="18">
        <v>124700</v>
      </c>
      <c r="AF33" s="18">
        <v>5900</v>
      </c>
      <c r="AG33" s="18">
        <v>900</v>
      </c>
      <c r="AH33" s="18">
        <v>25500</v>
      </c>
      <c r="AI33" s="18">
        <v>24000</v>
      </c>
      <c r="AJ33" s="18">
        <v>1300</v>
      </c>
      <c r="AK33" s="18">
        <v>100</v>
      </c>
      <c r="AL33" s="18">
        <v>47600</v>
      </c>
      <c r="AM33" s="18">
        <v>40300</v>
      </c>
      <c r="AN33" s="18">
        <v>5300</v>
      </c>
      <c r="AO33" s="18">
        <v>2000</v>
      </c>
      <c r="AP33" s="18">
        <v>21200</v>
      </c>
      <c r="AQ33" s="18">
        <v>19200</v>
      </c>
      <c r="AR33" s="18">
        <v>1300</v>
      </c>
      <c r="AS33" s="18">
        <v>800</v>
      </c>
      <c r="AT33" s="18">
        <v>21500</v>
      </c>
      <c r="AU33" s="18">
        <v>20700</v>
      </c>
      <c r="AV33" s="18">
        <v>500</v>
      </c>
      <c r="AW33" s="18">
        <v>300</v>
      </c>
      <c r="AX33" s="18">
        <v>9500</v>
      </c>
      <c r="AY33" s="18">
        <v>9200</v>
      </c>
      <c r="AZ33" s="18">
        <v>300</v>
      </c>
      <c r="BA33" s="18">
        <v>100</v>
      </c>
      <c r="BB33" s="18">
        <v>34200</v>
      </c>
      <c r="BC33" s="18">
        <v>32100</v>
      </c>
      <c r="BD33" s="18">
        <v>1700</v>
      </c>
      <c r="BE33" s="18">
        <v>400</v>
      </c>
      <c r="BF33" s="18">
        <v>55700</v>
      </c>
      <c r="BG33" s="18">
        <v>45700</v>
      </c>
      <c r="BH33" s="18">
        <v>8800</v>
      </c>
      <c r="BI33" s="18">
        <v>1200</v>
      </c>
      <c r="BJ33" s="18">
        <v>44800</v>
      </c>
      <c r="BK33" s="18">
        <v>44000</v>
      </c>
      <c r="BL33" s="18">
        <v>600</v>
      </c>
      <c r="BM33" s="18">
        <v>200</v>
      </c>
      <c r="BN33" s="18">
        <v>78900</v>
      </c>
      <c r="BO33" s="18">
        <v>75000</v>
      </c>
      <c r="BP33" s="18">
        <v>3000</v>
      </c>
      <c r="BQ33" s="18">
        <v>900</v>
      </c>
      <c r="BR33" s="18">
        <v>130600</v>
      </c>
      <c r="BS33" s="18">
        <v>121100</v>
      </c>
      <c r="BT33" s="18">
        <v>5400</v>
      </c>
      <c r="BU33" s="18">
        <v>4000</v>
      </c>
      <c r="BV33" s="18">
        <v>13100</v>
      </c>
      <c r="BW33" s="18">
        <v>12500</v>
      </c>
      <c r="BX33" s="18">
        <v>500</v>
      </c>
      <c r="BY33" s="18">
        <v>100</v>
      </c>
      <c r="BZ33" s="18">
        <v>14900</v>
      </c>
      <c r="CA33" s="18">
        <v>14100</v>
      </c>
      <c r="CB33" s="18">
        <v>600</v>
      </c>
      <c r="CC33" s="18">
        <v>200</v>
      </c>
      <c r="CD33" s="18">
        <v>4600</v>
      </c>
      <c r="CE33" s="18">
        <v>4500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753900</v>
      </c>
      <c r="C34" s="18">
        <v>689300</v>
      </c>
      <c r="D34" s="18">
        <v>52500</v>
      </c>
      <c r="E34" s="18">
        <v>12200</v>
      </c>
      <c r="F34" s="18">
        <v>5100</v>
      </c>
      <c r="G34" s="18">
        <v>3800</v>
      </c>
      <c r="H34" s="18" t="s">
        <v>296</v>
      </c>
      <c r="I34" s="18" t="s">
        <v>296</v>
      </c>
      <c r="J34" s="18">
        <v>1700</v>
      </c>
      <c r="K34" s="18">
        <v>1500</v>
      </c>
      <c r="L34" s="18" t="s">
        <v>296</v>
      </c>
      <c r="M34" s="18" t="s">
        <v>296</v>
      </c>
      <c r="N34" s="18">
        <v>82400</v>
      </c>
      <c r="O34" s="18">
        <v>67300</v>
      </c>
      <c r="P34" s="18">
        <v>14400</v>
      </c>
      <c r="Q34" s="18">
        <v>800</v>
      </c>
      <c r="R34" s="18">
        <v>1800</v>
      </c>
      <c r="S34" s="18">
        <v>1700</v>
      </c>
      <c r="T34" s="18" t="s">
        <v>296</v>
      </c>
      <c r="U34" s="18" t="s">
        <v>296</v>
      </c>
      <c r="V34" s="18">
        <v>3800</v>
      </c>
      <c r="W34" s="18">
        <v>3200</v>
      </c>
      <c r="X34" s="18" t="s">
        <v>296</v>
      </c>
      <c r="Y34" s="18" t="s">
        <v>296</v>
      </c>
      <c r="Z34" s="18">
        <v>29900</v>
      </c>
      <c r="AA34" s="18">
        <v>28700</v>
      </c>
      <c r="AB34" s="18">
        <v>1200</v>
      </c>
      <c r="AC34" s="18">
        <v>100</v>
      </c>
      <c r="AD34" s="18">
        <v>133200</v>
      </c>
      <c r="AE34" s="18">
        <v>126400</v>
      </c>
      <c r="AF34" s="18">
        <v>5900</v>
      </c>
      <c r="AG34" s="18">
        <v>900</v>
      </c>
      <c r="AH34" s="18">
        <v>25700</v>
      </c>
      <c r="AI34" s="18">
        <v>24200</v>
      </c>
      <c r="AJ34" s="18">
        <v>1300</v>
      </c>
      <c r="AK34" s="18">
        <v>100</v>
      </c>
      <c r="AL34" s="18">
        <v>48100</v>
      </c>
      <c r="AM34" s="18">
        <v>40800</v>
      </c>
      <c r="AN34" s="18">
        <v>5300</v>
      </c>
      <c r="AO34" s="18">
        <v>2000</v>
      </c>
      <c r="AP34" s="18">
        <v>20700</v>
      </c>
      <c r="AQ34" s="18">
        <v>18700</v>
      </c>
      <c r="AR34" s="18">
        <v>1200</v>
      </c>
      <c r="AS34" s="18">
        <v>800</v>
      </c>
      <c r="AT34" s="18">
        <v>21400</v>
      </c>
      <c r="AU34" s="18">
        <v>20600</v>
      </c>
      <c r="AV34" s="18">
        <v>500</v>
      </c>
      <c r="AW34" s="18">
        <v>300</v>
      </c>
      <c r="AX34" s="18">
        <v>9500</v>
      </c>
      <c r="AY34" s="18">
        <v>9100</v>
      </c>
      <c r="AZ34" s="18">
        <v>300</v>
      </c>
      <c r="BA34" s="18">
        <v>100</v>
      </c>
      <c r="BB34" s="18">
        <v>34000</v>
      </c>
      <c r="BC34" s="18">
        <v>31900</v>
      </c>
      <c r="BD34" s="18">
        <v>1700</v>
      </c>
      <c r="BE34" s="18">
        <v>400</v>
      </c>
      <c r="BF34" s="18">
        <v>55300</v>
      </c>
      <c r="BG34" s="18">
        <v>45400</v>
      </c>
      <c r="BH34" s="18">
        <v>8700</v>
      </c>
      <c r="BI34" s="18">
        <v>1200</v>
      </c>
      <c r="BJ34" s="18">
        <v>44400</v>
      </c>
      <c r="BK34" s="18">
        <v>43600</v>
      </c>
      <c r="BL34" s="18">
        <v>600</v>
      </c>
      <c r="BM34" s="18">
        <v>200</v>
      </c>
      <c r="BN34" s="18">
        <v>78700</v>
      </c>
      <c r="BO34" s="18">
        <v>74800</v>
      </c>
      <c r="BP34" s="18">
        <v>3000</v>
      </c>
      <c r="BQ34" s="18">
        <v>900</v>
      </c>
      <c r="BR34" s="18">
        <v>125900</v>
      </c>
      <c r="BS34" s="18">
        <v>116800</v>
      </c>
      <c r="BT34" s="18">
        <v>5200</v>
      </c>
      <c r="BU34" s="18">
        <v>3900</v>
      </c>
      <c r="BV34" s="18">
        <v>12900</v>
      </c>
      <c r="BW34" s="18">
        <v>12300</v>
      </c>
      <c r="BX34" s="18">
        <v>500</v>
      </c>
      <c r="BY34" s="18">
        <v>100</v>
      </c>
      <c r="BZ34" s="18">
        <v>14800</v>
      </c>
      <c r="CA34" s="18">
        <v>14000</v>
      </c>
      <c r="CB34" s="18">
        <v>600</v>
      </c>
      <c r="CC34" s="18">
        <v>200</v>
      </c>
      <c r="CD34" s="18">
        <v>4600</v>
      </c>
      <c r="CE34" s="18">
        <v>4500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749600</v>
      </c>
      <c r="C35" s="18">
        <v>685200</v>
      </c>
      <c r="D35" s="18">
        <v>52300</v>
      </c>
      <c r="E35" s="18">
        <v>12100</v>
      </c>
      <c r="F35" s="18">
        <v>5000</v>
      </c>
      <c r="G35" s="18">
        <v>3800</v>
      </c>
      <c r="H35" s="18" t="s">
        <v>296</v>
      </c>
      <c r="I35" s="18" t="s">
        <v>296</v>
      </c>
      <c r="J35" s="18">
        <v>1700</v>
      </c>
      <c r="K35" s="18">
        <v>1600</v>
      </c>
      <c r="L35" s="18" t="s">
        <v>296</v>
      </c>
      <c r="M35" s="18" t="s">
        <v>296</v>
      </c>
      <c r="N35" s="18">
        <v>83200</v>
      </c>
      <c r="O35" s="18">
        <v>67800</v>
      </c>
      <c r="P35" s="18">
        <v>14600</v>
      </c>
      <c r="Q35" s="18">
        <v>800</v>
      </c>
      <c r="R35" s="18">
        <v>1700</v>
      </c>
      <c r="S35" s="18">
        <v>1700</v>
      </c>
      <c r="T35" s="18" t="s">
        <v>296</v>
      </c>
      <c r="U35" s="18" t="s">
        <v>296</v>
      </c>
      <c r="V35" s="18">
        <v>3900</v>
      </c>
      <c r="W35" s="18">
        <v>3300</v>
      </c>
      <c r="X35" s="18" t="s">
        <v>296</v>
      </c>
      <c r="Y35" s="18" t="s">
        <v>296</v>
      </c>
      <c r="Z35" s="18">
        <v>30800</v>
      </c>
      <c r="AA35" s="18">
        <v>29500</v>
      </c>
      <c r="AB35" s="18">
        <v>1200</v>
      </c>
      <c r="AC35" s="18">
        <v>100</v>
      </c>
      <c r="AD35" s="18">
        <v>131000</v>
      </c>
      <c r="AE35" s="18">
        <v>124200</v>
      </c>
      <c r="AF35" s="18">
        <v>5900</v>
      </c>
      <c r="AG35" s="18">
        <v>900</v>
      </c>
      <c r="AH35" s="18">
        <v>25300</v>
      </c>
      <c r="AI35" s="18">
        <v>23900</v>
      </c>
      <c r="AJ35" s="18">
        <v>1300</v>
      </c>
      <c r="AK35" s="18">
        <v>100</v>
      </c>
      <c r="AL35" s="18">
        <v>46700</v>
      </c>
      <c r="AM35" s="18">
        <v>39500</v>
      </c>
      <c r="AN35" s="18">
        <v>5200</v>
      </c>
      <c r="AO35" s="18">
        <v>2000</v>
      </c>
      <c r="AP35" s="18">
        <v>20300</v>
      </c>
      <c r="AQ35" s="18">
        <v>18300</v>
      </c>
      <c r="AR35" s="18">
        <v>1200</v>
      </c>
      <c r="AS35" s="18">
        <v>800</v>
      </c>
      <c r="AT35" s="18">
        <v>21600</v>
      </c>
      <c r="AU35" s="18">
        <v>20700</v>
      </c>
      <c r="AV35" s="18">
        <v>500</v>
      </c>
      <c r="AW35" s="18">
        <v>300</v>
      </c>
      <c r="AX35" s="18">
        <v>9500</v>
      </c>
      <c r="AY35" s="18">
        <v>9100</v>
      </c>
      <c r="AZ35" s="18">
        <v>300</v>
      </c>
      <c r="BA35" s="18">
        <v>100</v>
      </c>
      <c r="BB35" s="18">
        <v>33900</v>
      </c>
      <c r="BC35" s="18">
        <v>31800</v>
      </c>
      <c r="BD35" s="18">
        <v>1700</v>
      </c>
      <c r="BE35" s="18">
        <v>400</v>
      </c>
      <c r="BF35" s="18">
        <v>53600</v>
      </c>
      <c r="BG35" s="18">
        <v>44100</v>
      </c>
      <c r="BH35" s="18">
        <v>8400</v>
      </c>
      <c r="BI35" s="18">
        <v>1200</v>
      </c>
      <c r="BJ35" s="18">
        <v>44600</v>
      </c>
      <c r="BK35" s="18">
        <v>43800</v>
      </c>
      <c r="BL35" s="18">
        <v>600</v>
      </c>
      <c r="BM35" s="18">
        <v>200</v>
      </c>
      <c r="BN35" s="18">
        <v>78800</v>
      </c>
      <c r="BO35" s="18">
        <v>74900</v>
      </c>
      <c r="BP35" s="18">
        <v>3000</v>
      </c>
      <c r="BQ35" s="18">
        <v>1000</v>
      </c>
      <c r="BR35" s="18">
        <v>125800</v>
      </c>
      <c r="BS35" s="18">
        <v>116700</v>
      </c>
      <c r="BT35" s="18">
        <v>5300</v>
      </c>
      <c r="BU35" s="18">
        <v>3800</v>
      </c>
      <c r="BV35" s="18">
        <v>12800</v>
      </c>
      <c r="BW35" s="18">
        <v>12200</v>
      </c>
      <c r="BX35" s="18">
        <v>500</v>
      </c>
      <c r="BY35" s="18">
        <v>100</v>
      </c>
      <c r="BZ35" s="18">
        <v>14700</v>
      </c>
      <c r="CA35" s="18">
        <v>13900</v>
      </c>
      <c r="CB35" s="18">
        <v>600</v>
      </c>
      <c r="CC35" s="18">
        <v>200</v>
      </c>
      <c r="CD35" s="18">
        <v>4700</v>
      </c>
      <c r="CE35" s="18">
        <v>4500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752000</v>
      </c>
      <c r="C36" s="18">
        <v>686700</v>
      </c>
      <c r="D36" s="18">
        <v>53200</v>
      </c>
      <c r="E36" s="18">
        <v>12100</v>
      </c>
      <c r="F36" s="18">
        <v>5100</v>
      </c>
      <c r="G36" s="18">
        <v>3800</v>
      </c>
      <c r="H36" s="18" t="s">
        <v>296</v>
      </c>
      <c r="I36" s="18" t="s">
        <v>296</v>
      </c>
      <c r="J36" s="18">
        <v>1800</v>
      </c>
      <c r="K36" s="18">
        <v>1700</v>
      </c>
      <c r="L36" s="18" t="s">
        <v>296</v>
      </c>
      <c r="M36" s="18" t="s">
        <v>296</v>
      </c>
      <c r="N36" s="18">
        <v>84200</v>
      </c>
      <c r="O36" s="18">
        <v>68400</v>
      </c>
      <c r="P36" s="18">
        <v>15000</v>
      </c>
      <c r="Q36" s="18">
        <v>800</v>
      </c>
      <c r="R36" s="18">
        <v>1800</v>
      </c>
      <c r="S36" s="18">
        <v>1700</v>
      </c>
      <c r="T36" s="18" t="s">
        <v>296</v>
      </c>
      <c r="U36" s="18" t="s">
        <v>296</v>
      </c>
      <c r="V36" s="18">
        <v>4000</v>
      </c>
      <c r="W36" s="18">
        <v>3300</v>
      </c>
      <c r="X36" s="18" t="s">
        <v>296</v>
      </c>
      <c r="Y36" s="18" t="s">
        <v>296</v>
      </c>
      <c r="Z36" s="18">
        <v>31800</v>
      </c>
      <c r="AA36" s="18">
        <v>30400</v>
      </c>
      <c r="AB36" s="18">
        <v>1300</v>
      </c>
      <c r="AC36" s="18">
        <v>100</v>
      </c>
      <c r="AD36" s="18">
        <v>129400</v>
      </c>
      <c r="AE36" s="18">
        <v>122600</v>
      </c>
      <c r="AF36" s="18">
        <v>5900</v>
      </c>
      <c r="AG36" s="18">
        <v>900</v>
      </c>
      <c r="AH36" s="18">
        <v>25100</v>
      </c>
      <c r="AI36" s="18">
        <v>23600</v>
      </c>
      <c r="AJ36" s="18">
        <v>1300</v>
      </c>
      <c r="AK36" s="18">
        <v>100</v>
      </c>
      <c r="AL36" s="18">
        <v>46700</v>
      </c>
      <c r="AM36" s="18">
        <v>39400</v>
      </c>
      <c r="AN36" s="18">
        <v>5200</v>
      </c>
      <c r="AO36" s="18">
        <v>2000</v>
      </c>
      <c r="AP36" s="18">
        <v>20900</v>
      </c>
      <c r="AQ36" s="18">
        <v>18800</v>
      </c>
      <c r="AR36" s="18">
        <v>1300</v>
      </c>
      <c r="AS36" s="18">
        <v>800</v>
      </c>
      <c r="AT36" s="18">
        <v>21500</v>
      </c>
      <c r="AU36" s="18">
        <v>20700</v>
      </c>
      <c r="AV36" s="18">
        <v>500</v>
      </c>
      <c r="AW36" s="18">
        <v>300</v>
      </c>
      <c r="AX36" s="18">
        <v>9500</v>
      </c>
      <c r="AY36" s="18">
        <v>9100</v>
      </c>
      <c r="AZ36" s="18">
        <v>300</v>
      </c>
      <c r="BA36" s="18">
        <v>100</v>
      </c>
      <c r="BB36" s="18">
        <v>34000</v>
      </c>
      <c r="BC36" s="18">
        <v>31900</v>
      </c>
      <c r="BD36" s="18">
        <v>1700</v>
      </c>
      <c r="BE36" s="18">
        <v>400</v>
      </c>
      <c r="BF36" s="18">
        <v>54100</v>
      </c>
      <c r="BG36" s="18">
        <v>44300</v>
      </c>
      <c r="BH36" s="18">
        <v>8500</v>
      </c>
      <c r="BI36" s="18">
        <v>1200</v>
      </c>
      <c r="BJ36" s="18">
        <v>44900</v>
      </c>
      <c r="BK36" s="18">
        <v>44100</v>
      </c>
      <c r="BL36" s="18">
        <v>600</v>
      </c>
      <c r="BM36" s="18">
        <v>200</v>
      </c>
      <c r="BN36" s="18">
        <v>78800</v>
      </c>
      <c r="BO36" s="18">
        <v>74900</v>
      </c>
      <c r="BP36" s="18">
        <v>3000</v>
      </c>
      <c r="BQ36" s="18">
        <v>900</v>
      </c>
      <c r="BR36" s="18">
        <v>126500</v>
      </c>
      <c r="BS36" s="18">
        <v>117300</v>
      </c>
      <c r="BT36" s="18">
        <v>5300</v>
      </c>
      <c r="BU36" s="18">
        <v>3900</v>
      </c>
      <c r="BV36" s="18">
        <v>12900</v>
      </c>
      <c r="BW36" s="18">
        <v>12300</v>
      </c>
      <c r="BX36" s="18">
        <v>500</v>
      </c>
      <c r="BY36" s="18">
        <v>100</v>
      </c>
      <c r="BZ36" s="18">
        <v>14600</v>
      </c>
      <c r="CA36" s="18">
        <v>13800</v>
      </c>
      <c r="CB36" s="18">
        <v>600</v>
      </c>
      <c r="CC36" s="18">
        <v>200</v>
      </c>
      <c r="CD36" s="18">
        <v>4600</v>
      </c>
      <c r="CE36" s="18">
        <v>4500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755800</v>
      </c>
      <c r="C37" s="18">
        <v>689800</v>
      </c>
      <c r="D37" s="18">
        <v>53800</v>
      </c>
      <c r="E37" s="18">
        <v>12300</v>
      </c>
      <c r="F37" s="18">
        <v>5100</v>
      </c>
      <c r="G37" s="18">
        <v>3800</v>
      </c>
      <c r="H37" s="18" t="s">
        <v>296</v>
      </c>
      <c r="I37" s="18" t="s">
        <v>296</v>
      </c>
      <c r="J37" s="18">
        <v>1800</v>
      </c>
      <c r="K37" s="18">
        <v>1700</v>
      </c>
      <c r="L37" s="18" t="s">
        <v>296</v>
      </c>
      <c r="M37" s="18" t="s">
        <v>296</v>
      </c>
      <c r="N37" s="18">
        <v>84600</v>
      </c>
      <c r="O37" s="18">
        <v>68700</v>
      </c>
      <c r="P37" s="18">
        <v>15000</v>
      </c>
      <c r="Q37" s="18">
        <v>800</v>
      </c>
      <c r="R37" s="18">
        <v>1800</v>
      </c>
      <c r="S37" s="18">
        <v>1700</v>
      </c>
      <c r="T37" s="18" t="s">
        <v>296</v>
      </c>
      <c r="U37" s="18" t="s">
        <v>296</v>
      </c>
      <c r="V37" s="18">
        <v>4000</v>
      </c>
      <c r="W37" s="18">
        <v>3400</v>
      </c>
      <c r="X37" s="18" t="s">
        <v>296</v>
      </c>
      <c r="Y37" s="18" t="s">
        <v>296</v>
      </c>
      <c r="Z37" s="18">
        <v>32100</v>
      </c>
      <c r="AA37" s="18">
        <v>30600</v>
      </c>
      <c r="AB37" s="18">
        <v>1300</v>
      </c>
      <c r="AC37" s="18">
        <v>100</v>
      </c>
      <c r="AD37" s="18">
        <v>128100</v>
      </c>
      <c r="AE37" s="18">
        <v>121300</v>
      </c>
      <c r="AF37" s="18">
        <v>6000</v>
      </c>
      <c r="AG37" s="18">
        <v>800</v>
      </c>
      <c r="AH37" s="18">
        <v>25100</v>
      </c>
      <c r="AI37" s="18">
        <v>23600</v>
      </c>
      <c r="AJ37" s="18">
        <v>1300</v>
      </c>
      <c r="AK37" s="18">
        <v>100</v>
      </c>
      <c r="AL37" s="18">
        <v>47000</v>
      </c>
      <c r="AM37" s="18">
        <v>39700</v>
      </c>
      <c r="AN37" s="18">
        <v>5300</v>
      </c>
      <c r="AO37" s="18">
        <v>2000</v>
      </c>
      <c r="AP37" s="18">
        <v>21400</v>
      </c>
      <c r="AQ37" s="18">
        <v>19300</v>
      </c>
      <c r="AR37" s="18">
        <v>1300</v>
      </c>
      <c r="AS37" s="18">
        <v>800</v>
      </c>
      <c r="AT37" s="18">
        <v>21500</v>
      </c>
      <c r="AU37" s="18">
        <v>20700</v>
      </c>
      <c r="AV37" s="18">
        <v>500</v>
      </c>
      <c r="AW37" s="18">
        <v>300</v>
      </c>
      <c r="AX37" s="18">
        <v>9600</v>
      </c>
      <c r="AY37" s="18">
        <v>9200</v>
      </c>
      <c r="AZ37" s="18">
        <v>300</v>
      </c>
      <c r="BA37" s="18">
        <v>100</v>
      </c>
      <c r="BB37" s="18">
        <v>34200</v>
      </c>
      <c r="BC37" s="18">
        <v>32000</v>
      </c>
      <c r="BD37" s="18">
        <v>1700</v>
      </c>
      <c r="BE37" s="18">
        <v>500</v>
      </c>
      <c r="BF37" s="18">
        <v>54700</v>
      </c>
      <c r="BG37" s="18">
        <v>44800</v>
      </c>
      <c r="BH37" s="18">
        <v>8700</v>
      </c>
      <c r="BI37" s="18">
        <v>1200</v>
      </c>
      <c r="BJ37" s="18">
        <v>45700</v>
      </c>
      <c r="BK37" s="18">
        <v>44900</v>
      </c>
      <c r="BL37" s="18">
        <v>600</v>
      </c>
      <c r="BM37" s="18">
        <v>200</v>
      </c>
      <c r="BN37" s="18">
        <v>79400</v>
      </c>
      <c r="BO37" s="18">
        <v>75400</v>
      </c>
      <c r="BP37" s="18">
        <v>3000</v>
      </c>
      <c r="BQ37" s="18">
        <v>1000</v>
      </c>
      <c r="BR37" s="18">
        <v>127000</v>
      </c>
      <c r="BS37" s="18">
        <v>117700</v>
      </c>
      <c r="BT37" s="18">
        <v>5400</v>
      </c>
      <c r="BU37" s="18">
        <v>3900</v>
      </c>
      <c r="BV37" s="18">
        <v>13100</v>
      </c>
      <c r="BW37" s="18">
        <v>12500</v>
      </c>
      <c r="BX37" s="18">
        <v>500</v>
      </c>
      <c r="BY37" s="18">
        <v>100</v>
      </c>
      <c r="BZ37" s="18">
        <v>14700</v>
      </c>
      <c r="CA37" s="18">
        <v>13900</v>
      </c>
      <c r="CB37" s="18">
        <v>600</v>
      </c>
      <c r="CC37" s="18">
        <v>200</v>
      </c>
      <c r="CD37" s="18">
        <v>4800</v>
      </c>
      <c r="CE37" s="18">
        <v>4600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755500</v>
      </c>
      <c r="C38" s="18">
        <v>689400</v>
      </c>
      <c r="D38" s="18">
        <v>53800</v>
      </c>
      <c r="E38" s="18">
        <v>12300</v>
      </c>
      <c r="F38" s="18">
        <v>5200</v>
      </c>
      <c r="G38" s="18">
        <v>3900</v>
      </c>
      <c r="H38" s="18" t="s">
        <v>296</v>
      </c>
      <c r="I38" s="18" t="s">
        <v>296</v>
      </c>
      <c r="J38" s="18">
        <v>1800</v>
      </c>
      <c r="K38" s="18">
        <v>1700</v>
      </c>
      <c r="L38" s="18" t="s">
        <v>296</v>
      </c>
      <c r="M38" s="18" t="s">
        <v>296</v>
      </c>
      <c r="N38" s="18">
        <v>84400</v>
      </c>
      <c r="O38" s="18">
        <v>68500</v>
      </c>
      <c r="P38" s="18">
        <v>15100</v>
      </c>
      <c r="Q38" s="18">
        <v>800</v>
      </c>
      <c r="R38" s="18">
        <v>1800</v>
      </c>
      <c r="S38" s="18">
        <v>1700</v>
      </c>
      <c r="T38" s="18" t="s">
        <v>296</v>
      </c>
      <c r="U38" s="18" t="s">
        <v>296</v>
      </c>
      <c r="V38" s="18">
        <v>4000</v>
      </c>
      <c r="W38" s="18">
        <v>3400</v>
      </c>
      <c r="X38" s="18" t="s">
        <v>296</v>
      </c>
      <c r="Y38" s="18" t="s">
        <v>296</v>
      </c>
      <c r="Z38" s="18">
        <v>32400</v>
      </c>
      <c r="AA38" s="18">
        <v>31000</v>
      </c>
      <c r="AB38" s="18">
        <v>1300</v>
      </c>
      <c r="AC38" s="18">
        <v>100</v>
      </c>
      <c r="AD38" s="18">
        <v>128700</v>
      </c>
      <c r="AE38" s="18">
        <v>121800</v>
      </c>
      <c r="AF38" s="18">
        <v>6100</v>
      </c>
      <c r="AG38" s="18">
        <v>800</v>
      </c>
      <c r="AH38" s="18">
        <v>25500</v>
      </c>
      <c r="AI38" s="18">
        <v>23900</v>
      </c>
      <c r="AJ38" s="18">
        <v>1400</v>
      </c>
      <c r="AK38" s="18">
        <v>100</v>
      </c>
      <c r="AL38" s="18">
        <v>47600</v>
      </c>
      <c r="AM38" s="18">
        <v>40300</v>
      </c>
      <c r="AN38" s="18">
        <v>5300</v>
      </c>
      <c r="AO38" s="18">
        <v>2000</v>
      </c>
      <c r="AP38" s="18">
        <v>21500</v>
      </c>
      <c r="AQ38" s="18">
        <v>19400</v>
      </c>
      <c r="AR38" s="18">
        <v>1300</v>
      </c>
      <c r="AS38" s="18">
        <v>800</v>
      </c>
      <c r="AT38" s="18">
        <v>21600</v>
      </c>
      <c r="AU38" s="18">
        <v>20800</v>
      </c>
      <c r="AV38" s="18">
        <v>500</v>
      </c>
      <c r="AW38" s="18">
        <v>300</v>
      </c>
      <c r="AX38" s="18">
        <v>9500</v>
      </c>
      <c r="AY38" s="18">
        <v>9100</v>
      </c>
      <c r="AZ38" s="18">
        <v>300</v>
      </c>
      <c r="BA38" s="18">
        <v>100</v>
      </c>
      <c r="BB38" s="18">
        <v>34000</v>
      </c>
      <c r="BC38" s="18">
        <v>31900</v>
      </c>
      <c r="BD38" s="18">
        <v>1600</v>
      </c>
      <c r="BE38" s="18">
        <v>500</v>
      </c>
      <c r="BF38" s="18">
        <v>54400</v>
      </c>
      <c r="BG38" s="18">
        <v>44600</v>
      </c>
      <c r="BH38" s="18">
        <v>8600</v>
      </c>
      <c r="BI38" s="18">
        <v>1200</v>
      </c>
      <c r="BJ38" s="18">
        <v>44300</v>
      </c>
      <c r="BK38" s="18">
        <v>43500</v>
      </c>
      <c r="BL38" s="18">
        <v>600</v>
      </c>
      <c r="BM38" s="18">
        <v>200</v>
      </c>
      <c r="BN38" s="18">
        <v>79100</v>
      </c>
      <c r="BO38" s="18">
        <v>75100</v>
      </c>
      <c r="BP38" s="18">
        <v>3000</v>
      </c>
      <c r="BQ38" s="18">
        <v>1000</v>
      </c>
      <c r="BR38" s="18">
        <v>126200</v>
      </c>
      <c r="BS38" s="18">
        <v>117000</v>
      </c>
      <c r="BT38" s="18">
        <v>5300</v>
      </c>
      <c r="BU38" s="18">
        <v>3900</v>
      </c>
      <c r="BV38" s="18">
        <v>13400</v>
      </c>
      <c r="BW38" s="18">
        <v>12900</v>
      </c>
      <c r="BX38" s="18">
        <v>500</v>
      </c>
      <c r="BY38" s="18">
        <v>100</v>
      </c>
      <c r="BZ38" s="18">
        <v>15000</v>
      </c>
      <c r="CA38" s="18">
        <v>14200</v>
      </c>
      <c r="CB38" s="18">
        <v>600</v>
      </c>
      <c r="CC38" s="18">
        <v>200</v>
      </c>
      <c r="CD38" s="18">
        <v>5000</v>
      </c>
      <c r="CE38" s="18">
        <v>4800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759100</v>
      </c>
      <c r="C39" s="18">
        <v>692200</v>
      </c>
      <c r="D39" s="18">
        <v>54500</v>
      </c>
      <c r="E39" s="18">
        <v>12400</v>
      </c>
      <c r="F39" s="18">
        <v>5300</v>
      </c>
      <c r="G39" s="18">
        <v>3900</v>
      </c>
      <c r="H39" s="18" t="s">
        <v>296</v>
      </c>
      <c r="I39" s="18" t="s">
        <v>296</v>
      </c>
      <c r="J39" s="18">
        <v>1800</v>
      </c>
      <c r="K39" s="18">
        <v>1700</v>
      </c>
      <c r="L39" s="18" t="s">
        <v>296</v>
      </c>
      <c r="M39" s="18" t="s">
        <v>296</v>
      </c>
      <c r="N39" s="18">
        <v>84800</v>
      </c>
      <c r="O39" s="18">
        <v>68700</v>
      </c>
      <c r="P39" s="18">
        <v>15300</v>
      </c>
      <c r="Q39" s="18">
        <v>800</v>
      </c>
      <c r="R39" s="18">
        <v>1800</v>
      </c>
      <c r="S39" s="18">
        <v>1700</v>
      </c>
      <c r="T39" s="18" t="s">
        <v>296</v>
      </c>
      <c r="U39" s="18" t="s">
        <v>296</v>
      </c>
      <c r="V39" s="18">
        <v>4000</v>
      </c>
      <c r="W39" s="18">
        <v>3400</v>
      </c>
      <c r="X39" s="18" t="s">
        <v>296</v>
      </c>
      <c r="Y39" s="18" t="s">
        <v>296</v>
      </c>
      <c r="Z39" s="18">
        <v>32600</v>
      </c>
      <c r="AA39" s="18">
        <v>31100</v>
      </c>
      <c r="AB39" s="18">
        <v>1300</v>
      </c>
      <c r="AC39" s="18">
        <v>100</v>
      </c>
      <c r="AD39" s="18">
        <v>129100</v>
      </c>
      <c r="AE39" s="18">
        <v>122200</v>
      </c>
      <c r="AF39" s="18">
        <v>6100</v>
      </c>
      <c r="AG39" s="18">
        <v>900</v>
      </c>
      <c r="AH39" s="18">
        <v>25600</v>
      </c>
      <c r="AI39" s="18">
        <v>24000</v>
      </c>
      <c r="AJ39" s="18">
        <v>1400</v>
      </c>
      <c r="AK39" s="18">
        <v>100</v>
      </c>
      <c r="AL39" s="18">
        <v>48000</v>
      </c>
      <c r="AM39" s="18">
        <v>40600</v>
      </c>
      <c r="AN39" s="18">
        <v>5400</v>
      </c>
      <c r="AO39" s="18">
        <v>2100</v>
      </c>
      <c r="AP39" s="18">
        <v>21600</v>
      </c>
      <c r="AQ39" s="18">
        <v>19500</v>
      </c>
      <c r="AR39" s="18">
        <v>1300</v>
      </c>
      <c r="AS39" s="18">
        <v>900</v>
      </c>
      <c r="AT39" s="18">
        <v>21600</v>
      </c>
      <c r="AU39" s="18">
        <v>20800</v>
      </c>
      <c r="AV39" s="18">
        <v>500</v>
      </c>
      <c r="AW39" s="18">
        <v>300</v>
      </c>
      <c r="AX39" s="18">
        <v>9500</v>
      </c>
      <c r="AY39" s="18">
        <v>9100</v>
      </c>
      <c r="AZ39" s="18">
        <v>300</v>
      </c>
      <c r="BA39" s="18">
        <v>100</v>
      </c>
      <c r="BB39" s="18">
        <v>34200</v>
      </c>
      <c r="BC39" s="18">
        <v>32100</v>
      </c>
      <c r="BD39" s="18">
        <v>1700</v>
      </c>
      <c r="BE39" s="18">
        <v>500</v>
      </c>
      <c r="BF39" s="18">
        <v>55500</v>
      </c>
      <c r="BG39" s="18">
        <v>45400</v>
      </c>
      <c r="BH39" s="18">
        <v>8800</v>
      </c>
      <c r="BI39" s="18">
        <v>1200</v>
      </c>
      <c r="BJ39" s="18">
        <v>44400</v>
      </c>
      <c r="BK39" s="18">
        <v>43600</v>
      </c>
      <c r="BL39" s="18">
        <v>600</v>
      </c>
      <c r="BM39" s="18">
        <v>200</v>
      </c>
      <c r="BN39" s="18">
        <v>79200</v>
      </c>
      <c r="BO39" s="18">
        <v>75100</v>
      </c>
      <c r="BP39" s="18">
        <v>3100</v>
      </c>
      <c r="BQ39" s="18">
        <v>1000</v>
      </c>
      <c r="BR39" s="18">
        <v>126300</v>
      </c>
      <c r="BS39" s="18">
        <v>117100</v>
      </c>
      <c r="BT39" s="18">
        <v>5400</v>
      </c>
      <c r="BU39" s="18">
        <v>3900</v>
      </c>
      <c r="BV39" s="18">
        <v>13400</v>
      </c>
      <c r="BW39" s="18">
        <v>12800</v>
      </c>
      <c r="BX39" s="18">
        <v>500</v>
      </c>
      <c r="BY39" s="18">
        <v>100</v>
      </c>
      <c r="BZ39" s="18">
        <v>15300</v>
      </c>
      <c r="CA39" s="18">
        <v>14400</v>
      </c>
      <c r="CB39" s="18">
        <v>600</v>
      </c>
      <c r="CC39" s="18">
        <v>200</v>
      </c>
      <c r="CD39" s="18">
        <v>5100</v>
      </c>
      <c r="CE39" s="18">
        <v>4900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764800</v>
      </c>
      <c r="C40" s="18">
        <v>697700</v>
      </c>
      <c r="D40" s="18">
        <v>54800</v>
      </c>
      <c r="E40" s="18">
        <v>12400</v>
      </c>
      <c r="F40" s="18">
        <v>5400</v>
      </c>
      <c r="G40" s="18">
        <v>4000</v>
      </c>
      <c r="H40" s="18" t="s">
        <v>296</v>
      </c>
      <c r="I40" s="18" t="s">
        <v>296</v>
      </c>
      <c r="J40" s="18">
        <v>1800</v>
      </c>
      <c r="K40" s="18">
        <v>1700</v>
      </c>
      <c r="L40" s="18" t="s">
        <v>296</v>
      </c>
      <c r="M40" s="18" t="s">
        <v>296</v>
      </c>
      <c r="N40" s="18">
        <v>85500</v>
      </c>
      <c r="O40" s="18">
        <v>69400</v>
      </c>
      <c r="P40" s="18">
        <v>15300</v>
      </c>
      <c r="Q40" s="18">
        <v>800</v>
      </c>
      <c r="R40" s="18">
        <v>1800</v>
      </c>
      <c r="S40" s="18">
        <v>1700</v>
      </c>
      <c r="T40" s="18" t="s">
        <v>296</v>
      </c>
      <c r="U40" s="18" t="s">
        <v>296</v>
      </c>
      <c r="V40" s="18">
        <v>4000</v>
      </c>
      <c r="W40" s="18">
        <v>3400</v>
      </c>
      <c r="X40" s="18" t="s">
        <v>296</v>
      </c>
      <c r="Y40" s="18" t="s">
        <v>296</v>
      </c>
      <c r="Z40" s="18">
        <v>32900</v>
      </c>
      <c r="AA40" s="18">
        <v>31400</v>
      </c>
      <c r="AB40" s="18">
        <v>1400</v>
      </c>
      <c r="AC40" s="18">
        <v>100</v>
      </c>
      <c r="AD40" s="18">
        <v>129300</v>
      </c>
      <c r="AE40" s="18">
        <v>122300</v>
      </c>
      <c r="AF40" s="18">
        <v>6200</v>
      </c>
      <c r="AG40" s="18">
        <v>800</v>
      </c>
      <c r="AH40" s="18">
        <v>25700</v>
      </c>
      <c r="AI40" s="18">
        <v>24100</v>
      </c>
      <c r="AJ40" s="18">
        <v>1500</v>
      </c>
      <c r="AK40" s="18">
        <v>100</v>
      </c>
      <c r="AL40" s="18">
        <v>48900</v>
      </c>
      <c r="AM40" s="18">
        <v>41400</v>
      </c>
      <c r="AN40" s="18">
        <v>5400</v>
      </c>
      <c r="AO40" s="18">
        <v>2100</v>
      </c>
      <c r="AP40" s="18">
        <v>21900</v>
      </c>
      <c r="AQ40" s="18">
        <v>19700</v>
      </c>
      <c r="AR40" s="18">
        <v>1300</v>
      </c>
      <c r="AS40" s="18">
        <v>900</v>
      </c>
      <c r="AT40" s="18">
        <v>21600</v>
      </c>
      <c r="AU40" s="18">
        <v>20800</v>
      </c>
      <c r="AV40" s="18">
        <v>500</v>
      </c>
      <c r="AW40" s="18">
        <v>300</v>
      </c>
      <c r="AX40" s="18">
        <v>9500</v>
      </c>
      <c r="AY40" s="18">
        <v>9100</v>
      </c>
      <c r="AZ40" s="18">
        <v>300</v>
      </c>
      <c r="BA40" s="18">
        <v>100</v>
      </c>
      <c r="BB40" s="18">
        <v>34800</v>
      </c>
      <c r="BC40" s="18">
        <v>32600</v>
      </c>
      <c r="BD40" s="18">
        <v>1700</v>
      </c>
      <c r="BE40" s="18">
        <v>500</v>
      </c>
      <c r="BF40" s="18">
        <v>56900</v>
      </c>
      <c r="BG40" s="18">
        <v>46800</v>
      </c>
      <c r="BH40" s="18">
        <v>8900</v>
      </c>
      <c r="BI40" s="18">
        <v>1200</v>
      </c>
      <c r="BJ40" s="18">
        <v>44000</v>
      </c>
      <c r="BK40" s="18">
        <v>43200</v>
      </c>
      <c r="BL40" s="18">
        <v>600</v>
      </c>
      <c r="BM40" s="18">
        <v>200</v>
      </c>
      <c r="BN40" s="18">
        <v>79900</v>
      </c>
      <c r="BO40" s="18">
        <v>76000</v>
      </c>
      <c r="BP40" s="18">
        <v>3000</v>
      </c>
      <c r="BQ40" s="18">
        <v>1000</v>
      </c>
      <c r="BR40" s="18">
        <v>126900</v>
      </c>
      <c r="BS40" s="18">
        <v>117600</v>
      </c>
      <c r="BT40" s="18">
        <v>5400</v>
      </c>
      <c r="BU40" s="18">
        <v>3900</v>
      </c>
      <c r="BV40" s="18">
        <v>13500</v>
      </c>
      <c r="BW40" s="18">
        <v>12900</v>
      </c>
      <c r="BX40" s="18">
        <v>500</v>
      </c>
      <c r="BY40" s="18">
        <v>100</v>
      </c>
      <c r="BZ40" s="18">
        <v>15200</v>
      </c>
      <c r="CA40" s="18">
        <v>14400</v>
      </c>
      <c r="CB40" s="18">
        <v>600</v>
      </c>
      <c r="CC40" s="18">
        <v>200</v>
      </c>
      <c r="CD40" s="18">
        <v>5200</v>
      </c>
      <c r="CE40" s="18">
        <v>5100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760300</v>
      </c>
      <c r="C41" s="18">
        <v>693900</v>
      </c>
      <c r="D41" s="18">
        <v>54100</v>
      </c>
      <c r="E41" s="18">
        <v>12300</v>
      </c>
      <c r="F41" s="18">
        <v>5500</v>
      </c>
      <c r="G41" s="18">
        <v>4200</v>
      </c>
      <c r="H41" s="18" t="s">
        <v>296</v>
      </c>
      <c r="I41" s="18" t="s">
        <v>296</v>
      </c>
      <c r="J41" s="18">
        <v>1600</v>
      </c>
      <c r="K41" s="18">
        <v>1500</v>
      </c>
      <c r="L41" s="18" t="s">
        <v>296</v>
      </c>
      <c r="M41" s="18" t="s">
        <v>296</v>
      </c>
      <c r="N41" s="18">
        <v>84300</v>
      </c>
      <c r="O41" s="18">
        <v>68500</v>
      </c>
      <c r="P41" s="18">
        <v>15000</v>
      </c>
      <c r="Q41" s="18">
        <v>800</v>
      </c>
      <c r="R41" s="18">
        <v>1900</v>
      </c>
      <c r="S41" s="18">
        <v>1800</v>
      </c>
      <c r="T41" s="18" t="s">
        <v>296</v>
      </c>
      <c r="U41" s="18" t="s">
        <v>296</v>
      </c>
      <c r="V41" s="18">
        <v>4000</v>
      </c>
      <c r="W41" s="18">
        <v>3300</v>
      </c>
      <c r="X41" s="18" t="s">
        <v>296</v>
      </c>
      <c r="Y41" s="18" t="s">
        <v>296</v>
      </c>
      <c r="Z41" s="18">
        <v>31100</v>
      </c>
      <c r="AA41" s="18">
        <v>29700</v>
      </c>
      <c r="AB41" s="18">
        <v>1300</v>
      </c>
      <c r="AC41" s="18">
        <v>100</v>
      </c>
      <c r="AD41" s="18">
        <v>129600</v>
      </c>
      <c r="AE41" s="18">
        <v>122700</v>
      </c>
      <c r="AF41" s="18">
        <v>6100</v>
      </c>
      <c r="AG41" s="18">
        <v>800</v>
      </c>
      <c r="AH41" s="18">
        <v>25500</v>
      </c>
      <c r="AI41" s="18">
        <v>23900</v>
      </c>
      <c r="AJ41" s="18">
        <v>1500</v>
      </c>
      <c r="AK41" s="18">
        <v>100</v>
      </c>
      <c r="AL41" s="18">
        <v>49200</v>
      </c>
      <c r="AM41" s="18">
        <v>41800</v>
      </c>
      <c r="AN41" s="18">
        <v>5400</v>
      </c>
      <c r="AO41" s="18">
        <v>2000</v>
      </c>
      <c r="AP41" s="18">
        <v>22000</v>
      </c>
      <c r="AQ41" s="18">
        <v>19800</v>
      </c>
      <c r="AR41" s="18">
        <v>1300</v>
      </c>
      <c r="AS41" s="18">
        <v>900</v>
      </c>
      <c r="AT41" s="18">
        <v>21500</v>
      </c>
      <c r="AU41" s="18">
        <v>20600</v>
      </c>
      <c r="AV41" s="18">
        <v>500</v>
      </c>
      <c r="AW41" s="18">
        <v>300</v>
      </c>
      <c r="AX41" s="18">
        <v>9400</v>
      </c>
      <c r="AY41" s="18">
        <v>9100</v>
      </c>
      <c r="AZ41" s="18">
        <v>300</v>
      </c>
      <c r="BA41" s="18">
        <v>100</v>
      </c>
      <c r="BB41" s="18">
        <v>35100</v>
      </c>
      <c r="BC41" s="18">
        <v>32900</v>
      </c>
      <c r="BD41" s="18">
        <v>1700</v>
      </c>
      <c r="BE41" s="18">
        <v>500</v>
      </c>
      <c r="BF41" s="18">
        <v>57400</v>
      </c>
      <c r="BG41" s="18">
        <v>47300</v>
      </c>
      <c r="BH41" s="18">
        <v>8900</v>
      </c>
      <c r="BI41" s="18">
        <v>1200</v>
      </c>
      <c r="BJ41" s="18">
        <v>45700</v>
      </c>
      <c r="BK41" s="18">
        <v>44900</v>
      </c>
      <c r="BL41" s="18">
        <v>600</v>
      </c>
      <c r="BM41" s="18">
        <v>200</v>
      </c>
      <c r="BN41" s="18">
        <v>76100</v>
      </c>
      <c r="BO41" s="18">
        <v>72500</v>
      </c>
      <c r="BP41" s="18">
        <v>2700</v>
      </c>
      <c r="BQ41" s="18">
        <v>900</v>
      </c>
      <c r="BR41" s="18">
        <v>126800</v>
      </c>
      <c r="BS41" s="18">
        <v>117500</v>
      </c>
      <c r="BT41" s="18">
        <v>5400</v>
      </c>
      <c r="BU41" s="18">
        <v>3900</v>
      </c>
      <c r="BV41" s="18">
        <v>13300</v>
      </c>
      <c r="BW41" s="18">
        <v>12800</v>
      </c>
      <c r="BX41" s="18">
        <v>500</v>
      </c>
      <c r="BY41" s="18">
        <v>100</v>
      </c>
      <c r="BZ41" s="18">
        <v>15100</v>
      </c>
      <c r="CA41" s="18">
        <v>14300</v>
      </c>
      <c r="CB41" s="18">
        <v>600</v>
      </c>
      <c r="CC41" s="18">
        <v>200</v>
      </c>
      <c r="CD41" s="18">
        <v>5200</v>
      </c>
      <c r="CE41" s="18">
        <v>5000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756800</v>
      </c>
      <c r="C42" s="18">
        <v>690300</v>
      </c>
      <c r="D42" s="18">
        <v>54100</v>
      </c>
      <c r="E42" s="18">
        <v>12300</v>
      </c>
      <c r="F42" s="18">
        <v>5500</v>
      </c>
      <c r="G42" s="18">
        <v>4200</v>
      </c>
      <c r="H42" s="18" t="s">
        <v>296</v>
      </c>
      <c r="I42" s="18" t="s">
        <v>296</v>
      </c>
      <c r="J42" s="18">
        <v>1900</v>
      </c>
      <c r="K42" s="18">
        <v>1700</v>
      </c>
      <c r="L42" s="18" t="s">
        <v>296</v>
      </c>
      <c r="M42" s="18" t="s">
        <v>296</v>
      </c>
      <c r="N42" s="18">
        <v>85700</v>
      </c>
      <c r="O42" s="18">
        <v>69600</v>
      </c>
      <c r="P42" s="18">
        <v>15300</v>
      </c>
      <c r="Q42" s="18">
        <v>800</v>
      </c>
      <c r="R42" s="18">
        <v>1900</v>
      </c>
      <c r="S42" s="18">
        <v>1800</v>
      </c>
      <c r="T42" s="18" t="s">
        <v>296</v>
      </c>
      <c r="U42" s="18" t="s">
        <v>296</v>
      </c>
      <c r="V42" s="18">
        <v>4100</v>
      </c>
      <c r="W42" s="18">
        <v>3400</v>
      </c>
      <c r="X42" s="18" t="s">
        <v>296</v>
      </c>
      <c r="Y42" s="18" t="s">
        <v>296</v>
      </c>
      <c r="Z42" s="18">
        <v>33200</v>
      </c>
      <c r="AA42" s="18">
        <v>31700</v>
      </c>
      <c r="AB42" s="18">
        <v>1400</v>
      </c>
      <c r="AC42" s="18">
        <v>100</v>
      </c>
      <c r="AD42" s="18">
        <v>129900</v>
      </c>
      <c r="AE42" s="18">
        <v>123000</v>
      </c>
      <c r="AF42" s="18">
        <v>6100</v>
      </c>
      <c r="AG42" s="18">
        <v>900</v>
      </c>
      <c r="AH42" s="18">
        <v>25300</v>
      </c>
      <c r="AI42" s="18">
        <v>23800</v>
      </c>
      <c r="AJ42" s="18">
        <v>1400</v>
      </c>
      <c r="AK42" s="18">
        <v>100</v>
      </c>
      <c r="AL42" s="18">
        <v>49500</v>
      </c>
      <c r="AM42" s="18">
        <v>42100</v>
      </c>
      <c r="AN42" s="18">
        <v>5400</v>
      </c>
      <c r="AO42" s="18">
        <v>2100</v>
      </c>
      <c r="AP42" s="18">
        <v>22000</v>
      </c>
      <c r="AQ42" s="18">
        <v>19900</v>
      </c>
      <c r="AR42" s="18">
        <v>1300</v>
      </c>
      <c r="AS42" s="18">
        <v>900</v>
      </c>
      <c r="AT42" s="18">
        <v>20500</v>
      </c>
      <c r="AU42" s="18">
        <v>19600</v>
      </c>
      <c r="AV42" s="18">
        <v>500</v>
      </c>
      <c r="AW42" s="18">
        <v>300</v>
      </c>
      <c r="AX42" s="18">
        <v>9400</v>
      </c>
      <c r="AY42" s="18">
        <v>9100</v>
      </c>
      <c r="AZ42" s="18">
        <v>300</v>
      </c>
      <c r="BA42" s="18">
        <v>100</v>
      </c>
      <c r="BB42" s="18">
        <v>35300</v>
      </c>
      <c r="BC42" s="18">
        <v>33100</v>
      </c>
      <c r="BD42" s="18">
        <v>1700</v>
      </c>
      <c r="BE42" s="18">
        <v>500</v>
      </c>
      <c r="BF42" s="18">
        <v>57800</v>
      </c>
      <c r="BG42" s="18">
        <v>47800</v>
      </c>
      <c r="BH42" s="18">
        <v>8800</v>
      </c>
      <c r="BI42" s="18">
        <v>1200</v>
      </c>
      <c r="BJ42" s="18">
        <v>43300</v>
      </c>
      <c r="BK42" s="18">
        <v>42500</v>
      </c>
      <c r="BL42" s="18">
        <v>600</v>
      </c>
      <c r="BM42" s="18">
        <v>200</v>
      </c>
      <c r="BN42" s="18">
        <v>69600</v>
      </c>
      <c r="BO42" s="18">
        <v>66200</v>
      </c>
      <c r="BP42" s="18">
        <v>2600</v>
      </c>
      <c r="BQ42" s="18">
        <v>800</v>
      </c>
      <c r="BR42" s="18">
        <v>128200</v>
      </c>
      <c r="BS42" s="18">
        <v>118800</v>
      </c>
      <c r="BT42" s="18">
        <v>5500</v>
      </c>
      <c r="BU42" s="18">
        <v>3900</v>
      </c>
      <c r="BV42" s="18">
        <v>13600</v>
      </c>
      <c r="BW42" s="18">
        <v>13000</v>
      </c>
      <c r="BX42" s="18">
        <v>500</v>
      </c>
      <c r="BY42" s="18">
        <v>100</v>
      </c>
      <c r="BZ42" s="18">
        <v>15000</v>
      </c>
      <c r="CA42" s="18">
        <v>14200</v>
      </c>
      <c r="CB42" s="18">
        <v>600</v>
      </c>
      <c r="CC42" s="18">
        <v>200</v>
      </c>
      <c r="CD42" s="18">
        <v>5200</v>
      </c>
      <c r="CE42" s="18">
        <v>5000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761400</v>
      </c>
      <c r="C43" s="18">
        <v>693800</v>
      </c>
      <c r="D43" s="18">
        <v>55100</v>
      </c>
      <c r="E43" s="18">
        <v>12500</v>
      </c>
      <c r="F43" s="18">
        <v>5500</v>
      </c>
      <c r="G43" s="18">
        <v>4100</v>
      </c>
      <c r="H43" s="18" t="s">
        <v>296</v>
      </c>
      <c r="I43" s="18" t="s">
        <v>296</v>
      </c>
      <c r="J43" s="18">
        <v>1800</v>
      </c>
      <c r="K43" s="18">
        <v>1700</v>
      </c>
      <c r="L43" s="18" t="s">
        <v>296</v>
      </c>
      <c r="M43" s="18" t="s">
        <v>296</v>
      </c>
      <c r="N43" s="18">
        <v>86700</v>
      </c>
      <c r="O43" s="18">
        <v>70100</v>
      </c>
      <c r="P43" s="18">
        <v>15800</v>
      </c>
      <c r="Q43" s="18">
        <v>800</v>
      </c>
      <c r="R43" s="18">
        <v>1800</v>
      </c>
      <c r="S43" s="18">
        <v>1800</v>
      </c>
      <c r="T43" s="18" t="s">
        <v>296</v>
      </c>
      <c r="U43" s="18" t="s">
        <v>296</v>
      </c>
      <c r="V43" s="18">
        <v>4100</v>
      </c>
      <c r="W43" s="18">
        <v>3400</v>
      </c>
      <c r="X43" s="18" t="s">
        <v>296</v>
      </c>
      <c r="Y43" s="18" t="s">
        <v>296</v>
      </c>
      <c r="Z43" s="18">
        <v>33300</v>
      </c>
      <c r="AA43" s="18">
        <v>31900</v>
      </c>
      <c r="AB43" s="18">
        <v>1400</v>
      </c>
      <c r="AC43" s="18">
        <v>100</v>
      </c>
      <c r="AD43" s="18">
        <v>130900</v>
      </c>
      <c r="AE43" s="18">
        <v>123900</v>
      </c>
      <c r="AF43" s="18">
        <v>6100</v>
      </c>
      <c r="AG43" s="18">
        <v>900</v>
      </c>
      <c r="AH43" s="18">
        <v>25500</v>
      </c>
      <c r="AI43" s="18">
        <v>23900</v>
      </c>
      <c r="AJ43" s="18">
        <v>1400</v>
      </c>
      <c r="AK43" s="18">
        <v>100</v>
      </c>
      <c r="AL43" s="18">
        <v>49000</v>
      </c>
      <c r="AM43" s="18">
        <v>41600</v>
      </c>
      <c r="AN43" s="18">
        <v>5400</v>
      </c>
      <c r="AO43" s="18">
        <v>2100</v>
      </c>
      <c r="AP43" s="18">
        <v>22200</v>
      </c>
      <c r="AQ43" s="18">
        <v>20000</v>
      </c>
      <c r="AR43" s="18">
        <v>1300</v>
      </c>
      <c r="AS43" s="18">
        <v>900</v>
      </c>
      <c r="AT43" s="18">
        <v>20300</v>
      </c>
      <c r="AU43" s="18">
        <v>19500</v>
      </c>
      <c r="AV43" s="18">
        <v>500</v>
      </c>
      <c r="AW43" s="18">
        <v>300</v>
      </c>
      <c r="AX43" s="18">
        <v>9500</v>
      </c>
      <c r="AY43" s="18">
        <v>9100</v>
      </c>
      <c r="AZ43" s="18">
        <v>300</v>
      </c>
      <c r="BA43" s="18">
        <v>100</v>
      </c>
      <c r="BB43" s="18">
        <v>35700</v>
      </c>
      <c r="BC43" s="18">
        <v>33400</v>
      </c>
      <c r="BD43" s="18">
        <v>1800</v>
      </c>
      <c r="BE43" s="18">
        <v>500</v>
      </c>
      <c r="BF43" s="18">
        <v>57700</v>
      </c>
      <c r="BG43" s="18">
        <v>47600</v>
      </c>
      <c r="BH43" s="18">
        <v>8900</v>
      </c>
      <c r="BI43" s="18">
        <v>1300</v>
      </c>
      <c r="BJ43" s="18">
        <v>43300</v>
      </c>
      <c r="BK43" s="18">
        <v>42500</v>
      </c>
      <c r="BL43" s="18">
        <v>600</v>
      </c>
      <c r="BM43" s="18">
        <v>200</v>
      </c>
      <c r="BN43" s="18">
        <v>72000</v>
      </c>
      <c r="BO43" s="18">
        <v>68500</v>
      </c>
      <c r="BP43" s="18">
        <v>2700</v>
      </c>
      <c r="BQ43" s="18">
        <v>900</v>
      </c>
      <c r="BR43" s="18">
        <v>127900</v>
      </c>
      <c r="BS43" s="18">
        <v>118500</v>
      </c>
      <c r="BT43" s="18">
        <v>5500</v>
      </c>
      <c r="BU43" s="18">
        <v>4000</v>
      </c>
      <c r="BV43" s="18">
        <v>13500</v>
      </c>
      <c r="BW43" s="18">
        <v>12900</v>
      </c>
      <c r="BX43" s="18">
        <v>500</v>
      </c>
      <c r="BY43" s="18">
        <v>100</v>
      </c>
      <c r="BZ43" s="18">
        <v>15200</v>
      </c>
      <c r="CA43" s="18">
        <v>14300</v>
      </c>
      <c r="CB43" s="18">
        <v>600</v>
      </c>
      <c r="CC43" s="18">
        <v>200</v>
      </c>
      <c r="CD43" s="18">
        <v>5300</v>
      </c>
      <c r="CE43" s="18">
        <v>5100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765800</v>
      </c>
      <c r="C44" s="18">
        <v>697500</v>
      </c>
      <c r="D44" s="18">
        <v>55600</v>
      </c>
      <c r="E44" s="18">
        <v>12700</v>
      </c>
      <c r="F44" s="18">
        <v>5400</v>
      </c>
      <c r="G44" s="18">
        <v>4100</v>
      </c>
      <c r="H44" s="18" t="s">
        <v>296</v>
      </c>
      <c r="I44" s="18" t="s">
        <v>296</v>
      </c>
      <c r="J44" s="18">
        <v>1800</v>
      </c>
      <c r="K44" s="18">
        <v>1700</v>
      </c>
      <c r="L44" s="18" t="s">
        <v>296</v>
      </c>
      <c r="M44" s="18" t="s">
        <v>296</v>
      </c>
      <c r="N44" s="18">
        <v>87100</v>
      </c>
      <c r="O44" s="18">
        <v>70300</v>
      </c>
      <c r="P44" s="18">
        <v>16000</v>
      </c>
      <c r="Q44" s="18">
        <v>800</v>
      </c>
      <c r="R44" s="18">
        <v>1800</v>
      </c>
      <c r="S44" s="18">
        <v>1800</v>
      </c>
      <c r="T44" s="18" t="s">
        <v>296</v>
      </c>
      <c r="U44" s="18" t="s">
        <v>296</v>
      </c>
      <c r="V44" s="18">
        <v>4100</v>
      </c>
      <c r="W44" s="18">
        <v>3500</v>
      </c>
      <c r="X44" s="18" t="s">
        <v>296</v>
      </c>
      <c r="Y44" s="18" t="s">
        <v>296</v>
      </c>
      <c r="Z44" s="18">
        <v>33400</v>
      </c>
      <c r="AA44" s="18">
        <v>31900</v>
      </c>
      <c r="AB44" s="18">
        <v>1400</v>
      </c>
      <c r="AC44" s="18">
        <v>100</v>
      </c>
      <c r="AD44" s="18">
        <v>130900</v>
      </c>
      <c r="AE44" s="18">
        <v>123800</v>
      </c>
      <c r="AF44" s="18">
        <v>6200</v>
      </c>
      <c r="AG44" s="18">
        <v>900</v>
      </c>
      <c r="AH44" s="18">
        <v>25600</v>
      </c>
      <c r="AI44" s="18">
        <v>24000</v>
      </c>
      <c r="AJ44" s="18">
        <v>1500</v>
      </c>
      <c r="AK44" s="18">
        <v>100</v>
      </c>
      <c r="AL44" s="18">
        <v>48900</v>
      </c>
      <c r="AM44" s="18">
        <v>41400</v>
      </c>
      <c r="AN44" s="18">
        <v>5400</v>
      </c>
      <c r="AO44" s="18">
        <v>2100</v>
      </c>
      <c r="AP44" s="18">
        <v>22300</v>
      </c>
      <c r="AQ44" s="18">
        <v>20100</v>
      </c>
      <c r="AR44" s="18">
        <v>1400</v>
      </c>
      <c r="AS44" s="18">
        <v>900</v>
      </c>
      <c r="AT44" s="18">
        <v>20400</v>
      </c>
      <c r="AU44" s="18">
        <v>19500</v>
      </c>
      <c r="AV44" s="18">
        <v>500</v>
      </c>
      <c r="AW44" s="18">
        <v>300</v>
      </c>
      <c r="AX44" s="18">
        <v>9500</v>
      </c>
      <c r="AY44" s="18">
        <v>9100</v>
      </c>
      <c r="AZ44" s="18">
        <v>300</v>
      </c>
      <c r="BA44" s="18">
        <v>100</v>
      </c>
      <c r="BB44" s="18">
        <v>35700</v>
      </c>
      <c r="BC44" s="18">
        <v>33400</v>
      </c>
      <c r="BD44" s="18">
        <v>1800</v>
      </c>
      <c r="BE44" s="18">
        <v>500</v>
      </c>
      <c r="BF44" s="18">
        <v>57300</v>
      </c>
      <c r="BG44" s="18">
        <v>47100</v>
      </c>
      <c r="BH44" s="18">
        <v>8900</v>
      </c>
      <c r="BI44" s="18">
        <v>1300</v>
      </c>
      <c r="BJ44" s="18">
        <v>43400</v>
      </c>
      <c r="BK44" s="18">
        <v>42700</v>
      </c>
      <c r="BL44" s="18">
        <v>600</v>
      </c>
      <c r="BM44" s="18">
        <v>200</v>
      </c>
      <c r="BN44" s="18">
        <v>76000</v>
      </c>
      <c r="BO44" s="18">
        <v>72200</v>
      </c>
      <c r="BP44" s="18">
        <v>2900</v>
      </c>
      <c r="BQ44" s="18">
        <v>900</v>
      </c>
      <c r="BR44" s="18">
        <v>128200</v>
      </c>
      <c r="BS44" s="18">
        <v>118800</v>
      </c>
      <c r="BT44" s="18">
        <v>5400</v>
      </c>
      <c r="BU44" s="18">
        <v>4000</v>
      </c>
      <c r="BV44" s="18">
        <v>13300</v>
      </c>
      <c r="BW44" s="18">
        <v>12700</v>
      </c>
      <c r="BX44" s="18">
        <v>500</v>
      </c>
      <c r="BY44" s="18">
        <v>100</v>
      </c>
      <c r="BZ44" s="18">
        <v>15300</v>
      </c>
      <c r="CA44" s="18">
        <v>14400</v>
      </c>
      <c r="CB44" s="18">
        <v>600</v>
      </c>
      <c r="CC44" s="18">
        <v>200</v>
      </c>
      <c r="CD44" s="18">
        <v>5300</v>
      </c>
      <c r="CE44" s="18">
        <v>5000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773000</v>
      </c>
      <c r="C45" s="18">
        <v>703900</v>
      </c>
      <c r="D45" s="18">
        <v>56300</v>
      </c>
      <c r="E45" s="18">
        <v>12800</v>
      </c>
      <c r="F45" s="18">
        <v>5300</v>
      </c>
      <c r="G45" s="18">
        <v>4000</v>
      </c>
      <c r="H45" s="18" t="s">
        <v>296</v>
      </c>
      <c r="I45" s="18" t="s">
        <v>296</v>
      </c>
      <c r="J45" s="18">
        <v>1900</v>
      </c>
      <c r="K45" s="18">
        <v>1700</v>
      </c>
      <c r="L45" s="18" t="s">
        <v>296</v>
      </c>
      <c r="M45" s="18" t="s">
        <v>296</v>
      </c>
      <c r="N45" s="18">
        <v>87700</v>
      </c>
      <c r="O45" s="18">
        <v>70600</v>
      </c>
      <c r="P45" s="18">
        <v>16200</v>
      </c>
      <c r="Q45" s="18">
        <v>800</v>
      </c>
      <c r="R45" s="18">
        <v>1800</v>
      </c>
      <c r="S45" s="18">
        <v>1800</v>
      </c>
      <c r="T45" s="18" t="s">
        <v>296</v>
      </c>
      <c r="U45" s="18" t="s">
        <v>296</v>
      </c>
      <c r="V45" s="18">
        <v>4100</v>
      </c>
      <c r="W45" s="18">
        <v>3400</v>
      </c>
      <c r="X45" s="18" t="s">
        <v>296</v>
      </c>
      <c r="Y45" s="18" t="s">
        <v>296</v>
      </c>
      <c r="Z45" s="18">
        <v>33600</v>
      </c>
      <c r="AA45" s="18">
        <v>32100</v>
      </c>
      <c r="AB45" s="18">
        <v>1400</v>
      </c>
      <c r="AC45" s="18">
        <v>100</v>
      </c>
      <c r="AD45" s="18">
        <v>133000</v>
      </c>
      <c r="AE45" s="18">
        <v>125900</v>
      </c>
      <c r="AF45" s="18">
        <v>6300</v>
      </c>
      <c r="AG45" s="18">
        <v>900</v>
      </c>
      <c r="AH45" s="18">
        <v>25900</v>
      </c>
      <c r="AI45" s="18">
        <v>24200</v>
      </c>
      <c r="AJ45" s="18">
        <v>1500</v>
      </c>
      <c r="AK45" s="18">
        <v>100</v>
      </c>
      <c r="AL45" s="18">
        <v>49700</v>
      </c>
      <c r="AM45" s="18">
        <v>42100</v>
      </c>
      <c r="AN45" s="18">
        <v>5400</v>
      </c>
      <c r="AO45" s="18">
        <v>2200</v>
      </c>
      <c r="AP45" s="18">
        <v>22600</v>
      </c>
      <c r="AQ45" s="18">
        <v>20300</v>
      </c>
      <c r="AR45" s="18">
        <v>1400</v>
      </c>
      <c r="AS45" s="18">
        <v>900</v>
      </c>
      <c r="AT45" s="18">
        <v>20300</v>
      </c>
      <c r="AU45" s="18">
        <v>19400</v>
      </c>
      <c r="AV45" s="18">
        <v>600</v>
      </c>
      <c r="AW45" s="18">
        <v>300</v>
      </c>
      <c r="AX45" s="18">
        <v>9500</v>
      </c>
      <c r="AY45" s="18">
        <v>9200</v>
      </c>
      <c r="AZ45" s="18">
        <v>300</v>
      </c>
      <c r="BA45" s="18">
        <v>100</v>
      </c>
      <c r="BB45" s="18">
        <v>36100</v>
      </c>
      <c r="BC45" s="18">
        <v>33800</v>
      </c>
      <c r="BD45" s="18">
        <v>1800</v>
      </c>
      <c r="BE45" s="18">
        <v>500</v>
      </c>
      <c r="BF45" s="18">
        <v>57900</v>
      </c>
      <c r="BG45" s="18">
        <v>47500</v>
      </c>
      <c r="BH45" s="18">
        <v>9100</v>
      </c>
      <c r="BI45" s="18">
        <v>1300</v>
      </c>
      <c r="BJ45" s="18">
        <v>43500</v>
      </c>
      <c r="BK45" s="18">
        <v>42700</v>
      </c>
      <c r="BL45" s="18">
        <v>600</v>
      </c>
      <c r="BM45" s="18">
        <v>200</v>
      </c>
      <c r="BN45" s="18">
        <v>77300</v>
      </c>
      <c r="BO45" s="18">
        <v>73300</v>
      </c>
      <c r="BP45" s="18">
        <v>3000</v>
      </c>
      <c r="BQ45" s="18">
        <v>1000</v>
      </c>
      <c r="BR45" s="18">
        <v>128700</v>
      </c>
      <c r="BS45" s="18">
        <v>119300</v>
      </c>
      <c r="BT45" s="18">
        <v>5500</v>
      </c>
      <c r="BU45" s="18">
        <v>3900</v>
      </c>
      <c r="BV45" s="18">
        <v>13400</v>
      </c>
      <c r="BW45" s="18">
        <v>12800</v>
      </c>
      <c r="BX45" s="18">
        <v>500</v>
      </c>
      <c r="BY45" s="18">
        <v>100</v>
      </c>
      <c r="BZ45" s="18">
        <v>15400</v>
      </c>
      <c r="CA45" s="18">
        <v>14500</v>
      </c>
      <c r="CB45" s="18">
        <v>600</v>
      </c>
      <c r="CC45" s="18">
        <v>200</v>
      </c>
      <c r="CD45" s="18">
        <v>5400</v>
      </c>
      <c r="CE45" s="18">
        <v>5300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769100</v>
      </c>
      <c r="C46" s="18">
        <v>700300</v>
      </c>
      <c r="D46" s="18">
        <v>55900</v>
      </c>
      <c r="E46" s="18">
        <v>12900</v>
      </c>
      <c r="F46" s="18">
        <v>5200</v>
      </c>
      <c r="G46" s="18">
        <v>4000</v>
      </c>
      <c r="H46" s="18" t="s">
        <v>296</v>
      </c>
      <c r="I46" s="18" t="s">
        <v>296</v>
      </c>
      <c r="J46" s="18">
        <v>1700</v>
      </c>
      <c r="K46" s="18">
        <v>1600</v>
      </c>
      <c r="L46" s="18" t="s">
        <v>296</v>
      </c>
      <c r="M46" s="18" t="s">
        <v>296</v>
      </c>
      <c r="N46" s="18">
        <v>86100</v>
      </c>
      <c r="O46" s="18">
        <v>69300</v>
      </c>
      <c r="P46" s="18">
        <v>15900</v>
      </c>
      <c r="Q46" s="18">
        <v>800</v>
      </c>
      <c r="R46" s="18">
        <v>1800</v>
      </c>
      <c r="S46" s="18">
        <v>1700</v>
      </c>
      <c r="T46" s="18" t="s">
        <v>296</v>
      </c>
      <c r="U46" s="18" t="s">
        <v>296</v>
      </c>
      <c r="V46" s="18">
        <v>4100</v>
      </c>
      <c r="W46" s="18">
        <v>3400</v>
      </c>
      <c r="X46" s="18" t="s">
        <v>296</v>
      </c>
      <c r="Y46" s="18" t="s">
        <v>296</v>
      </c>
      <c r="Z46" s="18">
        <v>31800</v>
      </c>
      <c r="AA46" s="18">
        <v>30300</v>
      </c>
      <c r="AB46" s="18">
        <v>1300</v>
      </c>
      <c r="AC46" s="18">
        <v>100</v>
      </c>
      <c r="AD46" s="18">
        <v>134200</v>
      </c>
      <c r="AE46" s="18">
        <v>127000</v>
      </c>
      <c r="AF46" s="18">
        <v>6300</v>
      </c>
      <c r="AG46" s="18">
        <v>900</v>
      </c>
      <c r="AH46" s="18">
        <v>26100</v>
      </c>
      <c r="AI46" s="18">
        <v>24400</v>
      </c>
      <c r="AJ46" s="18">
        <v>1500</v>
      </c>
      <c r="AK46" s="18">
        <v>100</v>
      </c>
      <c r="AL46" s="18">
        <v>49900</v>
      </c>
      <c r="AM46" s="18">
        <v>42400</v>
      </c>
      <c r="AN46" s="18">
        <v>5400</v>
      </c>
      <c r="AO46" s="18">
        <v>2200</v>
      </c>
      <c r="AP46" s="18">
        <v>22500</v>
      </c>
      <c r="AQ46" s="18">
        <v>20200</v>
      </c>
      <c r="AR46" s="18">
        <v>1400</v>
      </c>
      <c r="AS46" s="18">
        <v>900</v>
      </c>
      <c r="AT46" s="18">
        <v>20200</v>
      </c>
      <c r="AU46" s="18">
        <v>19300</v>
      </c>
      <c r="AV46" s="18">
        <v>500</v>
      </c>
      <c r="AW46" s="18">
        <v>300</v>
      </c>
      <c r="AX46" s="18">
        <v>9500</v>
      </c>
      <c r="AY46" s="18">
        <v>9100</v>
      </c>
      <c r="AZ46" s="18">
        <v>300</v>
      </c>
      <c r="BA46" s="18">
        <v>100</v>
      </c>
      <c r="BB46" s="18">
        <v>35900</v>
      </c>
      <c r="BC46" s="18">
        <v>33600</v>
      </c>
      <c r="BD46" s="18">
        <v>1800</v>
      </c>
      <c r="BE46" s="18">
        <v>500</v>
      </c>
      <c r="BF46" s="18">
        <v>57300</v>
      </c>
      <c r="BG46" s="18">
        <v>47000</v>
      </c>
      <c r="BH46" s="18">
        <v>9000</v>
      </c>
      <c r="BI46" s="18">
        <v>1300</v>
      </c>
      <c r="BJ46" s="18">
        <v>43100</v>
      </c>
      <c r="BK46" s="18">
        <v>42300</v>
      </c>
      <c r="BL46" s="18">
        <v>600</v>
      </c>
      <c r="BM46" s="18">
        <v>200</v>
      </c>
      <c r="BN46" s="18">
        <v>77600</v>
      </c>
      <c r="BO46" s="18">
        <v>73600</v>
      </c>
      <c r="BP46" s="18">
        <v>3000</v>
      </c>
      <c r="BQ46" s="18">
        <v>1000</v>
      </c>
      <c r="BR46" s="18">
        <v>128200</v>
      </c>
      <c r="BS46" s="18">
        <v>118800</v>
      </c>
      <c r="BT46" s="18">
        <v>5500</v>
      </c>
      <c r="BU46" s="18">
        <v>4000</v>
      </c>
      <c r="BV46" s="18">
        <v>13400</v>
      </c>
      <c r="BW46" s="18">
        <v>12700</v>
      </c>
      <c r="BX46" s="18">
        <v>500</v>
      </c>
      <c r="BY46" s="18">
        <v>100</v>
      </c>
      <c r="BZ46" s="18">
        <v>15200</v>
      </c>
      <c r="CA46" s="18">
        <v>14300</v>
      </c>
      <c r="CB46" s="18">
        <v>600</v>
      </c>
      <c r="CC46" s="18">
        <v>200</v>
      </c>
      <c r="CD46" s="18">
        <v>5300</v>
      </c>
      <c r="CE46" s="18">
        <v>5100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766600</v>
      </c>
      <c r="C47" s="18">
        <v>698100</v>
      </c>
      <c r="D47" s="18">
        <v>55600</v>
      </c>
      <c r="E47" s="18">
        <v>12900</v>
      </c>
      <c r="F47" s="18">
        <v>5200</v>
      </c>
      <c r="G47" s="18">
        <v>4000</v>
      </c>
      <c r="H47" s="18" t="s">
        <v>296</v>
      </c>
      <c r="I47" s="18" t="s">
        <v>296</v>
      </c>
      <c r="J47" s="18">
        <v>1800</v>
      </c>
      <c r="K47" s="18">
        <v>1700</v>
      </c>
      <c r="L47" s="18" t="s">
        <v>296</v>
      </c>
      <c r="M47" s="18" t="s">
        <v>296</v>
      </c>
      <c r="N47" s="18">
        <v>86700</v>
      </c>
      <c r="O47" s="18">
        <v>69800</v>
      </c>
      <c r="P47" s="18">
        <v>16100</v>
      </c>
      <c r="Q47" s="18">
        <v>800</v>
      </c>
      <c r="R47" s="18">
        <v>1800</v>
      </c>
      <c r="S47" s="18">
        <v>1700</v>
      </c>
      <c r="T47" s="18" t="s">
        <v>296</v>
      </c>
      <c r="U47" s="18" t="s">
        <v>296</v>
      </c>
      <c r="V47" s="18">
        <v>4100</v>
      </c>
      <c r="W47" s="18">
        <v>3400</v>
      </c>
      <c r="X47" s="18" t="s">
        <v>296</v>
      </c>
      <c r="Y47" s="18" t="s">
        <v>296</v>
      </c>
      <c r="Z47" s="18">
        <v>32600</v>
      </c>
      <c r="AA47" s="18">
        <v>31100</v>
      </c>
      <c r="AB47" s="18">
        <v>1300</v>
      </c>
      <c r="AC47" s="18">
        <v>100</v>
      </c>
      <c r="AD47" s="18">
        <v>132000</v>
      </c>
      <c r="AE47" s="18">
        <v>124800</v>
      </c>
      <c r="AF47" s="18">
        <v>6300</v>
      </c>
      <c r="AG47" s="18">
        <v>900</v>
      </c>
      <c r="AH47" s="18">
        <v>25700</v>
      </c>
      <c r="AI47" s="18">
        <v>24100</v>
      </c>
      <c r="AJ47" s="18">
        <v>1500</v>
      </c>
      <c r="AK47" s="18">
        <v>100</v>
      </c>
      <c r="AL47" s="18">
        <v>48600</v>
      </c>
      <c r="AM47" s="18">
        <v>41100</v>
      </c>
      <c r="AN47" s="18">
        <v>5400</v>
      </c>
      <c r="AO47" s="18">
        <v>2100</v>
      </c>
      <c r="AP47" s="18">
        <v>22600</v>
      </c>
      <c r="AQ47" s="18">
        <v>20300</v>
      </c>
      <c r="AR47" s="18">
        <v>1400</v>
      </c>
      <c r="AS47" s="18">
        <v>900</v>
      </c>
      <c r="AT47" s="18">
        <v>20200</v>
      </c>
      <c r="AU47" s="18">
        <v>19300</v>
      </c>
      <c r="AV47" s="18">
        <v>600</v>
      </c>
      <c r="AW47" s="18">
        <v>300</v>
      </c>
      <c r="AX47" s="18">
        <v>9500</v>
      </c>
      <c r="AY47" s="18">
        <v>9100</v>
      </c>
      <c r="AZ47" s="18">
        <v>300</v>
      </c>
      <c r="BA47" s="18">
        <v>100</v>
      </c>
      <c r="BB47" s="18">
        <v>35900</v>
      </c>
      <c r="BC47" s="18">
        <v>33600</v>
      </c>
      <c r="BD47" s="18">
        <v>1800</v>
      </c>
      <c r="BE47" s="18">
        <v>500</v>
      </c>
      <c r="BF47" s="18">
        <v>55800</v>
      </c>
      <c r="BG47" s="18">
        <v>46000</v>
      </c>
      <c r="BH47" s="18">
        <v>8600</v>
      </c>
      <c r="BI47" s="18">
        <v>1200</v>
      </c>
      <c r="BJ47" s="18">
        <v>43200</v>
      </c>
      <c r="BK47" s="18">
        <v>42400</v>
      </c>
      <c r="BL47" s="18">
        <v>600</v>
      </c>
      <c r="BM47" s="18">
        <v>200</v>
      </c>
      <c r="BN47" s="18">
        <v>78100</v>
      </c>
      <c r="BO47" s="18">
        <v>74000</v>
      </c>
      <c r="BP47" s="18">
        <v>3100</v>
      </c>
      <c r="BQ47" s="18">
        <v>1000</v>
      </c>
      <c r="BR47" s="18">
        <v>129300</v>
      </c>
      <c r="BS47" s="18">
        <v>119700</v>
      </c>
      <c r="BT47" s="18">
        <v>5500</v>
      </c>
      <c r="BU47" s="18">
        <v>4000</v>
      </c>
      <c r="BV47" s="18">
        <v>13000</v>
      </c>
      <c r="BW47" s="18">
        <v>12400</v>
      </c>
      <c r="BX47" s="18">
        <v>500</v>
      </c>
      <c r="BY47" s="18">
        <v>100</v>
      </c>
      <c r="BZ47" s="18">
        <v>15100</v>
      </c>
      <c r="CA47" s="18">
        <v>14300</v>
      </c>
      <c r="CB47" s="18">
        <v>600</v>
      </c>
      <c r="CC47" s="18">
        <v>200</v>
      </c>
      <c r="CD47" s="18">
        <v>5400</v>
      </c>
      <c r="CE47" s="18">
        <v>5200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773200</v>
      </c>
      <c r="C48" s="18">
        <v>703600</v>
      </c>
      <c r="D48" s="18">
        <v>56400</v>
      </c>
      <c r="E48" s="18">
        <v>13200</v>
      </c>
      <c r="F48" s="18">
        <v>5200</v>
      </c>
      <c r="G48" s="18">
        <v>4000</v>
      </c>
      <c r="H48" s="18" t="s">
        <v>296</v>
      </c>
      <c r="I48" s="18" t="s">
        <v>296</v>
      </c>
      <c r="J48" s="18">
        <v>1900</v>
      </c>
      <c r="K48" s="18">
        <v>1700</v>
      </c>
      <c r="L48" s="18" t="s">
        <v>296</v>
      </c>
      <c r="M48" s="18" t="s">
        <v>296</v>
      </c>
      <c r="N48" s="18">
        <v>87400</v>
      </c>
      <c r="O48" s="18">
        <v>70200</v>
      </c>
      <c r="P48" s="18">
        <v>16300</v>
      </c>
      <c r="Q48" s="18">
        <v>800</v>
      </c>
      <c r="R48" s="18">
        <v>1800</v>
      </c>
      <c r="S48" s="18">
        <v>1700</v>
      </c>
      <c r="T48" s="18" t="s">
        <v>296</v>
      </c>
      <c r="U48" s="18" t="s">
        <v>296</v>
      </c>
      <c r="V48" s="18">
        <v>4100</v>
      </c>
      <c r="W48" s="18">
        <v>3400</v>
      </c>
      <c r="X48" s="18" t="s">
        <v>296</v>
      </c>
      <c r="Y48" s="18" t="s">
        <v>296</v>
      </c>
      <c r="Z48" s="18">
        <v>33200</v>
      </c>
      <c r="AA48" s="18">
        <v>31800</v>
      </c>
      <c r="AB48" s="18">
        <v>1400</v>
      </c>
      <c r="AC48" s="18">
        <v>100</v>
      </c>
      <c r="AD48" s="18">
        <v>129900</v>
      </c>
      <c r="AE48" s="18">
        <v>122600</v>
      </c>
      <c r="AF48" s="18">
        <v>6400</v>
      </c>
      <c r="AG48" s="18">
        <v>900</v>
      </c>
      <c r="AH48" s="18">
        <v>25500</v>
      </c>
      <c r="AI48" s="18">
        <v>23900</v>
      </c>
      <c r="AJ48" s="18">
        <v>1500</v>
      </c>
      <c r="AK48" s="18">
        <v>100</v>
      </c>
      <c r="AL48" s="18">
        <v>48600</v>
      </c>
      <c r="AM48" s="18">
        <v>41100</v>
      </c>
      <c r="AN48" s="18">
        <v>5400</v>
      </c>
      <c r="AO48" s="18">
        <v>2100</v>
      </c>
      <c r="AP48" s="18">
        <v>22800</v>
      </c>
      <c r="AQ48" s="18">
        <v>20500</v>
      </c>
      <c r="AR48" s="18">
        <v>1400</v>
      </c>
      <c r="AS48" s="18">
        <v>900</v>
      </c>
      <c r="AT48" s="18">
        <v>20200</v>
      </c>
      <c r="AU48" s="18">
        <v>19400</v>
      </c>
      <c r="AV48" s="18">
        <v>600</v>
      </c>
      <c r="AW48" s="18">
        <v>300</v>
      </c>
      <c r="AX48" s="18">
        <v>9500</v>
      </c>
      <c r="AY48" s="18">
        <v>9100</v>
      </c>
      <c r="AZ48" s="18">
        <v>300</v>
      </c>
      <c r="BA48" s="18">
        <v>100</v>
      </c>
      <c r="BB48" s="18">
        <v>36000</v>
      </c>
      <c r="BC48" s="18">
        <v>33700</v>
      </c>
      <c r="BD48" s="18">
        <v>1800</v>
      </c>
      <c r="BE48" s="18">
        <v>500</v>
      </c>
      <c r="BF48" s="18">
        <v>56200</v>
      </c>
      <c r="BG48" s="18">
        <v>46300</v>
      </c>
      <c r="BH48" s="18">
        <v>8600</v>
      </c>
      <c r="BI48" s="18">
        <v>1200</v>
      </c>
      <c r="BJ48" s="18">
        <v>43500</v>
      </c>
      <c r="BK48" s="18">
        <v>42700</v>
      </c>
      <c r="BL48" s="18">
        <v>600</v>
      </c>
      <c r="BM48" s="18">
        <v>200</v>
      </c>
      <c r="BN48" s="18">
        <v>78800</v>
      </c>
      <c r="BO48" s="18">
        <v>74700</v>
      </c>
      <c r="BP48" s="18">
        <v>3100</v>
      </c>
      <c r="BQ48" s="18">
        <v>1000</v>
      </c>
      <c r="BR48" s="18">
        <v>135100</v>
      </c>
      <c r="BS48" s="18">
        <v>125000</v>
      </c>
      <c r="BT48" s="18">
        <v>5800</v>
      </c>
      <c r="BU48" s="18">
        <v>4300</v>
      </c>
      <c r="BV48" s="18">
        <v>13000</v>
      </c>
      <c r="BW48" s="18">
        <v>12400</v>
      </c>
      <c r="BX48" s="18">
        <v>500</v>
      </c>
      <c r="BY48" s="18">
        <v>100</v>
      </c>
      <c r="BZ48" s="18">
        <v>15000</v>
      </c>
      <c r="CA48" s="18">
        <v>14200</v>
      </c>
      <c r="CB48" s="18">
        <v>600</v>
      </c>
      <c r="CC48" s="18">
        <v>200</v>
      </c>
      <c r="CD48" s="18">
        <v>5300</v>
      </c>
      <c r="CE48" s="18">
        <v>5100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768600</v>
      </c>
      <c r="C49" s="18">
        <v>699100</v>
      </c>
      <c r="D49" s="18">
        <v>56500</v>
      </c>
      <c r="E49" s="18">
        <v>13100</v>
      </c>
      <c r="F49" s="18">
        <v>5300</v>
      </c>
      <c r="G49" s="18">
        <v>4000</v>
      </c>
      <c r="H49" s="18" t="s">
        <v>296</v>
      </c>
      <c r="I49" s="18" t="s">
        <v>296</v>
      </c>
      <c r="J49" s="18">
        <v>1900</v>
      </c>
      <c r="K49" s="18">
        <v>1800</v>
      </c>
      <c r="L49" s="18" t="s">
        <v>296</v>
      </c>
      <c r="M49" s="18" t="s">
        <v>296</v>
      </c>
      <c r="N49" s="18">
        <v>87600</v>
      </c>
      <c r="O49" s="18">
        <v>70400</v>
      </c>
      <c r="P49" s="18">
        <v>16400</v>
      </c>
      <c r="Q49" s="18">
        <v>800</v>
      </c>
      <c r="R49" s="18">
        <v>1800</v>
      </c>
      <c r="S49" s="18">
        <v>1700</v>
      </c>
      <c r="T49" s="18" t="s">
        <v>296</v>
      </c>
      <c r="U49" s="18" t="s">
        <v>296</v>
      </c>
      <c r="V49" s="18">
        <v>4100</v>
      </c>
      <c r="W49" s="18">
        <v>3500</v>
      </c>
      <c r="X49" s="18" t="s">
        <v>296</v>
      </c>
      <c r="Y49" s="18" t="s">
        <v>296</v>
      </c>
      <c r="Z49" s="18">
        <v>33300</v>
      </c>
      <c r="AA49" s="18">
        <v>31800</v>
      </c>
      <c r="AB49" s="18">
        <v>1400</v>
      </c>
      <c r="AC49" s="18">
        <v>100</v>
      </c>
      <c r="AD49" s="18">
        <v>129500</v>
      </c>
      <c r="AE49" s="18">
        <v>122200</v>
      </c>
      <c r="AF49" s="18">
        <v>6400</v>
      </c>
      <c r="AG49" s="18">
        <v>900</v>
      </c>
      <c r="AH49" s="18">
        <v>25600</v>
      </c>
      <c r="AI49" s="18">
        <v>23900</v>
      </c>
      <c r="AJ49" s="18">
        <v>1500</v>
      </c>
      <c r="AK49" s="18">
        <v>100</v>
      </c>
      <c r="AL49" s="18">
        <v>49100</v>
      </c>
      <c r="AM49" s="18">
        <v>41500</v>
      </c>
      <c r="AN49" s="18">
        <v>5500</v>
      </c>
      <c r="AO49" s="18">
        <v>2100</v>
      </c>
      <c r="AP49" s="18">
        <v>22900</v>
      </c>
      <c r="AQ49" s="18">
        <v>20500</v>
      </c>
      <c r="AR49" s="18">
        <v>1400</v>
      </c>
      <c r="AS49" s="18">
        <v>900</v>
      </c>
      <c r="AT49" s="18">
        <v>20200</v>
      </c>
      <c r="AU49" s="18">
        <v>19300</v>
      </c>
      <c r="AV49" s="18">
        <v>600</v>
      </c>
      <c r="AW49" s="18">
        <v>300</v>
      </c>
      <c r="AX49" s="18">
        <v>9400</v>
      </c>
      <c r="AY49" s="18">
        <v>9100</v>
      </c>
      <c r="AZ49" s="18">
        <v>300</v>
      </c>
      <c r="BA49" s="18">
        <v>100</v>
      </c>
      <c r="BB49" s="18">
        <v>36100</v>
      </c>
      <c r="BC49" s="18">
        <v>33700</v>
      </c>
      <c r="BD49" s="18">
        <v>1800</v>
      </c>
      <c r="BE49" s="18">
        <v>500</v>
      </c>
      <c r="BF49" s="18">
        <v>56600</v>
      </c>
      <c r="BG49" s="18">
        <v>46600</v>
      </c>
      <c r="BH49" s="18">
        <v>8700</v>
      </c>
      <c r="BI49" s="18">
        <v>1300</v>
      </c>
      <c r="BJ49" s="18">
        <v>43500</v>
      </c>
      <c r="BK49" s="18">
        <v>42700</v>
      </c>
      <c r="BL49" s="18">
        <v>600</v>
      </c>
      <c r="BM49" s="18">
        <v>200</v>
      </c>
      <c r="BN49" s="18">
        <v>78700</v>
      </c>
      <c r="BO49" s="18">
        <v>74500</v>
      </c>
      <c r="BP49" s="18">
        <v>3100</v>
      </c>
      <c r="BQ49" s="18">
        <v>1000</v>
      </c>
      <c r="BR49" s="18">
        <v>129000</v>
      </c>
      <c r="BS49" s="18">
        <v>119400</v>
      </c>
      <c r="BT49" s="18">
        <v>5500</v>
      </c>
      <c r="BU49" s="18">
        <v>4100</v>
      </c>
      <c r="BV49" s="18">
        <v>13400</v>
      </c>
      <c r="BW49" s="18">
        <v>12800</v>
      </c>
      <c r="BX49" s="18">
        <v>500</v>
      </c>
      <c r="BY49" s="18">
        <v>100</v>
      </c>
      <c r="BZ49" s="18">
        <v>15000</v>
      </c>
      <c r="CA49" s="18">
        <v>14200</v>
      </c>
      <c r="CB49" s="18">
        <v>600</v>
      </c>
      <c r="CC49" s="18">
        <v>300</v>
      </c>
      <c r="CD49" s="18">
        <v>5600</v>
      </c>
      <c r="CE49" s="18">
        <v>5400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771400</v>
      </c>
      <c r="C50" s="18">
        <v>701500</v>
      </c>
      <c r="D50" s="18">
        <v>56700</v>
      </c>
      <c r="E50" s="18">
        <v>13200</v>
      </c>
      <c r="F50" s="18">
        <v>5300</v>
      </c>
      <c r="G50" s="18">
        <v>4100</v>
      </c>
      <c r="H50" s="18" t="s">
        <v>296</v>
      </c>
      <c r="I50" s="18" t="s">
        <v>296</v>
      </c>
      <c r="J50" s="18">
        <v>1900</v>
      </c>
      <c r="K50" s="18">
        <v>1800</v>
      </c>
      <c r="L50" s="18" t="s">
        <v>296</v>
      </c>
      <c r="M50" s="18" t="s">
        <v>296</v>
      </c>
      <c r="N50" s="18">
        <v>88000</v>
      </c>
      <c r="O50" s="18">
        <v>70700</v>
      </c>
      <c r="P50" s="18">
        <v>16500</v>
      </c>
      <c r="Q50" s="18">
        <v>800</v>
      </c>
      <c r="R50" s="18">
        <v>1900</v>
      </c>
      <c r="S50" s="18">
        <v>1800</v>
      </c>
      <c r="T50" s="18" t="s">
        <v>296</v>
      </c>
      <c r="U50" s="18" t="s">
        <v>296</v>
      </c>
      <c r="V50" s="18">
        <v>4200</v>
      </c>
      <c r="W50" s="18">
        <v>3500</v>
      </c>
      <c r="X50" s="18" t="s">
        <v>296</v>
      </c>
      <c r="Y50" s="18" t="s">
        <v>296</v>
      </c>
      <c r="Z50" s="18">
        <v>33500</v>
      </c>
      <c r="AA50" s="18">
        <v>32000</v>
      </c>
      <c r="AB50" s="18">
        <v>1400</v>
      </c>
      <c r="AC50" s="18">
        <v>100</v>
      </c>
      <c r="AD50" s="18">
        <v>129400</v>
      </c>
      <c r="AE50" s="18">
        <v>122100</v>
      </c>
      <c r="AF50" s="18">
        <v>6400</v>
      </c>
      <c r="AG50" s="18">
        <v>900</v>
      </c>
      <c r="AH50" s="18">
        <v>25800</v>
      </c>
      <c r="AI50" s="18">
        <v>24200</v>
      </c>
      <c r="AJ50" s="18">
        <v>1500</v>
      </c>
      <c r="AK50" s="18">
        <v>100</v>
      </c>
      <c r="AL50" s="18">
        <v>49800</v>
      </c>
      <c r="AM50" s="18">
        <v>42100</v>
      </c>
      <c r="AN50" s="18">
        <v>5600</v>
      </c>
      <c r="AO50" s="18">
        <v>2100</v>
      </c>
      <c r="AP50" s="18">
        <v>23100</v>
      </c>
      <c r="AQ50" s="18">
        <v>20700</v>
      </c>
      <c r="AR50" s="18">
        <v>1400</v>
      </c>
      <c r="AS50" s="18">
        <v>900</v>
      </c>
      <c r="AT50" s="18">
        <v>20200</v>
      </c>
      <c r="AU50" s="18">
        <v>19300</v>
      </c>
      <c r="AV50" s="18">
        <v>600</v>
      </c>
      <c r="AW50" s="18">
        <v>300</v>
      </c>
      <c r="AX50" s="18">
        <v>9500</v>
      </c>
      <c r="AY50" s="18">
        <v>9100</v>
      </c>
      <c r="AZ50" s="18">
        <v>300</v>
      </c>
      <c r="BA50" s="18">
        <v>100</v>
      </c>
      <c r="BB50" s="18">
        <v>36300</v>
      </c>
      <c r="BC50" s="18">
        <v>33900</v>
      </c>
      <c r="BD50" s="18">
        <v>1800</v>
      </c>
      <c r="BE50" s="18">
        <v>500</v>
      </c>
      <c r="BF50" s="18">
        <v>56700</v>
      </c>
      <c r="BG50" s="18">
        <v>46600</v>
      </c>
      <c r="BH50" s="18">
        <v>8700</v>
      </c>
      <c r="BI50" s="18">
        <v>1300</v>
      </c>
      <c r="BJ50" s="18">
        <v>43700</v>
      </c>
      <c r="BK50" s="18">
        <v>42900</v>
      </c>
      <c r="BL50" s="18">
        <v>600</v>
      </c>
      <c r="BM50" s="18">
        <v>200</v>
      </c>
      <c r="BN50" s="18">
        <v>78600</v>
      </c>
      <c r="BO50" s="18">
        <v>74500</v>
      </c>
      <c r="BP50" s="18">
        <v>3100</v>
      </c>
      <c r="BQ50" s="18">
        <v>1000</v>
      </c>
      <c r="BR50" s="18">
        <v>128700</v>
      </c>
      <c r="BS50" s="18">
        <v>119100</v>
      </c>
      <c r="BT50" s="18">
        <v>5500</v>
      </c>
      <c r="BU50" s="18">
        <v>4100</v>
      </c>
      <c r="BV50" s="18">
        <v>13600</v>
      </c>
      <c r="BW50" s="18">
        <v>13000</v>
      </c>
      <c r="BX50" s="18">
        <v>500</v>
      </c>
      <c r="BY50" s="18">
        <v>100</v>
      </c>
      <c r="BZ50" s="18">
        <v>15300</v>
      </c>
      <c r="CA50" s="18">
        <v>14400</v>
      </c>
      <c r="CB50" s="18">
        <v>700</v>
      </c>
      <c r="CC50" s="18">
        <v>300</v>
      </c>
      <c r="CD50" s="18">
        <v>5900</v>
      </c>
      <c r="CE50" s="18">
        <v>5600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774500</v>
      </c>
      <c r="C51" s="18">
        <v>703900</v>
      </c>
      <c r="D51" s="18">
        <v>57200</v>
      </c>
      <c r="E51" s="18">
        <v>13300</v>
      </c>
      <c r="F51" s="18">
        <v>5400</v>
      </c>
      <c r="G51" s="18">
        <v>4100</v>
      </c>
      <c r="H51" s="18" t="s">
        <v>296</v>
      </c>
      <c r="I51" s="18" t="s">
        <v>296</v>
      </c>
      <c r="J51" s="18">
        <v>1900</v>
      </c>
      <c r="K51" s="18">
        <v>1800</v>
      </c>
      <c r="L51" s="18" t="s">
        <v>296</v>
      </c>
      <c r="M51" s="18" t="s">
        <v>296</v>
      </c>
      <c r="N51" s="18">
        <v>88100</v>
      </c>
      <c r="O51" s="18">
        <v>70700</v>
      </c>
      <c r="P51" s="18">
        <v>16600</v>
      </c>
      <c r="Q51" s="18">
        <v>800</v>
      </c>
      <c r="R51" s="18">
        <v>1900</v>
      </c>
      <c r="S51" s="18">
        <v>1800</v>
      </c>
      <c r="T51" s="18" t="s">
        <v>296</v>
      </c>
      <c r="U51" s="18" t="s">
        <v>296</v>
      </c>
      <c r="V51" s="18">
        <v>4200</v>
      </c>
      <c r="W51" s="18">
        <v>3500</v>
      </c>
      <c r="X51" s="18" t="s">
        <v>296</v>
      </c>
      <c r="Y51" s="18" t="s">
        <v>296</v>
      </c>
      <c r="Z51" s="18">
        <v>33600</v>
      </c>
      <c r="AA51" s="18">
        <v>32100</v>
      </c>
      <c r="AB51" s="18">
        <v>1400</v>
      </c>
      <c r="AC51" s="18">
        <v>100</v>
      </c>
      <c r="AD51" s="18">
        <v>129900</v>
      </c>
      <c r="AE51" s="18">
        <v>122500</v>
      </c>
      <c r="AF51" s="18">
        <v>6500</v>
      </c>
      <c r="AG51" s="18">
        <v>900</v>
      </c>
      <c r="AH51" s="18">
        <v>26000</v>
      </c>
      <c r="AI51" s="18">
        <v>24300</v>
      </c>
      <c r="AJ51" s="18">
        <v>1500</v>
      </c>
      <c r="AK51" s="18">
        <v>100</v>
      </c>
      <c r="AL51" s="18">
        <v>50100</v>
      </c>
      <c r="AM51" s="18">
        <v>42400</v>
      </c>
      <c r="AN51" s="18">
        <v>5600</v>
      </c>
      <c r="AO51" s="18">
        <v>2200</v>
      </c>
      <c r="AP51" s="18">
        <v>23000</v>
      </c>
      <c r="AQ51" s="18">
        <v>20700</v>
      </c>
      <c r="AR51" s="18">
        <v>1400</v>
      </c>
      <c r="AS51" s="18">
        <v>1000</v>
      </c>
      <c r="AT51" s="18">
        <v>20100</v>
      </c>
      <c r="AU51" s="18">
        <v>19200</v>
      </c>
      <c r="AV51" s="18">
        <v>500</v>
      </c>
      <c r="AW51" s="18">
        <v>400</v>
      </c>
      <c r="AX51" s="18">
        <v>9500</v>
      </c>
      <c r="AY51" s="18">
        <v>9100</v>
      </c>
      <c r="AZ51" s="18">
        <v>300</v>
      </c>
      <c r="BA51" s="18">
        <v>100</v>
      </c>
      <c r="BB51" s="18">
        <v>36300</v>
      </c>
      <c r="BC51" s="18">
        <v>34000</v>
      </c>
      <c r="BD51" s="18">
        <v>1800</v>
      </c>
      <c r="BE51" s="18">
        <v>500</v>
      </c>
      <c r="BF51" s="18">
        <v>57600</v>
      </c>
      <c r="BG51" s="18">
        <v>47400</v>
      </c>
      <c r="BH51" s="18">
        <v>9000</v>
      </c>
      <c r="BI51" s="18">
        <v>1300</v>
      </c>
      <c r="BJ51" s="18">
        <v>43900</v>
      </c>
      <c r="BK51" s="18">
        <v>43000</v>
      </c>
      <c r="BL51" s="18">
        <v>600</v>
      </c>
      <c r="BM51" s="18">
        <v>200</v>
      </c>
      <c r="BN51" s="18">
        <v>79100</v>
      </c>
      <c r="BO51" s="18">
        <v>74900</v>
      </c>
      <c r="BP51" s="18">
        <v>3100</v>
      </c>
      <c r="BQ51" s="18">
        <v>1100</v>
      </c>
      <c r="BR51" s="18">
        <v>129000</v>
      </c>
      <c r="BS51" s="18">
        <v>119400</v>
      </c>
      <c r="BT51" s="18">
        <v>5500</v>
      </c>
      <c r="BU51" s="18">
        <v>4100</v>
      </c>
      <c r="BV51" s="18">
        <v>13500</v>
      </c>
      <c r="BW51" s="18">
        <v>12900</v>
      </c>
      <c r="BX51" s="18">
        <v>500</v>
      </c>
      <c r="BY51" s="18">
        <v>100</v>
      </c>
      <c r="BZ51" s="18">
        <v>15300</v>
      </c>
      <c r="CA51" s="18">
        <v>14400</v>
      </c>
      <c r="CB51" s="18">
        <v>700</v>
      </c>
      <c r="CC51" s="18">
        <v>300</v>
      </c>
      <c r="CD51" s="18">
        <v>6100</v>
      </c>
      <c r="CE51" s="18">
        <v>5800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780500</v>
      </c>
      <c r="C52" s="18">
        <v>709700</v>
      </c>
      <c r="D52" s="18">
        <v>57500</v>
      </c>
      <c r="E52" s="18">
        <v>13400</v>
      </c>
      <c r="F52" s="18">
        <v>5400</v>
      </c>
      <c r="G52" s="18">
        <v>4100</v>
      </c>
      <c r="H52" s="18" t="s">
        <v>296</v>
      </c>
      <c r="I52" s="18" t="s">
        <v>296</v>
      </c>
      <c r="J52" s="18">
        <v>1900</v>
      </c>
      <c r="K52" s="18">
        <v>1800</v>
      </c>
      <c r="L52" s="18" t="s">
        <v>296</v>
      </c>
      <c r="M52" s="18" t="s">
        <v>296</v>
      </c>
      <c r="N52" s="18">
        <v>88600</v>
      </c>
      <c r="O52" s="18">
        <v>71000</v>
      </c>
      <c r="P52" s="18">
        <v>16700</v>
      </c>
      <c r="Q52" s="18">
        <v>800</v>
      </c>
      <c r="R52" s="18">
        <v>1900</v>
      </c>
      <c r="S52" s="18">
        <v>1800</v>
      </c>
      <c r="T52" s="18" t="s">
        <v>296</v>
      </c>
      <c r="U52" s="18" t="s">
        <v>296</v>
      </c>
      <c r="V52" s="18">
        <v>4200</v>
      </c>
      <c r="W52" s="18">
        <v>3600</v>
      </c>
      <c r="X52" s="18" t="s">
        <v>296</v>
      </c>
      <c r="Y52" s="18" t="s">
        <v>296</v>
      </c>
      <c r="Z52" s="18">
        <v>33800</v>
      </c>
      <c r="AA52" s="18">
        <v>32300</v>
      </c>
      <c r="AB52" s="18">
        <v>1400</v>
      </c>
      <c r="AC52" s="18">
        <v>100</v>
      </c>
      <c r="AD52" s="18">
        <v>130500</v>
      </c>
      <c r="AE52" s="18">
        <v>123200</v>
      </c>
      <c r="AF52" s="18">
        <v>6500</v>
      </c>
      <c r="AG52" s="18">
        <v>900</v>
      </c>
      <c r="AH52" s="18">
        <v>26200</v>
      </c>
      <c r="AI52" s="18">
        <v>24500</v>
      </c>
      <c r="AJ52" s="18">
        <v>1500</v>
      </c>
      <c r="AK52" s="18">
        <v>100</v>
      </c>
      <c r="AL52" s="18">
        <v>50800</v>
      </c>
      <c r="AM52" s="18">
        <v>43000</v>
      </c>
      <c r="AN52" s="18">
        <v>5600</v>
      </c>
      <c r="AO52" s="18">
        <v>2200</v>
      </c>
      <c r="AP52" s="18">
        <v>23300</v>
      </c>
      <c r="AQ52" s="18">
        <v>20900</v>
      </c>
      <c r="AR52" s="18">
        <v>1400</v>
      </c>
      <c r="AS52" s="18">
        <v>1000</v>
      </c>
      <c r="AT52" s="18">
        <v>20200</v>
      </c>
      <c r="AU52" s="18">
        <v>19300</v>
      </c>
      <c r="AV52" s="18">
        <v>600</v>
      </c>
      <c r="AW52" s="18">
        <v>400</v>
      </c>
      <c r="AX52" s="18">
        <v>9600</v>
      </c>
      <c r="AY52" s="18">
        <v>9200</v>
      </c>
      <c r="AZ52" s="18">
        <v>300</v>
      </c>
      <c r="BA52" s="18">
        <v>100</v>
      </c>
      <c r="BB52" s="18">
        <v>36700</v>
      </c>
      <c r="BC52" s="18">
        <v>34300</v>
      </c>
      <c r="BD52" s="18">
        <v>1800</v>
      </c>
      <c r="BE52" s="18">
        <v>600</v>
      </c>
      <c r="BF52" s="18">
        <v>58800</v>
      </c>
      <c r="BG52" s="18">
        <v>48400</v>
      </c>
      <c r="BH52" s="18">
        <v>9100</v>
      </c>
      <c r="BI52" s="18">
        <v>1300</v>
      </c>
      <c r="BJ52" s="18">
        <v>43700</v>
      </c>
      <c r="BK52" s="18">
        <v>42900</v>
      </c>
      <c r="BL52" s="18">
        <v>600</v>
      </c>
      <c r="BM52" s="18">
        <v>200</v>
      </c>
      <c r="BN52" s="18">
        <v>80100</v>
      </c>
      <c r="BO52" s="18">
        <v>76000</v>
      </c>
      <c r="BP52" s="18">
        <v>3100</v>
      </c>
      <c r="BQ52" s="18">
        <v>1100</v>
      </c>
      <c r="BR52" s="18">
        <v>129700</v>
      </c>
      <c r="BS52" s="18">
        <v>120000</v>
      </c>
      <c r="BT52" s="18">
        <v>5500</v>
      </c>
      <c r="BU52" s="18">
        <v>4100</v>
      </c>
      <c r="BV52" s="18">
        <v>13600</v>
      </c>
      <c r="BW52" s="18">
        <v>13000</v>
      </c>
      <c r="BX52" s="18">
        <v>500</v>
      </c>
      <c r="BY52" s="18">
        <v>100</v>
      </c>
      <c r="BZ52" s="18">
        <v>15300</v>
      </c>
      <c r="CA52" s="18">
        <v>14400</v>
      </c>
      <c r="CB52" s="18">
        <v>700</v>
      </c>
      <c r="CC52" s="18">
        <v>300</v>
      </c>
      <c r="CD52" s="18">
        <v>6200</v>
      </c>
      <c r="CE52" s="18">
        <v>6000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777400</v>
      </c>
      <c r="C53" s="18">
        <v>707500</v>
      </c>
      <c r="D53" s="18">
        <v>56600</v>
      </c>
      <c r="E53" s="18">
        <v>13300</v>
      </c>
      <c r="F53" s="18">
        <v>5500</v>
      </c>
      <c r="G53" s="18">
        <v>4200</v>
      </c>
      <c r="H53" s="18" t="s">
        <v>296</v>
      </c>
      <c r="I53" s="18" t="s">
        <v>296</v>
      </c>
      <c r="J53" s="18">
        <v>1700</v>
      </c>
      <c r="K53" s="18">
        <v>1600</v>
      </c>
      <c r="L53" s="18" t="s">
        <v>296</v>
      </c>
      <c r="M53" s="18" t="s">
        <v>296</v>
      </c>
      <c r="N53" s="18">
        <v>86900</v>
      </c>
      <c r="O53" s="18">
        <v>69800</v>
      </c>
      <c r="P53" s="18">
        <v>16300</v>
      </c>
      <c r="Q53" s="18">
        <v>800</v>
      </c>
      <c r="R53" s="18">
        <v>1900</v>
      </c>
      <c r="S53" s="18">
        <v>1800</v>
      </c>
      <c r="T53" s="18" t="s">
        <v>296</v>
      </c>
      <c r="U53" s="18" t="s">
        <v>296</v>
      </c>
      <c r="V53" s="18">
        <v>4300</v>
      </c>
      <c r="W53" s="18">
        <v>3600</v>
      </c>
      <c r="X53" s="18" t="s">
        <v>296</v>
      </c>
      <c r="Y53" s="18" t="s">
        <v>296</v>
      </c>
      <c r="Z53" s="18">
        <v>32500</v>
      </c>
      <c r="AA53" s="18">
        <v>31000</v>
      </c>
      <c r="AB53" s="18">
        <v>1400</v>
      </c>
      <c r="AC53" s="18">
        <v>100</v>
      </c>
      <c r="AD53" s="18">
        <v>130800</v>
      </c>
      <c r="AE53" s="18">
        <v>123500</v>
      </c>
      <c r="AF53" s="18">
        <v>6400</v>
      </c>
      <c r="AG53" s="18">
        <v>900</v>
      </c>
      <c r="AH53" s="18">
        <v>26100</v>
      </c>
      <c r="AI53" s="18">
        <v>24500</v>
      </c>
      <c r="AJ53" s="18">
        <v>1500</v>
      </c>
      <c r="AK53" s="18">
        <v>100</v>
      </c>
      <c r="AL53" s="18">
        <v>50900</v>
      </c>
      <c r="AM53" s="18">
        <v>43300</v>
      </c>
      <c r="AN53" s="18">
        <v>5400</v>
      </c>
      <c r="AO53" s="18">
        <v>2200</v>
      </c>
      <c r="AP53" s="18">
        <v>23600</v>
      </c>
      <c r="AQ53" s="18">
        <v>21100</v>
      </c>
      <c r="AR53" s="18">
        <v>1400</v>
      </c>
      <c r="AS53" s="18">
        <v>1000</v>
      </c>
      <c r="AT53" s="18">
        <v>20300</v>
      </c>
      <c r="AU53" s="18">
        <v>19400</v>
      </c>
      <c r="AV53" s="18">
        <v>500</v>
      </c>
      <c r="AW53" s="18">
        <v>400</v>
      </c>
      <c r="AX53" s="18">
        <v>9800</v>
      </c>
      <c r="AY53" s="18">
        <v>9400</v>
      </c>
      <c r="AZ53" s="18">
        <v>300</v>
      </c>
      <c r="BA53" s="18">
        <v>100</v>
      </c>
      <c r="BB53" s="18">
        <v>36900</v>
      </c>
      <c r="BC53" s="18">
        <v>34500</v>
      </c>
      <c r="BD53" s="18">
        <v>1800</v>
      </c>
      <c r="BE53" s="18">
        <v>600</v>
      </c>
      <c r="BF53" s="18">
        <v>59100</v>
      </c>
      <c r="BG53" s="18">
        <v>48700</v>
      </c>
      <c r="BH53" s="18">
        <v>9000</v>
      </c>
      <c r="BI53" s="18">
        <v>1400</v>
      </c>
      <c r="BJ53" s="18">
        <v>44000</v>
      </c>
      <c r="BK53" s="18">
        <v>43100</v>
      </c>
      <c r="BL53" s="18">
        <v>600</v>
      </c>
      <c r="BM53" s="18">
        <v>200</v>
      </c>
      <c r="BN53" s="18">
        <v>78300</v>
      </c>
      <c r="BO53" s="18">
        <v>74400</v>
      </c>
      <c r="BP53" s="18">
        <v>2900</v>
      </c>
      <c r="BQ53" s="18">
        <v>1000</v>
      </c>
      <c r="BR53" s="18">
        <v>129500</v>
      </c>
      <c r="BS53" s="18">
        <v>119900</v>
      </c>
      <c r="BT53" s="18">
        <v>5500</v>
      </c>
      <c r="BU53" s="18">
        <v>4100</v>
      </c>
      <c r="BV53" s="18">
        <v>13700</v>
      </c>
      <c r="BW53" s="18">
        <v>13100</v>
      </c>
      <c r="BX53" s="18">
        <v>500</v>
      </c>
      <c r="BY53" s="18">
        <v>100</v>
      </c>
      <c r="BZ53" s="18">
        <v>15300</v>
      </c>
      <c r="CA53" s="18">
        <v>14400</v>
      </c>
      <c r="CB53" s="18">
        <v>700</v>
      </c>
      <c r="CC53" s="18">
        <v>300</v>
      </c>
      <c r="CD53" s="18">
        <v>6400</v>
      </c>
      <c r="CE53" s="18">
        <v>6200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776600</v>
      </c>
      <c r="C54" s="18">
        <v>706700</v>
      </c>
      <c r="D54" s="18">
        <v>56500</v>
      </c>
      <c r="E54" s="18">
        <v>13400</v>
      </c>
      <c r="F54" s="18">
        <v>5500</v>
      </c>
      <c r="G54" s="18">
        <v>4200</v>
      </c>
      <c r="H54" s="18" t="s">
        <v>296</v>
      </c>
      <c r="I54" s="18" t="s">
        <v>296</v>
      </c>
      <c r="J54" s="18">
        <v>1900</v>
      </c>
      <c r="K54" s="18">
        <v>1700</v>
      </c>
      <c r="L54" s="18" t="s">
        <v>296</v>
      </c>
      <c r="M54" s="18" t="s">
        <v>296</v>
      </c>
      <c r="N54" s="18">
        <v>87800</v>
      </c>
      <c r="O54" s="18">
        <v>70600</v>
      </c>
      <c r="P54" s="18">
        <v>16300</v>
      </c>
      <c r="Q54" s="18">
        <v>800</v>
      </c>
      <c r="R54" s="18">
        <v>1900</v>
      </c>
      <c r="S54" s="18">
        <v>1800</v>
      </c>
      <c r="T54" s="18" t="s">
        <v>296</v>
      </c>
      <c r="U54" s="18" t="s">
        <v>296</v>
      </c>
      <c r="V54" s="18">
        <v>4300</v>
      </c>
      <c r="W54" s="18">
        <v>3600</v>
      </c>
      <c r="X54" s="18" t="s">
        <v>296</v>
      </c>
      <c r="Y54" s="18" t="s">
        <v>296</v>
      </c>
      <c r="Z54" s="18">
        <v>33800</v>
      </c>
      <c r="AA54" s="18">
        <v>32300</v>
      </c>
      <c r="AB54" s="18">
        <v>1400</v>
      </c>
      <c r="AC54" s="18">
        <v>100</v>
      </c>
      <c r="AD54" s="18">
        <v>131700</v>
      </c>
      <c r="AE54" s="18">
        <v>124300</v>
      </c>
      <c r="AF54" s="18">
        <v>6400</v>
      </c>
      <c r="AG54" s="18">
        <v>900</v>
      </c>
      <c r="AH54" s="18">
        <v>26200</v>
      </c>
      <c r="AI54" s="18">
        <v>24500</v>
      </c>
      <c r="AJ54" s="18">
        <v>1500</v>
      </c>
      <c r="AK54" s="18">
        <v>100</v>
      </c>
      <c r="AL54" s="18">
        <v>51100</v>
      </c>
      <c r="AM54" s="18">
        <v>43500</v>
      </c>
      <c r="AN54" s="18">
        <v>5400</v>
      </c>
      <c r="AO54" s="18">
        <v>2200</v>
      </c>
      <c r="AP54" s="18">
        <v>23600</v>
      </c>
      <c r="AQ54" s="18">
        <v>21200</v>
      </c>
      <c r="AR54" s="18">
        <v>1400</v>
      </c>
      <c r="AS54" s="18">
        <v>1000</v>
      </c>
      <c r="AT54" s="18">
        <v>20400</v>
      </c>
      <c r="AU54" s="18">
        <v>19500</v>
      </c>
      <c r="AV54" s="18">
        <v>500</v>
      </c>
      <c r="AW54" s="18">
        <v>400</v>
      </c>
      <c r="AX54" s="18">
        <v>9800</v>
      </c>
      <c r="AY54" s="18">
        <v>9400</v>
      </c>
      <c r="AZ54" s="18">
        <v>300</v>
      </c>
      <c r="BA54" s="18">
        <v>100</v>
      </c>
      <c r="BB54" s="18">
        <v>37100</v>
      </c>
      <c r="BC54" s="18">
        <v>34700</v>
      </c>
      <c r="BD54" s="18">
        <v>1800</v>
      </c>
      <c r="BE54" s="18">
        <v>600</v>
      </c>
      <c r="BF54" s="18">
        <v>59800</v>
      </c>
      <c r="BG54" s="18">
        <v>49300</v>
      </c>
      <c r="BH54" s="18">
        <v>9100</v>
      </c>
      <c r="BI54" s="18">
        <v>1300</v>
      </c>
      <c r="BJ54" s="18">
        <v>43500</v>
      </c>
      <c r="BK54" s="18">
        <v>42700</v>
      </c>
      <c r="BL54" s="18">
        <v>600</v>
      </c>
      <c r="BM54" s="18">
        <v>200</v>
      </c>
      <c r="BN54" s="18">
        <v>71900</v>
      </c>
      <c r="BO54" s="18">
        <v>68300</v>
      </c>
      <c r="BP54" s="18">
        <v>2700</v>
      </c>
      <c r="BQ54" s="18">
        <v>900</v>
      </c>
      <c r="BR54" s="18">
        <v>130700</v>
      </c>
      <c r="BS54" s="18">
        <v>121000</v>
      </c>
      <c r="BT54" s="18">
        <v>5600</v>
      </c>
      <c r="BU54" s="18">
        <v>4200</v>
      </c>
      <c r="BV54" s="18">
        <v>13900</v>
      </c>
      <c r="BW54" s="18">
        <v>13300</v>
      </c>
      <c r="BX54" s="18">
        <v>500</v>
      </c>
      <c r="BY54" s="18">
        <v>100</v>
      </c>
      <c r="BZ54" s="18">
        <v>15300</v>
      </c>
      <c r="CA54" s="18">
        <v>14300</v>
      </c>
      <c r="CB54" s="18">
        <v>700</v>
      </c>
      <c r="CC54" s="18">
        <v>300</v>
      </c>
      <c r="CD54" s="18">
        <v>6600</v>
      </c>
      <c r="CE54" s="18">
        <v>6400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779300</v>
      </c>
      <c r="C55" s="18">
        <v>708400</v>
      </c>
      <c r="D55" s="18">
        <v>57300</v>
      </c>
      <c r="E55" s="18">
        <v>13600</v>
      </c>
      <c r="F55" s="18">
        <v>5500</v>
      </c>
      <c r="G55" s="18">
        <v>4200</v>
      </c>
      <c r="H55" s="18" t="s">
        <v>296</v>
      </c>
      <c r="I55" s="18" t="s">
        <v>296</v>
      </c>
      <c r="J55" s="18">
        <v>1800</v>
      </c>
      <c r="K55" s="18">
        <v>1700</v>
      </c>
      <c r="L55" s="18" t="s">
        <v>296</v>
      </c>
      <c r="M55" s="18" t="s">
        <v>296</v>
      </c>
      <c r="N55" s="18">
        <v>88800</v>
      </c>
      <c r="O55" s="18">
        <v>71300</v>
      </c>
      <c r="P55" s="18">
        <v>16700</v>
      </c>
      <c r="Q55" s="18">
        <v>900</v>
      </c>
      <c r="R55" s="18">
        <v>1900</v>
      </c>
      <c r="S55" s="18">
        <v>1800</v>
      </c>
      <c r="T55" s="18" t="s">
        <v>296</v>
      </c>
      <c r="U55" s="18" t="s">
        <v>296</v>
      </c>
      <c r="V55" s="18">
        <v>4400</v>
      </c>
      <c r="W55" s="18">
        <v>3700</v>
      </c>
      <c r="X55" s="18" t="s">
        <v>296</v>
      </c>
      <c r="Y55" s="18" t="s">
        <v>296</v>
      </c>
      <c r="Z55" s="18">
        <v>33900</v>
      </c>
      <c r="AA55" s="18">
        <v>32400</v>
      </c>
      <c r="AB55" s="18">
        <v>1400</v>
      </c>
      <c r="AC55" s="18">
        <v>100</v>
      </c>
      <c r="AD55" s="18">
        <v>131000</v>
      </c>
      <c r="AE55" s="18">
        <v>123600</v>
      </c>
      <c r="AF55" s="18">
        <v>6500</v>
      </c>
      <c r="AG55" s="18">
        <v>900</v>
      </c>
      <c r="AH55" s="18">
        <v>26300</v>
      </c>
      <c r="AI55" s="18">
        <v>24600</v>
      </c>
      <c r="AJ55" s="18">
        <v>1500</v>
      </c>
      <c r="AK55" s="18">
        <v>100</v>
      </c>
      <c r="AL55" s="18">
        <v>50600</v>
      </c>
      <c r="AM55" s="18">
        <v>43000</v>
      </c>
      <c r="AN55" s="18">
        <v>5400</v>
      </c>
      <c r="AO55" s="18">
        <v>2200</v>
      </c>
      <c r="AP55" s="18">
        <v>23600</v>
      </c>
      <c r="AQ55" s="18">
        <v>21200</v>
      </c>
      <c r="AR55" s="18">
        <v>1500</v>
      </c>
      <c r="AS55" s="18">
        <v>1000</v>
      </c>
      <c r="AT55" s="18">
        <v>20500</v>
      </c>
      <c r="AU55" s="18">
        <v>19600</v>
      </c>
      <c r="AV55" s="18">
        <v>500</v>
      </c>
      <c r="AW55" s="18">
        <v>400</v>
      </c>
      <c r="AX55" s="18">
        <v>9800</v>
      </c>
      <c r="AY55" s="18">
        <v>9400</v>
      </c>
      <c r="AZ55" s="18">
        <v>300</v>
      </c>
      <c r="BA55" s="18">
        <v>100</v>
      </c>
      <c r="BB55" s="18">
        <v>37500</v>
      </c>
      <c r="BC55" s="18">
        <v>35100</v>
      </c>
      <c r="BD55" s="18">
        <v>1900</v>
      </c>
      <c r="BE55" s="18">
        <v>500</v>
      </c>
      <c r="BF55" s="18">
        <v>59600</v>
      </c>
      <c r="BG55" s="18">
        <v>49100</v>
      </c>
      <c r="BH55" s="18">
        <v>9100</v>
      </c>
      <c r="BI55" s="18">
        <v>1400</v>
      </c>
      <c r="BJ55" s="18">
        <v>43700</v>
      </c>
      <c r="BK55" s="18">
        <v>42900</v>
      </c>
      <c r="BL55" s="18">
        <v>600</v>
      </c>
      <c r="BM55" s="18">
        <v>200</v>
      </c>
      <c r="BN55" s="18">
        <v>73600</v>
      </c>
      <c r="BO55" s="18">
        <v>69800</v>
      </c>
      <c r="BP55" s="18">
        <v>2900</v>
      </c>
      <c r="BQ55" s="18">
        <v>1000</v>
      </c>
      <c r="BR55" s="18">
        <v>130800</v>
      </c>
      <c r="BS55" s="18">
        <v>121100</v>
      </c>
      <c r="BT55" s="18">
        <v>5600</v>
      </c>
      <c r="BU55" s="18">
        <v>4200</v>
      </c>
      <c r="BV55" s="18">
        <v>13700</v>
      </c>
      <c r="BW55" s="18">
        <v>13100</v>
      </c>
      <c r="BX55" s="18">
        <v>500</v>
      </c>
      <c r="BY55" s="18">
        <v>100</v>
      </c>
      <c r="BZ55" s="18">
        <v>15400</v>
      </c>
      <c r="CA55" s="18">
        <v>14400</v>
      </c>
      <c r="CB55" s="18">
        <v>700</v>
      </c>
      <c r="CC55" s="18">
        <v>300</v>
      </c>
      <c r="CD55" s="18">
        <v>6800</v>
      </c>
      <c r="CE55" s="18">
        <v>6500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783700</v>
      </c>
      <c r="C56" s="18">
        <v>712000</v>
      </c>
      <c r="D56" s="18">
        <v>58000</v>
      </c>
      <c r="E56" s="18">
        <v>13700</v>
      </c>
      <c r="F56" s="18">
        <v>5400</v>
      </c>
      <c r="G56" s="18">
        <v>4200</v>
      </c>
      <c r="H56" s="18" t="s">
        <v>296</v>
      </c>
      <c r="I56" s="18" t="s">
        <v>296</v>
      </c>
      <c r="J56" s="18">
        <v>1800</v>
      </c>
      <c r="K56" s="18">
        <v>1600</v>
      </c>
      <c r="L56" s="18" t="s">
        <v>296</v>
      </c>
      <c r="M56" s="18" t="s">
        <v>296</v>
      </c>
      <c r="N56" s="18">
        <v>89000</v>
      </c>
      <c r="O56" s="18">
        <v>71200</v>
      </c>
      <c r="P56" s="18">
        <v>17000</v>
      </c>
      <c r="Q56" s="18">
        <v>900</v>
      </c>
      <c r="R56" s="18">
        <v>1900</v>
      </c>
      <c r="S56" s="18">
        <v>1800</v>
      </c>
      <c r="T56" s="18" t="s">
        <v>296</v>
      </c>
      <c r="U56" s="18" t="s">
        <v>296</v>
      </c>
      <c r="V56" s="18">
        <v>4600</v>
      </c>
      <c r="W56" s="18">
        <v>3700</v>
      </c>
      <c r="X56" s="18" t="s">
        <v>296</v>
      </c>
      <c r="Y56" s="18" t="s">
        <v>296</v>
      </c>
      <c r="Z56" s="18">
        <v>34000</v>
      </c>
      <c r="AA56" s="18">
        <v>32500</v>
      </c>
      <c r="AB56" s="18">
        <v>1400</v>
      </c>
      <c r="AC56" s="18">
        <v>100</v>
      </c>
      <c r="AD56" s="18">
        <v>131200</v>
      </c>
      <c r="AE56" s="18">
        <v>123800</v>
      </c>
      <c r="AF56" s="18">
        <v>6500</v>
      </c>
      <c r="AG56" s="18">
        <v>900</v>
      </c>
      <c r="AH56" s="18">
        <v>26300</v>
      </c>
      <c r="AI56" s="18">
        <v>24600</v>
      </c>
      <c r="AJ56" s="18">
        <v>1600</v>
      </c>
      <c r="AK56" s="18">
        <v>100</v>
      </c>
      <c r="AL56" s="18">
        <v>50600</v>
      </c>
      <c r="AM56" s="18">
        <v>42900</v>
      </c>
      <c r="AN56" s="18">
        <v>5500</v>
      </c>
      <c r="AO56" s="18">
        <v>2200</v>
      </c>
      <c r="AP56" s="18">
        <v>23700</v>
      </c>
      <c r="AQ56" s="18">
        <v>21200</v>
      </c>
      <c r="AR56" s="18">
        <v>1400</v>
      </c>
      <c r="AS56" s="18">
        <v>1000</v>
      </c>
      <c r="AT56" s="18">
        <v>20500</v>
      </c>
      <c r="AU56" s="18">
        <v>19600</v>
      </c>
      <c r="AV56" s="18">
        <v>600</v>
      </c>
      <c r="AW56" s="18">
        <v>400</v>
      </c>
      <c r="AX56" s="18">
        <v>9900</v>
      </c>
      <c r="AY56" s="18">
        <v>9500</v>
      </c>
      <c r="AZ56" s="18">
        <v>300</v>
      </c>
      <c r="BA56" s="18">
        <v>100</v>
      </c>
      <c r="BB56" s="18">
        <v>37600</v>
      </c>
      <c r="BC56" s="18">
        <v>35200</v>
      </c>
      <c r="BD56" s="18">
        <v>1900</v>
      </c>
      <c r="BE56" s="18">
        <v>600</v>
      </c>
      <c r="BF56" s="18">
        <v>58600</v>
      </c>
      <c r="BG56" s="18">
        <v>48400</v>
      </c>
      <c r="BH56" s="18">
        <v>8800</v>
      </c>
      <c r="BI56" s="18">
        <v>1300</v>
      </c>
      <c r="BJ56" s="18">
        <v>43900</v>
      </c>
      <c r="BK56" s="18">
        <v>43100</v>
      </c>
      <c r="BL56" s="18">
        <v>600</v>
      </c>
      <c r="BM56" s="18">
        <v>200</v>
      </c>
      <c r="BN56" s="18">
        <v>77200</v>
      </c>
      <c r="BO56" s="18">
        <v>73100</v>
      </c>
      <c r="BP56" s="18">
        <v>3000</v>
      </c>
      <c r="BQ56" s="18">
        <v>1000</v>
      </c>
      <c r="BR56" s="18">
        <v>131400</v>
      </c>
      <c r="BS56" s="18">
        <v>121600</v>
      </c>
      <c r="BT56" s="18">
        <v>5600</v>
      </c>
      <c r="BU56" s="18">
        <v>4300</v>
      </c>
      <c r="BV56" s="18">
        <v>13600</v>
      </c>
      <c r="BW56" s="18">
        <v>13000</v>
      </c>
      <c r="BX56" s="18">
        <v>500</v>
      </c>
      <c r="BY56" s="18">
        <v>100</v>
      </c>
      <c r="BZ56" s="18">
        <v>15500</v>
      </c>
      <c r="CA56" s="18">
        <v>14500</v>
      </c>
      <c r="CB56" s="18">
        <v>700</v>
      </c>
      <c r="CC56" s="18">
        <v>300</v>
      </c>
      <c r="CD56" s="18">
        <v>6800</v>
      </c>
      <c r="CE56" s="18">
        <v>6600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789800</v>
      </c>
      <c r="C57" s="18">
        <v>717600</v>
      </c>
      <c r="D57" s="18">
        <v>58400</v>
      </c>
      <c r="E57" s="18">
        <v>13900</v>
      </c>
      <c r="F57" s="18">
        <v>5300</v>
      </c>
      <c r="G57" s="18">
        <v>4100</v>
      </c>
      <c r="H57" s="18" t="s">
        <v>296</v>
      </c>
      <c r="I57" s="18" t="s">
        <v>296</v>
      </c>
      <c r="J57" s="18">
        <v>1700</v>
      </c>
      <c r="K57" s="18">
        <v>1600</v>
      </c>
      <c r="L57" s="18" t="s">
        <v>296</v>
      </c>
      <c r="M57" s="18" t="s">
        <v>296</v>
      </c>
      <c r="N57" s="18">
        <v>89400</v>
      </c>
      <c r="O57" s="18">
        <v>71400</v>
      </c>
      <c r="P57" s="18">
        <v>17100</v>
      </c>
      <c r="Q57" s="18">
        <v>900</v>
      </c>
      <c r="R57" s="18">
        <v>1900</v>
      </c>
      <c r="S57" s="18">
        <v>1800</v>
      </c>
      <c r="T57" s="18" t="s">
        <v>296</v>
      </c>
      <c r="U57" s="18" t="s">
        <v>296</v>
      </c>
      <c r="V57" s="18">
        <v>4600</v>
      </c>
      <c r="W57" s="18">
        <v>3800</v>
      </c>
      <c r="X57" s="18" t="s">
        <v>296</v>
      </c>
      <c r="Y57" s="18" t="s">
        <v>296</v>
      </c>
      <c r="Z57" s="18">
        <v>34100</v>
      </c>
      <c r="AA57" s="18">
        <v>32500</v>
      </c>
      <c r="AB57" s="18">
        <v>1400</v>
      </c>
      <c r="AC57" s="18">
        <v>100</v>
      </c>
      <c r="AD57" s="18">
        <v>133500</v>
      </c>
      <c r="AE57" s="18">
        <v>125900</v>
      </c>
      <c r="AF57" s="18">
        <v>6600</v>
      </c>
      <c r="AG57" s="18">
        <v>1000</v>
      </c>
      <c r="AH57" s="18">
        <v>26700</v>
      </c>
      <c r="AI57" s="18">
        <v>24900</v>
      </c>
      <c r="AJ57" s="18">
        <v>1600</v>
      </c>
      <c r="AK57" s="18">
        <v>200</v>
      </c>
      <c r="AL57" s="18">
        <v>50800</v>
      </c>
      <c r="AM57" s="18">
        <v>43000</v>
      </c>
      <c r="AN57" s="18">
        <v>5500</v>
      </c>
      <c r="AO57" s="18">
        <v>2300</v>
      </c>
      <c r="AP57" s="18">
        <v>23800</v>
      </c>
      <c r="AQ57" s="18">
        <v>21400</v>
      </c>
      <c r="AR57" s="18">
        <v>1400</v>
      </c>
      <c r="AS57" s="18">
        <v>1000</v>
      </c>
      <c r="AT57" s="18">
        <v>20600</v>
      </c>
      <c r="AU57" s="18">
        <v>19700</v>
      </c>
      <c r="AV57" s="18">
        <v>600</v>
      </c>
      <c r="AW57" s="18">
        <v>400</v>
      </c>
      <c r="AX57" s="18">
        <v>9900</v>
      </c>
      <c r="AY57" s="18">
        <v>9500</v>
      </c>
      <c r="AZ57" s="18">
        <v>300</v>
      </c>
      <c r="BA57" s="18">
        <v>100</v>
      </c>
      <c r="BB57" s="18">
        <v>37800</v>
      </c>
      <c r="BC57" s="18">
        <v>35300</v>
      </c>
      <c r="BD57" s="18">
        <v>1900</v>
      </c>
      <c r="BE57" s="18">
        <v>600</v>
      </c>
      <c r="BF57" s="18">
        <v>58700</v>
      </c>
      <c r="BG57" s="18">
        <v>48600</v>
      </c>
      <c r="BH57" s="18">
        <v>8800</v>
      </c>
      <c r="BI57" s="18">
        <v>1300</v>
      </c>
      <c r="BJ57" s="18">
        <v>43800</v>
      </c>
      <c r="BK57" s="18">
        <v>42900</v>
      </c>
      <c r="BL57" s="18">
        <v>600</v>
      </c>
      <c r="BM57" s="18">
        <v>200</v>
      </c>
      <c r="BN57" s="18">
        <v>78800</v>
      </c>
      <c r="BO57" s="18">
        <v>74600</v>
      </c>
      <c r="BP57" s="18">
        <v>3100</v>
      </c>
      <c r="BQ57" s="18">
        <v>1100</v>
      </c>
      <c r="BR57" s="18">
        <v>132200</v>
      </c>
      <c r="BS57" s="18">
        <v>122300</v>
      </c>
      <c r="BT57" s="18">
        <v>5600</v>
      </c>
      <c r="BU57" s="18">
        <v>4300</v>
      </c>
      <c r="BV57" s="18">
        <v>13600</v>
      </c>
      <c r="BW57" s="18">
        <v>13000</v>
      </c>
      <c r="BX57" s="18">
        <v>500</v>
      </c>
      <c r="BY57" s="18">
        <v>100</v>
      </c>
      <c r="BZ57" s="18">
        <v>15500</v>
      </c>
      <c r="CA57" s="18">
        <v>14500</v>
      </c>
      <c r="CB57" s="18">
        <v>700</v>
      </c>
      <c r="CC57" s="18">
        <v>300</v>
      </c>
      <c r="CD57" s="18">
        <v>7000</v>
      </c>
      <c r="CE57" s="18">
        <v>6800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783400</v>
      </c>
      <c r="C58" s="18">
        <v>712100</v>
      </c>
      <c r="D58" s="18">
        <v>57500</v>
      </c>
      <c r="E58" s="18">
        <v>13800</v>
      </c>
      <c r="F58" s="18">
        <v>5200</v>
      </c>
      <c r="G58" s="18">
        <v>4000</v>
      </c>
      <c r="H58" s="18" t="s">
        <v>296</v>
      </c>
      <c r="I58" s="18" t="s">
        <v>296</v>
      </c>
      <c r="J58" s="18">
        <v>1600</v>
      </c>
      <c r="K58" s="18">
        <v>1500</v>
      </c>
      <c r="L58" s="18" t="s">
        <v>296</v>
      </c>
      <c r="M58" s="18" t="s">
        <v>296</v>
      </c>
      <c r="N58" s="18">
        <v>87300</v>
      </c>
      <c r="O58" s="18">
        <v>69700</v>
      </c>
      <c r="P58" s="18">
        <v>16700</v>
      </c>
      <c r="Q58" s="18">
        <v>900</v>
      </c>
      <c r="R58" s="18">
        <v>1900</v>
      </c>
      <c r="S58" s="18">
        <v>1800</v>
      </c>
      <c r="T58" s="18" t="s">
        <v>296</v>
      </c>
      <c r="U58" s="18" t="s">
        <v>296</v>
      </c>
      <c r="V58" s="18">
        <v>4600</v>
      </c>
      <c r="W58" s="18">
        <v>3700</v>
      </c>
      <c r="X58" s="18" t="s">
        <v>296</v>
      </c>
      <c r="Y58" s="18" t="s">
        <v>296</v>
      </c>
      <c r="Z58" s="18">
        <v>32100</v>
      </c>
      <c r="AA58" s="18">
        <v>30700</v>
      </c>
      <c r="AB58" s="18">
        <v>1300</v>
      </c>
      <c r="AC58" s="18">
        <v>100</v>
      </c>
      <c r="AD58" s="18">
        <v>134600</v>
      </c>
      <c r="AE58" s="18">
        <v>127000</v>
      </c>
      <c r="AF58" s="18">
        <v>6600</v>
      </c>
      <c r="AG58" s="18">
        <v>1000</v>
      </c>
      <c r="AH58" s="18">
        <v>26800</v>
      </c>
      <c r="AI58" s="18">
        <v>25100</v>
      </c>
      <c r="AJ58" s="18">
        <v>1600</v>
      </c>
      <c r="AK58" s="18">
        <v>200</v>
      </c>
      <c r="AL58" s="18">
        <v>50900</v>
      </c>
      <c r="AM58" s="18">
        <v>43200</v>
      </c>
      <c r="AN58" s="18">
        <v>5400</v>
      </c>
      <c r="AO58" s="18">
        <v>2300</v>
      </c>
      <c r="AP58" s="18">
        <v>23700</v>
      </c>
      <c r="AQ58" s="18">
        <v>21200</v>
      </c>
      <c r="AR58" s="18">
        <v>1400</v>
      </c>
      <c r="AS58" s="18">
        <v>1000</v>
      </c>
      <c r="AT58" s="18">
        <v>20600</v>
      </c>
      <c r="AU58" s="18">
        <v>19600</v>
      </c>
      <c r="AV58" s="18">
        <v>600</v>
      </c>
      <c r="AW58" s="18">
        <v>400</v>
      </c>
      <c r="AX58" s="18">
        <v>9900</v>
      </c>
      <c r="AY58" s="18">
        <v>9500</v>
      </c>
      <c r="AZ58" s="18">
        <v>300</v>
      </c>
      <c r="BA58" s="18">
        <v>100</v>
      </c>
      <c r="BB58" s="18">
        <v>37600</v>
      </c>
      <c r="BC58" s="18">
        <v>35100</v>
      </c>
      <c r="BD58" s="18">
        <v>1900</v>
      </c>
      <c r="BE58" s="18">
        <v>600</v>
      </c>
      <c r="BF58" s="18">
        <v>57800</v>
      </c>
      <c r="BG58" s="18">
        <v>47800</v>
      </c>
      <c r="BH58" s="18">
        <v>8700</v>
      </c>
      <c r="BI58" s="18">
        <v>1300</v>
      </c>
      <c r="BJ58" s="18">
        <v>43000</v>
      </c>
      <c r="BK58" s="18">
        <v>42200</v>
      </c>
      <c r="BL58" s="18">
        <v>600</v>
      </c>
      <c r="BM58" s="18">
        <v>200</v>
      </c>
      <c r="BN58" s="18">
        <v>78400</v>
      </c>
      <c r="BO58" s="18">
        <v>74200</v>
      </c>
      <c r="BP58" s="18">
        <v>3100</v>
      </c>
      <c r="BQ58" s="18">
        <v>1100</v>
      </c>
      <c r="BR58" s="18">
        <v>131600</v>
      </c>
      <c r="BS58" s="18">
        <v>121700</v>
      </c>
      <c r="BT58" s="18">
        <v>5600</v>
      </c>
      <c r="BU58" s="18">
        <v>4300</v>
      </c>
      <c r="BV58" s="18">
        <v>13500</v>
      </c>
      <c r="BW58" s="18">
        <v>12900</v>
      </c>
      <c r="BX58" s="18">
        <v>500</v>
      </c>
      <c r="BY58" s="18">
        <v>100</v>
      </c>
      <c r="BZ58" s="18">
        <v>15200</v>
      </c>
      <c r="CA58" s="18">
        <v>14200</v>
      </c>
      <c r="CB58" s="18">
        <v>700</v>
      </c>
      <c r="CC58" s="18">
        <v>300</v>
      </c>
      <c r="CD58" s="18">
        <v>7100</v>
      </c>
      <c r="CE58" s="18">
        <v>6800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783100</v>
      </c>
      <c r="C59" s="18">
        <v>712000</v>
      </c>
      <c r="D59" s="18">
        <v>57200</v>
      </c>
      <c r="E59" s="18">
        <v>13900</v>
      </c>
      <c r="F59" s="18">
        <v>5200</v>
      </c>
      <c r="G59" s="18">
        <v>4000</v>
      </c>
      <c r="H59" s="18" t="s">
        <v>296</v>
      </c>
      <c r="I59" s="18" t="s">
        <v>296</v>
      </c>
      <c r="J59" s="18">
        <v>1700</v>
      </c>
      <c r="K59" s="18">
        <v>1600</v>
      </c>
      <c r="L59" s="18" t="s">
        <v>296</v>
      </c>
      <c r="M59" s="18" t="s">
        <v>296</v>
      </c>
      <c r="N59" s="18">
        <v>88400</v>
      </c>
      <c r="O59" s="18">
        <v>70700</v>
      </c>
      <c r="P59" s="18">
        <v>16800</v>
      </c>
      <c r="Q59" s="18">
        <v>900</v>
      </c>
      <c r="R59" s="18">
        <v>1900</v>
      </c>
      <c r="S59" s="18">
        <v>1800</v>
      </c>
      <c r="T59" s="18" t="s">
        <v>296</v>
      </c>
      <c r="U59" s="18" t="s">
        <v>296</v>
      </c>
      <c r="V59" s="18">
        <v>4600</v>
      </c>
      <c r="W59" s="18">
        <v>3800</v>
      </c>
      <c r="X59" s="18" t="s">
        <v>296</v>
      </c>
      <c r="Y59" s="18" t="s">
        <v>296</v>
      </c>
      <c r="Z59" s="18">
        <v>33300</v>
      </c>
      <c r="AA59" s="18">
        <v>31800</v>
      </c>
      <c r="AB59" s="18">
        <v>1400</v>
      </c>
      <c r="AC59" s="18">
        <v>100</v>
      </c>
      <c r="AD59" s="18">
        <v>132600</v>
      </c>
      <c r="AE59" s="18">
        <v>125000</v>
      </c>
      <c r="AF59" s="18">
        <v>6600</v>
      </c>
      <c r="AG59" s="18">
        <v>1000</v>
      </c>
      <c r="AH59" s="18">
        <v>26500</v>
      </c>
      <c r="AI59" s="18">
        <v>24800</v>
      </c>
      <c r="AJ59" s="18">
        <v>1500</v>
      </c>
      <c r="AK59" s="18">
        <v>200</v>
      </c>
      <c r="AL59" s="18">
        <v>49600</v>
      </c>
      <c r="AM59" s="18">
        <v>42000</v>
      </c>
      <c r="AN59" s="18">
        <v>5400</v>
      </c>
      <c r="AO59" s="18">
        <v>2200</v>
      </c>
      <c r="AP59" s="18">
        <v>23700</v>
      </c>
      <c r="AQ59" s="18">
        <v>21200</v>
      </c>
      <c r="AR59" s="18">
        <v>1400</v>
      </c>
      <c r="AS59" s="18">
        <v>1000</v>
      </c>
      <c r="AT59" s="18">
        <v>20700</v>
      </c>
      <c r="AU59" s="18">
        <v>19700</v>
      </c>
      <c r="AV59" s="18">
        <v>600</v>
      </c>
      <c r="AW59" s="18">
        <v>400</v>
      </c>
      <c r="AX59" s="18">
        <v>9900</v>
      </c>
      <c r="AY59" s="18">
        <v>9400</v>
      </c>
      <c r="AZ59" s="18">
        <v>300</v>
      </c>
      <c r="BA59" s="18">
        <v>100</v>
      </c>
      <c r="BB59" s="18">
        <v>38000</v>
      </c>
      <c r="BC59" s="18">
        <v>35400</v>
      </c>
      <c r="BD59" s="18">
        <v>1900</v>
      </c>
      <c r="BE59" s="18">
        <v>600</v>
      </c>
      <c r="BF59" s="18">
        <v>56400</v>
      </c>
      <c r="BG59" s="18">
        <v>46900</v>
      </c>
      <c r="BH59" s="18">
        <v>8300</v>
      </c>
      <c r="BI59" s="18">
        <v>1300</v>
      </c>
      <c r="BJ59" s="18">
        <v>43200</v>
      </c>
      <c r="BK59" s="18">
        <v>42400</v>
      </c>
      <c r="BL59" s="18">
        <v>600</v>
      </c>
      <c r="BM59" s="18">
        <v>200</v>
      </c>
      <c r="BN59" s="18">
        <v>79000</v>
      </c>
      <c r="BO59" s="18">
        <v>74800</v>
      </c>
      <c r="BP59" s="18">
        <v>3100</v>
      </c>
      <c r="BQ59" s="18">
        <v>1100</v>
      </c>
      <c r="BR59" s="18">
        <v>133000</v>
      </c>
      <c r="BS59" s="18">
        <v>123000</v>
      </c>
      <c r="BT59" s="18">
        <v>5700</v>
      </c>
      <c r="BU59" s="18">
        <v>4400</v>
      </c>
      <c r="BV59" s="18">
        <v>13200</v>
      </c>
      <c r="BW59" s="18">
        <v>12600</v>
      </c>
      <c r="BX59" s="18">
        <v>500</v>
      </c>
      <c r="BY59" s="18">
        <v>100</v>
      </c>
      <c r="BZ59" s="18">
        <v>15200</v>
      </c>
      <c r="CA59" s="18">
        <v>14200</v>
      </c>
      <c r="CB59" s="18">
        <v>700</v>
      </c>
      <c r="CC59" s="18">
        <v>300</v>
      </c>
      <c r="CD59" s="18">
        <v>7100</v>
      </c>
      <c r="CE59" s="18">
        <v>6800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788700</v>
      </c>
      <c r="C60" s="18">
        <v>716500</v>
      </c>
      <c r="D60" s="18">
        <v>58000</v>
      </c>
      <c r="E60" s="18">
        <v>14200</v>
      </c>
      <c r="F60" s="18">
        <v>5200</v>
      </c>
      <c r="G60" s="18">
        <v>4000</v>
      </c>
      <c r="H60" s="18" t="s">
        <v>296</v>
      </c>
      <c r="I60" s="18" t="s">
        <v>296</v>
      </c>
      <c r="J60" s="18">
        <v>1700</v>
      </c>
      <c r="K60" s="18">
        <v>1600</v>
      </c>
      <c r="L60" s="18" t="s">
        <v>296</v>
      </c>
      <c r="M60" s="18" t="s">
        <v>296</v>
      </c>
      <c r="N60" s="18">
        <v>89400</v>
      </c>
      <c r="O60" s="18">
        <v>71300</v>
      </c>
      <c r="P60" s="18">
        <v>17300</v>
      </c>
      <c r="Q60" s="18">
        <v>900</v>
      </c>
      <c r="R60" s="18">
        <v>1900</v>
      </c>
      <c r="S60" s="18">
        <v>1800</v>
      </c>
      <c r="T60" s="18" t="s">
        <v>296</v>
      </c>
      <c r="U60" s="18" t="s">
        <v>296</v>
      </c>
      <c r="V60" s="18">
        <v>4700</v>
      </c>
      <c r="W60" s="18">
        <v>3800</v>
      </c>
      <c r="X60" s="18" t="s">
        <v>296</v>
      </c>
      <c r="Y60" s="18" t="s">
        <v>296</v>
      </c>
      <c r="Z60" s="18">
        <v>34000</v>
      </c>
      <c r="AA60" s="18">
        <v>32500</v>
      </c>
      <c r="AB60" s="18">
        <v>1400</v>
      </c>
      <c r="AC60" s="18">
        <v>100</v>
      </c>
      <c r="AD60" s="18">
        <v>130600</v>
      </c>
      <c r="AE60" s="18">
        <v>123000</v>
      </c>
      <c r="AF60" s="18">
        <v>6600</v>
      </c>
      <c r="AG60" s="18">
        <v>1000</v>
      </c>
      <c r="AH60" s="18">
        <v>26400</v>
      </c>
      <c r="AI60" s="18">
        <v>24700</v>
      </c>
      <c r="AJ60" s="18">
        <v>1600</v>
      </c>
      <c r="AK60" s="18">
        <v>200</v>
      </c>
      <c r="AL60" s="18">
        <v>49500</v>
      </c>
      <c r="AM60" s="18">
        <v>41900</v>
      </c>
      <c r="AN60" s="18">
        <v>5400</v>
      </c>
      <c r="AO60" s="18">
        <v>2200</v>
      </c>
      <c r="AP60" s="18">
        <v>23900</v>
      </c>
      <c r="AQ60" s="18">
        <v>21400</v>
      </c>
      <c r="AR60" s="18">
        <v>1400</v>
      </c>
      <c r="AS60" s="18">
        <v>1000</v>
      </c>
      <c r="AT60" s="18">
        <v>20700</v>
      </c>
      <c r="AU60" s="18">
        <v>19800</v>
      </c>
      <c r="AV60" s="18">
        <v>500</v>
      </c>
      <c r="AW60" s="18">
        <v>400</v>
      </c>
      <c r="AX60" s="18">
        <v>9900</v>
      </c>
      <c r="AY60" s="18">
        <v>9400</v>
      </c>
      <c r="AZ60" s="18">
        <v>300</v>
      </c>
      <c r="BA60" s="18">
        <v>100</v>
      </c>
      <c r="BB60" s="18">
        <v>38100</v>
      </c>
      <c r="BC60" s="18">
        <v>35600</v>
      </c>
      <c r="BD60" s="18">
        <v>2000</v>
      </c>
      <c r="BE60" s="18">
        <v>600</v>
      </c>
      <c r="BF60" s="18">
        <v>55900</v>
      </c>
      <c r="BG60" s="18">
        <v>46500</v>
      </c>
      <c r="BH60" s="18">
        <v>8200</v>
      </c>
      <c r="BI60" s="18">
        <v>1200</v>
      </c>
      <c r="BJ60" s="18">
        <v>43500</v>
      </c>
      <c r="BK60" s="18">
        <v>42700</v>
      </c>
      <c r="BL60" s="18">
        <v>600</v>
      </c>
      <c r="BM60" s="18">
        <v>200</v>
      </c>
      <c r="BN60" s="18">
        <v>79100</v>
      </c>
      <c r="BO60" s="18">
        <v>74900</v>
      </c>
      <c r="BP60" s="18">
        <v>3100</v>
      </c>
      <c r="BQ60" s="18">
        <v>1100</v>
      </c>
      <c r="BR60" s="18">
        <v>138700</v>
      </c>
      <c r="BS60" s="18">
        <v>128100</v>
      </c>
      <c r="BT60" s="18">
        <v>5900</v>
      </c>
      <c r="BU60" s="18">
        <v>4700</v>
      </c>
      <c r="BV60" s="18">
        <v>13200</v>
      </c>
      <c r="BW60" s="18">
        <v>12600</v>
      </c>
      <c r="BX60" s="18">
        <v>500</v>
      </c>
      <c r="BY60" s="18">
        <v>100</v>
      </c>
      <c r="BZ60" s="18">
        <v>15200</v>
      </c>
      <c r="CA60" s="18">
        <v>14200</v>
      </c>
      <c r="CB60" s="18">
        <v>700</v>
      </c>
      <c r="CC60" s="18">
        <v>300</v>
      </c>
      <c r="CD60" s="18">
        <v>7000</v>
      </c>
      <c r="CE60" s="18">
        <v>6800</v>
      </c>
      <c r="CF60" s="18">
        <v>200</v>
      </c>
      <c r="CG60" s="19">
        <v>100</v>
      </c>
    </row>
    <row r="61" spans="1:85" ht="16.350000000000001" customHeight="1" x14ac:dyDescent="0.25">
      <c r="A61" s="17" t="s">
        <v>165</v>
      </c>
      <c r="B61" s="18">
        <v>785400</v>
      </c>
      <c r="C61" s="18">
        <v>713200</v>
      </c>
      <c r="D61" s="18">
        <v>58100</v>
      </c>
      <c r="E61" s="18">
        <v>14200</v>
      </c>
      <c r="F61" s="18">
        <v>5300</v>
      </c>
      <c r="G61" s="18">
        <v>4100</v>
      </c>
      <c r="H61" s="18" t="s">
        <v>296</v>
      </c>
      <c r="I61" s="18" t="s">
        <v>296</v>
      </c>
      <c r="J61" s="18">
        <v>1700</v>
      </c>
      <c r="K61" s="18">
        <v>1600</v>
      </c>
      <c r="L61" s="18" t="s">
        <v>296</v>
      </c>
      <c r="M61" s="18" t="s">
        <v>296</v>
      </c>
      <c r="N61" s="18">
        <v>89800</v>
      </c>
      <c r="O61" s="18">
        <v>71500</v>
      </c>
      <c r="P61" s="18">
        <v>17400</v>
      </c>
      <c r="Q61" s="18">
        <v>900</v>
      </c>
      <c r="R61" s="18">
        <v>1900</v>
      </c>
      <c r="S61" s="18">
        <v>1800</v>
      </c>
      <c r="T61" s="18" t="s">
        <v>296</v>
      </c>
      <c r="U61" s="18" t="s">
        <v>296</v>
      </c>
      <c r="V61" s="18">
        <v>4600</v>
      </c>
      <c r="W61" s="18">
        <v>3800</v>
      </c>
      <c r="X61" s="18" t="s">
        <v>296</v>
      </c>
      <c r="Y61" s="18" t="s">
        <v>296</v>
      </c>
      <c r="Z61" s="18">
        <v>34100</v>
      </c>
      <c r="AA61" s="18">
        <v>32500</v>
      </c>
      <c r="AB61" s="18">
        <v>1400</v>
      </c>
      <c r="AC61" s="18">
        <v>100</v>
      </c>
      <c r="AD61" s="18">
        <v>130200</v>
      </c>
      <c r="AE61" s="18">
        <v>122600</v>
      </c>
      <c r="AF61" s="18">
        <v>6600</v>
      </c>
      <c r="AG61" s="18">
        <v>1000</v>
      </c>
      <c r="AH61" s="18">
        <v>26400</v>
      </c>
      <c r="AI61" s="18">
        <v>24700</v>
      </c>
      <c r="AJ61" s="18">
        <v>1600</v>
      </c>
      <c r="AK61" s="18">
        <v>200</v>
      </c>
      <c r="AL61" s="18">
        <v>49900</v>
      </c>
      <c r="AM61" s="18">
        <v>42300</v>
      </c>
      <c r="AN61" s="18">
        <v>5400</v>
      </c>
      <c r="AO61" s="18">
        <v>2200</v>
      </c>
      <c r="AP61" s="18">
        <v>24000</v>
      </c>
      <c r="AQ61" s="18">
        <v>21500</v>
      </c>
      <c r="AR61" s="18">
        <v>1500</v>
      </c>
      <c r="AS61" s="18">
        <v>1100</v>
      </c>
      <c r="AT61" s="18">
        <v>20800</v>
      </c>
      <c r="AU61" s="18">
        <v>19800</v>
      </c>
      <c r="AV61" s="18">
        <v>600</v>
      </c>
      <c r="AW61" s="18">
        <v>400</v>
      </c>
      <c r="AX61" s="18">
        <v>9900</v>
      </c>
      <c r="AY61" s="18">
        <v>9400</v>
      </c>
      <c r="AZ61" s="18">
        <v>300</v>
      </c>
      <c r="BA61" s="18">
        <v>100</v>
      </c>
      <c r="BB61" s="18">
        <v>38400</v>
      </c>
      <c r="BC61" s="18">
        <v>35700</v>
      </c>
      <c r="BD61" s="18">
        <v>2000</v>
      </c>
      <c r="BE61" s="18">
        <v>600</v>
      </c>
      <c r="BF61" s="18">
        <v>56300</v>
      </c>
      <c r="BG61" s="18">
        <v>46900</v>
      </c>
      <c r="BH61" s="18">
        <v>8100</v>
      </c>
      <c r="BI61" s="18">
        <v>1300</v>
      </c>
      <c r="BJ61" s="18">
        <v>43600</v>
      </c>
      <c r="BK61" s="18">
        <v>42800</v>
      </c>
      <c r="BL61" s="18">
        <v>600</v>
      </c>
      <c r="BM61" s="18">
        <v>200</v>
      </c>
      <c r="BN61" s="18">
        <v>79400</v>
      </c>
      <c r="BO61" s="18">
        <v>75100</v>
      </c>
      <c r="BP61" s="18">
        <v>3200</v>
      </c>
      <c r="BQ61" s="18">
        <v>1100</v>
      </c>
      <c r="BR61" s="18">
        <v>133500</v>
      </c>
      <c r="BS61" s="18">
        <v>123300</v>
      </c>
      <c r="BT61" s="18">
        <v>5700</v>
      </c>
      <c r="BU61" s="18">
        <v>4500</v>
      </c>
      <c r="BV61" s="18">
        <v>13500</v>
      </c>
      <c r="BW61" s="18">
        <v>12900</v>
      </c>
      <c r="BX61" s="18">
        <v>500</v>
      </c>
      <c r="BY61" s="18">
        <v>100</v>
      </c>
      <c r="BZ61" s="18">
        <v>15300</v>
      </c>
      <c r="CA61" s="18">
        <v>14300</v>
      </c>
      <c r="CB61" s="18">
        <v>700</v>
      </c>
      <c r="CC61" s="18">
        <v>300</v>
      </c>
      <c r="CD61" s="18">
        <v>6900</v>
      </c>
      <c r="CE61" s="18">
        <v>6600</v>
      </c>
      <c r="CF61" s="18">
        <v>200</v>
      </c>
      <c r="CG61" s="19">
        <v>100</v>
      </c>
    </row>
    <row r="62" spans="1:85" ht="16.350000000000001" customHeight="1" x14ac:dyDescent="0.25">
      <c r="A62" s="17" t="s">
        <v>166</v>
      </c>
      <c r="B62" s="18">
        <v>786100</v>
      </c>
      <c r="C62" s="18">
        <v>713100</v>
      </c>
      <c r="D62" s="18">
        <v>58600</v>
      </c>
      <c r="E62" s="18">
        <v>14400</v>
      </c>
      <c r="F62" s="18">
        <v>5500</v>
      </c>
      <c r="G62" s="18">
        <v>4300</v>
      </c>
      <c r="H62" s="18" t="s">
        <v>296</v>
      </c>
      <c r="I62" s="18" t="s">
        <v>296</v>
      </c>
      <c r="J62" s="18">
        <v>1700</v>
      </c>
      <c r="K62" s="18">
        <v>1600</v>
      </c>
      <c r="L62" s="18" t="s">
        <v>296</v>
      </c>
      <c r="M62" s="18" t="s">
        <v>296</v>
      </c>
      <c r="N62" s="18">
        <v>90100</v>
      </c>
      <c r="O62" s="18">
        <v>71600</v>
      </c>
      <c r="P62" s="18">
        <v>17500</v>
      </c>
      <c r="Q62" s="18">
        <v>900</v>
      </c>
      <c r="R62" s="18">
        <v>1900</v>
      </c>
      <c r="S62" s="18">
        <v>1800</v>
      </c>
      <c r="T62" s="18" t="s">
        <v>296</v>
      </c>
      <c r="U62" s="18" t="s">
        <v>296</v>
      </c>
      <c r="V62" s="18">
        <v>4700</v>
      </c>
      <c r="W62" s="18">
        <v>3800</v>
      </c>
      <c r="X62" s="18" t="s">
        <v>296</v>
      </c>
      <c r="Y62" s="18" t="s">
        <v>296</v>
      </c>
      <c r="Z62" s="18">
        <v>34300</v>
      </c>
      <c r="AA62" s="18">
        <v>32700</v>
      </c>
      <c r="AB62" s="18">
        <v>1500</v>
      </c>
      <c r="AC62" s="18">
        <v>100</v>
      </c>
      <c r="AD62" s="18">
        <v>130700</v>
      </c>
      <c r="AE62" s="18">
        <v>123000</v>
      </c>
      <c r="AF62" s="18">
        <v>6700</v>
      </c>
      <c r="AG62" s="18">
        <v>1000</v>
      </c>
      <c r="AH62" s="18">
        <v>26700</v>
      </c>
      <c r="AI62" s="18">
        <v>24900</v>
      </c>
      <c r="AJ62" s="18">
        <v>1600</v>
      </c>
      <c r="AK62" s="18">
        <v>200</v>
      </c>
      <c r="AL62" s="18">
        <v>51000</v>
      </c>
      <c r="AM62" s="18">
        <v>43200</v>
      </c>
      <c r="AN62" s="18">
        <v>5500</v>
      </c>
      <c r="AO62" s="18">
        <v>2300</v>
      </c>
      <c r="AP62" s="18">
        <v>24300</v>
      </c>
      <c r="AQ62" s="18">
        <v>21700</v>
      </c>
      <c r="AR62" s="18">
        <v>1500</v>
      </c>
      <c r="AS62" s="18">
        <v>1100</v>
      </c>
      <c r="AT62" s="18">
        <v>20700</v>
      </c>
      <c r="AU62" s="18">
        <v>19800</v>
      </c>
      <c r="AV62" s="18">
        <v>600</v>
      </c>
      <c r="AW62" s="18">
        <v>400</v>
      </c>
      <c r="AX62" s="18">
        <v>9800</v>
      </c>
      <c r="AY62" s="18">
        <v>9400</v>
      </c>
      <c r="AZ62" s="18">
        <v>300</v>
      </c>
      <c r="BA62" s="18">
        <v>100</v>
      </c>
      <c r="BB62" s="18">
        <v>38500</v>
      </c>
      <c r="BC62" s="18">
        <v>35900</v>
      </c>
      <c r="BD62" s="18">
        <v>2000</v>
      </c>
      <c r="BE62" s="18">
        <v>600</v>
      </c>
      <c r="BF62" s="18">
        <v>56300</v>
      </c>
      <c r="BG62" s="18">
        <v>46800</v>
      </c>
      <c r="BH62" s="18">
        <v>8200</v>
      </c>
      <c r="BI62" s="18">
        <v>1300</v>
      </c>
      <c r="BJ62" s="18">
        <v>43500</v>
      </c>
      <c r="BK62" s="18">
        <v>42700</v>
      </c>
      <c r="BL62" s="18">
        <v>700</v>
      </c>
      <c r="BM62" s="18">
        <v>200</v>
      </c>
      <c r="BN62" s="18">
        <v>79000</v>
      </c>
      <c r="BO62" s="18">
        <v>74700</v>
      </c>
      <c r="BP62" s="18">
        <v>3200</v>
      </c>
      <c r="BQ62" s="18">
        <v>1100</v>
      </c>
      <c r="BR62" s="18">
        <v>132800</v>
      </c>
      <c r="BS62" s="18">
        <v>122500</v>
      </c>
      <c r="BT62" s="18">
        <v>5700</v>
      </c>
      <c r="BU62" s="18">
        <v>4500</v>
      </c>
      <c r="BV62" s="18">
        <v>13800</v>
      </c>
      <c r="BW62" s="18">
        <v>13100</v>
      </c>
      <c r="BX62" s="18">
        <v>500</v>
      </c>
      <c r="BY62" s="18">
        <v>100</v>
      </c>
      <c r="BZ62" s="18">
        <v>15400</v>
      </c>
      <c r="CA62" s="18">
        <v>14400</v>
      </c>
      <c r="CB62" s="18">
        <v>700</v>
      </c>
      <c r="CC62" s="18">
        <v>300</v>
      </c>
      <c r="CD62" s="18">
        <v>5500</v>
      </c>
      <c r="CE62" s="18">
        <v>5300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792800</v>
      </c>
      <c r="C63" s="18">
        <v>719300</v>
      </c>
      <c r="D63" s="18">
        <v>58900</v>
      </c>
      <c r="E63" s="18">
        <v>14600</v>
      </c>
      <c r="F63" s="18">
        <v>5600</v>
      </c>
      <c r="G63" s="18">
        <v>4300</v>
      </c>
      <c r="H63" s="18" t="s">
        <v>296</v>
      </c>
      <c r="I63" s="18" t="s">
        <v>296</v>
      </c>
      <c r="J63" s="18">
        <v>1700</v>
      </c>
      <c r="K63" s="18">
        <v>1600</v>
      </c>
      <c r="L63" s="18" t="s">
        <v>296</v>
      </c>
      <c r="M63" s="18" t="s">
        <v>296</v>
      </c>
      <c r="N63" s="18">
        <v>90300</v>
      </c>
      <c r="O63" s="18">
        <v>71700</v>
      </c>
      <c r="P63" s="18">
        <v>17600</v>
      </c>
      <c r="Q63" s="18">
        <v>900</v>
      </c>
      <c r="R63" s="18">
        <v>1900</v>
      </c>
      <c r="S63" s="18">
        <v>1800</v>
      </c>
      <c r="T63" s="18" t="s">
        <v>296</v>
      </c>
      <c r="U63" s="18" t="s">
        <v>296</v>
      </c>
      <c r="V63" s="18">
        <v>4700</v>
      </c>
      <c r="W63" s="18">
        <v>3800</v>
      </c>
      <c r="X63" s="18" t="s">
        <v>296</v>
      </c>
      <c r="Y63" s="18" t="s">
        <v>296</v>
      </c>
      <c r="Z63" s="18">
        <v>34400</v>
      </c>
      <c r="AA63" s="18">
        <v>32800</v>
      </c>
      <c r="AB63" s="18">
        <v>1500</v>
      </c>
      <c r="AC63" s="18">
        <v>100</v>
      </c>
      <c r="AD63" s="18">
        <v>130900</v>
      </c>
      <c r="AE63" s="18">
        <v>123200</v>
      </c>
      <c r="AF63" s="18">
        <v>6700</v>
      </c>
      <c r="AG63" s="18">
        <v>1000</v>
      </c>
      <c r="AH63" s="18">
        <v>26700</v>
      </c>
      <c r="AI63" s="18">
        <v>25000</v>
      </c>
      <c r="AJ63" s="18">
        <v>1600</v>
      </c>
      <c r="AK63" s="18">
        <v>200</v>
      </c>
      <c r="AL63" s="18">
        <v>51300</v>
      </c>
      <c r="AM63" s="18">
        <v>43500</v>
      </c>
      <c r="AN63" s="18">
        <v>5500</v>
      </c>
      <c r="AO63" s="18">
        <v>2300</v>
      </c>
      <c r="AP63" s="18">
        <v>24400</v>
      </c>
      <c r="AQ63" s="18">
        <v>21800</v>
      </c>
      <c r="AR63" s="18">
        <v>1500</v>
      </c>
      <c r="AS63" s="18">
        <v>1100</v>
      </c>
      <c r="AT63" s="18">
        <v>20700</v>
      </c>
      <c r="AU63" s="18">
        <v>19800</v>
      </c>
      <c r="AV63" s="18">
        <v>600</v>
      </c>
      <c r="AW63" s="18">
        <v>400</v>
      </c>
      <c r="AX63" s="18">
        <v>9800</v>
      </c>
      <c r="AY63" s="18">
        <v>9400</v>
      </c>
      <c r="AZ63" s="18">
        <v>300</v>
      </c>
      <c r="BA63" s="18">
        <v>100</v>
      </c>
      <c r="BB63" s="18">
        <v>38700</v>
      </c>
      <c r="BC63" s="18">
        <v>36000</v>
      </c>
      <c r="BD63" s="18">
        <v>2100</v>
      </c>
      <c r="BE63" s="18">
        <v>600</v>
      </c>
      <c r="BF63" s="18">
        <v>57000</v>
      </c>
      <c r="BG63" s="18">
        <v>47400</v>
      </c>
      <c r="BH63" s="18">
        <v>8200</v>
      </c>
      <c r="BI63" s="18">
        <v>1300</v>
      </c>
      <c r="BJ63" s="18">
        <v>46200</v>
      </c>
      <c r="BK63" s="18">
        <v>45300</v>
      </c>
      <c r="BL63" s="18">
        <v>700</v>
      </c>
      <c r="BM63" s="18">
        <v>200</v>
      </c>
      <c r="BN63" s="18">
        <v>80000</v>
      </c>
      <c r="BO63" s="18">
        <v>75600</v>
      </c>
      <c r="BP63" s="18">
        <v>3200</v>
      </c>
      <c r="BQ63" s="18">
        <v>1200</v>
      </c>
      <c r="BR63" s="18">
        <v>133000</v>
      </c>
      <c r="BS63" s="18">
        <v>122700</v>
      </c>
      <c r="BT63" s="18">
        <v>5700</v>
      </c>
      <c r="BU63" s="18">
        <v>4500</v>
      </c>
      <c r="BV63" s="18">
        <v>13800</v>
      </c>
      <c r="BW63" s="18">
        <v>13100</v>
      </c>
      <c r="BX63" s="18">
        <v>500</v>
      </c>
      <c r="BY63" s="18">
        <v>100</v>
      </c>
      <c r="BZ63" s="18">
        <v>15600</v>
      </c>
      <c r="CA63" s="18">
        <v>14600</v>
      </c>
      <c r="CB63" s="18">
        <v>700</v>
      </c>
      <c r="CC63" s="18">
        <v>300</v>
      </c>
      <c r="CD63" s="18">
        <v>6100</v>
      </c>
      <c r="CE63" s="18">
        <v>5900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801800</v>
      </c>
      <c r="C64" s="18">
        <v>728300</v>
      </c>
      <c r="D64" s="18">
        <v>58800</v>
      </c>
      <c r="E64" s="18">
        <v>14700</v>
      </c>
      <c r="F64" s="18">
        <v>5600</v>
      </c>
      <c r="G64" s="18">
        <v>4400</v>
      </c>
      <c r="H64" s="18" t="s">
        <v>296</v>
      </c>
      <c r="I64" s="18" t="s">
        <v>296</v>
      </c>
      <c r="J64" s="18">
        <v>1700</v>
      </c>
      <c r="K64" s="18">
        <v>1600</v>
      </c>
      <c r="L64" s="18" t="s">
        <v>296</v>
      </c>
      <c r="M64" s="18" t="s">
        <v>296</v>
      </c>
      <c r="N64" s="18">
        <v>90800</v>
      </c>
      <c r="O64" s="18">
        <v>72200</v>
      </c>
      <c r="P64" s="18">
        <v>17700</v>
      </c>
      <c r="Q64" s="18">
        <v>900</v>
      </c>
      <c r="R64" s="18">
        <v>1900</v>
      </c>
      <c r="S64" s="18">
        <v>1800</v>
      </c>
      <c r="T64" s="18" t="s">
        <v>296</v>
      </c>
      <c r="U64" s="18" t="s">
        <v>296</v>
      </c>
      <c r="V64" s="18">
        <v>4700</v>
      </c>
      <c r="W64" s="18">
        <v>3800</v>
      </c>
      <c r="X64" s="18" t="s">
        <v>296</v>
      </c>
      <c r="Y64" s="18" t="s">
        <v>296</v>
      </c>
      <c r="Z64" s="18">
        <v>34500</v>
      </c>
      <c r="AA64" s="18">
        <v>32900</v>
      </c>
      <c r="AB64" s="18">
        <v>1400</v>
      </c>
      <c r="AC64" s="18">
        <v>100</v>
      </c>
      <c r="AD64" s="18">
        <v>131100</v>
      </c>
      <c r="AE64" s="18">
        <v>123500</v>
      </c>
      <c r="AF64" s="18">
        <v>6700</v>
      </c>
      <c r="AG64" s="18">
        <v>1000</v>
      </c>
      <c r="AH64" s="18">
        <v>26800</v>
      </c>
      <c r="AI64" s="18">
        <v>25000</v>
      </c>
      <c r="AJ64" s="18">
        <v>1600</v>
      </c>
      <c r="AK64" s="18">
        <v>200</v>
      </c>
      <c r="AL64" s="18">
        <v>52000</v>
      </c>
      <c r="AM64" s="18">
        <v>44200</v>
      </c>
      <c r="AN64" s="18">
        <v>5500</v>
      </c>
      <c r="AO64" s="18">
        <v>2300</v>
      </c>
      <c r="AP64" s="18">
        <v>24700</v>
      </c>
      <c r="AQ64" s="18">
        <v>22000</v>
      </c>
      <c r="AR64" s="18">
        <v>1500</v>
      </c>
      <c r="AS64" s="18">
        <v>1100</v>
      </c>
      <c r="AT64" s="18">
        <v>20700</v>
      </c>
      <c r="AU64" s="18">
        <v>19800</v>
      </c>
      <c r="AV64" s="18">
        <v>600</v>
      </c>
      <c r="AW64" s="18">
        <v>400</v>
      </c>
      <c r="AX64" s="18">
        <v>9800</v>
      </c>
      <c r="AY64" s="18">
        <v>9400</v>
      </c>
      <c r="AZ64" s="18">
        <v>300</v>
      </c>
      <c r="BA64" s="18">
        <v>100</v>
      </c>
      <c r="BB64" s="18">
        <v>39100</v>
      </c>
      <c r="BC64" s="18">
        <v>36400</v>
      </c>
      <c r="BD64" s="18">
        <v>2100</v>
      </c>
      <c r="BE64" s="18">
        <v>600</v>
      </c>
      <c r="BF64" s="18">
        <v>57500</v>
      </c>
      <c r="BG64" s="18">
        <v>48000</v>
      </c>
      <c r="BH64" s="18">
        <v>8100</v>
      </c>
      <c r="BI64" s="18">
        <v>1400</v>
      </c>
      <c r="BJ64" s="18">
        <v>49400</v>
      </c>
      <c r="BK64" s="18">
        <v>48400</v>
      </c>
      <c r="BL64" s="18">
        <v>700</v>
      </c>
      <c r="BM64" s="18">
        <v>200</v>
      </c>
      <c r="BN64" s="18">
        <v>81900</v>
      </c>
      <c r="BO64" s="18">
        <v>77600</v>
      </c>
      <c r="BP64" s="18">
        <v>3200</v>
      </c>
      <c r="BQ64" s="18">
        <v>1100</v>
      </c>
      <c r="BR64" s="18">
        <v>134000</v>
      </c>
      <c r="BS64" s="18">
        <v>123700</v>
      </c>
      <c r="BT64" s="18">
        <v>5800</v>
      </c>
      <c r="BU64" s="18">
        <v>4600</v>
      </c>
      <c r="BV64" s="18">
        <v>14000</v>
      </c>
      <c r="BW64" s="18">
        <v>13400</v>
      </c>
      <c r="BX64" s="18">
        <v>500</v>
      </c>
      <c r="BY64" s="18">
        <v>100</v>
      </c>
      <c r="BZ64" s="18">
        <v>15600</v>
      </c>
      <c r="CA64" s="18">
        <v>14500</v>
      </c>
      <c r="CB64" s="18">
        <v>700</v>
      </c>
      <c r="CC64" s="18">
        <v>300</v>
      </c>
      <c r="CD64" s="18">
        <v>5800</v>
      </c>
      <c r="CE64" s="18">
        <v>5600</v>
      </c>
      <c r="CF64" s="18">
        <v>100</v>
      </c>
      <c r="CG64" s="19">
        <v>100</v>
      </c>
    </row>
    <row r="65" spans="1:85" ht="16.350000000000001" customHeight="1" x14ac:dyDescent="0.25">
      <c r="A65" s="17" t="s">
        <v>169</v>
      </c>
      <c r="B65" s="18">
        <v>792000</v>
      </c>
      <c r="C65" s="18">
        <v>719500</v>
      </c>
      <c r="D65" s="18">
        <v>57800</v>
      </c>
      <c r="E65" s="18">
        <v>14600</v>
      </c>
      <c r="F65" s="18">
        <v>5700</v>
      </c>
      <c r="G65" s="18">
        <v>4500</v>
      </c>
      <c r="H65" s="18" t="s">
        <v>296</v>
      </c>
      <c r="I65" s="18" t="s">
        <v>296</v>
      </c>
      <c r="J65" s="18">
        <v>1600</v>
      </c>
      <c r="K65" s="18">
        <v>1500</v>
      </c>
      <c r="L65" s="18" t="s">
        <v>296</v>
      </c>
      <c r="M65" s="18" t="s">
        <v>296</v>
      </c>
      <c r="N65" s="18">
        <v>89500</v>
      </c>
      <c r="O65" s="18">
        <v>71300</v>
      </c>
      <c r="P65" s="18">
        <v>17300</v>
      </c>
      <c r="Q65" s="18">
        <v>900</v>
      </c>
      <c r="R65" s="18">
        <v>1900</v>
      </c>
      <c r="S65" s="18">
        <v>1800</v>
      </c>
      <c r="T65" s="18" t="s">
        <v>296</v>
      </c>
      <c r="U65" s="18" t="s">
        <v>296</v>
      </c>
      <c r="V65" s="18">
        <v>4700</v>
      </c>
      <c r="W65" s="18">
        <v>3900</v>
      </c>
      <c r="X65" s="18" t="s">
        <v>296</v>
      </c>
      <c r="Y65" s="18" t="s">
        <v>296</v>
      </c>
      <c r="Z65" s="18">
        <v>33400</v>
      </c>
      <c r="AA65" s="18">
        <v>31800</v>
      </c>
      <c r="AB65" s="18">
        <v>1400</v>
      </c>
      <c r="AC65" s="18">
        <v>200</v>
      </c>
      <c r="AD65" s="18">
        <v>131200</v>
      </c>
      <c r="AE65" s="18">
        <v>123700</v>
      </c>
      <c r="AF65" s="18">
        <v>6600</v>
      </c>
      <c r="AG65" s="18">
        <v>1000</v>
      </c>
      <c r="AH65" s="18">
        <v>26600</v>
      </c>
      <c r="AI65" s="18">
        <v>24900</v>
      </c>
      <c r="AJ65" s="18">
        <v>1600</v>
      </c>
      <c r="AK65" s="18">
        <v>200</v>
      </c>
      <c r="AL65" s="18">
        <v>52400</v>
      </c>
      <c r="AM65" s="18">
        <v>44600</v>
      </c>
      <c r="AN65" s="18">
        <v>5500</v>
      </c>
      <c r="AO65" s="18">
        <v>2300</v>
      </c>
      <c r="AP65" s="18">
        <v>24900</v>
      </c>
      <c r="AQ65" s="18">
        <v>22200</v>
      </c>
      <c r="AR65" s="18">
        <v>1500</v>
      </c>
      <c r="AS65" s="18">
        <v>1100</v>
      </c>
      <c r="AT65" s="18">
        <v>20800</v>
      </c>
      <c r="AU65" s="18">
        <v>19800</v>
      </c>
      <c r="AV65" s="18">
        <v>600</v>
      </c>
      <c r="AW65" s="18">
        <v>400</v>
      </c>
      <c r="AX65" s="18">
        <v>9800</v>
      </c>
      <c r="AY65" s="18">
        <v>9400</v>
      </c>
      <c r="AZ65" s="18">
        <v>300</v>
      </c>
      <c r="BA65" s="18">
        <v>100</v>
      </c>
      <c r="BB65" s="18">
        <v>39200</v>
      </c>
      <c r="BC65" s="18">
        <v>36500</v>
      </c>
      <c r="BD65" s="18">
        <v>2100</v>
      </c>
      <c r="BE65" s="18">
        <v>700</v>
      </c>
      <c r="BF65" s="18">
        <v>58300</v>
      </c>
      <c r="BG65" s="18">
        <v>48800</v>
      </c>
      <c r="BH65" s="18">
        <v>8000</v>
      </c>
      <c r="BI65" s="18">
        <v>1400</v>
      </c>
      <c r="BJ65" s="18">
        <v>44800</v>
      </c>
      <c r="BK65" s="18">
        <v>43900</v>
      </c>
      <c r="BL65" s="18">
        <v>700</v>
      </c>
      <c r="BM65" s="18">
        <v>200</v>
      </c>
      <c r="BN65" s="18">
        <v>77600</v>
      </c>
      <c r="BO65" s="18">
        <v>73600</v>
      </c>
      <c r="BP65" s="18">
        <v>3000</v>
      </c>
      <c r="BQ65" s="18">
        <v>1100</v>
      </c>
      <c r="BR65" s="18">
        <v>134300</v>
      </c>
      <c r="BS65" s="18">
        <v>124000</v>
      </c>
      <c r="BT65" s="18">
        <v>5800</v>
      </c>
      <c r="BU65" s="18">
        <v>4600</v>
      </c>
      <c r="BV65" s="18">
        <v>13800</v>
      </c>
      <c r="BW65" s="18">
        <v>13200</v>
      </c>
      <c r="BX65" s="18">
        <v>600</v>
      </c>
      <c r="BY65" s="18">
        <v>100</v>
      </c>
      <c r="BZ65" s="18">
        <v>15500</v>
      </c>
      <c r="CA65" s="18">
        <v>14500</v>
      </c>
      <c r="CB65" s="18">
        <v>700</v>
      </c>
      <c r="CC65" s="18">
        <v>300</v>
      </c>
      <c r="CD65" s="18">
        <v>5800</v>
      </c>
      <c r="CE65" s="18">
        <v>5600</v>
      </c>
      <c r="CF65" s="18">
        <v>200</v>
      </c>
      <c r="CG65" s="19">
        <v>100</v>
      </c>
    </row>
    <row r="66" spans="1:85" ht="16.350000000000001" customHeight="1" x14ac:dyDescent="0.25">
      <c r="A66" s="17" t="s">
        <v>170</v>
      </c>
      <c r="B66" s="18">
        <v>788700</v>
      </c>
      <c r="C66" s="18">
        <v>716300</v>
      </c>
      <c r="D66" s="18">
        <v>57600</v>
      </c>
      <c r="E66" s="18">
        <v>14800</v>
      </c>
      <c r="F66" s="18">
        <v>5800</v>
      </c>
      <c r="G66" s="18">
        <v>4500</v>
      </c>
      <c r="H66" s="18" t="s">
        <v>296</v>
      </c>
      <c r="I66" s="18" t="s">
        <v>296</v>
      </c>
      <c r="J66" s="18">
        <v>1700</v>
      </c>
      <c r="K66" s="18">
        <v>1600</v>
      </c>
      <c r="L66" s="18" t="s">
        <v>296</v>
      </c>
      <c r="M66" s="18" t="s">
        <v>296</v>
      </c>
      <c r="N66" s="18">
        <v>89800</v>
      </c>
      <c r="O66" s="18">
        <v>71600</v>
      </c>
      <c r="P66" s="18">
        <v>17300</v>
      </c>
      <c r="Q66" s="18">
        <v>900</v>
      </c>
      <c r="R66" s="18">
        <v>1900</v>
      </c>
      <c r="S66" s="18">
        <v>1800</v>
      </c>
      <c r="T66" s="18" t="s">
        <v>296</v>
      </c>
      <c r="U66" s="18" t="s">
        <v>296</v>
      </c>
      <c r="V66" s="18">
        <v>4700</v>
      </c>
      <c r="W66" s="18">
        <v>3800</v>
      </c>
      <c r="X66" s="18" t="s">
        <v>296</v>
      </c>
      <c r="Y66" s="18" t="s">
        <v>296</v>
      </c>
      <c r="Z66" s="18">
        <v>34500</v>
      </c>
      <c r="AA66" s="18">
        <v>32900</v>
      </c>
      <c r="AB66" s="18">
        <v>1400</v>
      </c>
      <c r="AC66" s="18">
        <v>200</v>
      </c>
      <c r="AD66" s="18">
        <v>132000</v>
      </c>
      <c r="AE66" s="18">
        <v>124500</v>
      </c>
      <c r="AF66" s="18">
        <v>6500</v>
      </c>
      <c r="AG66" s="18">
        <v>1000</v>
      </c>
      <c r="AH66" s="18">
        <v>26600</v>
      </c>
      <c r="AI66" s="18">
        <v>24900</v>
      </c>
      <c r="AJ66" s="18">
        <v>1500</v>
      </c>
      <c r="AK66" s="18">
        <v>200</v>
      </c>
      <c r="AL66" s="18">
        <v>52700</v>
      </c>
      <c r="AM66" s="18">
        <v>44800</v>
      </c>
      <c r="AN66" s="18">
        <v>5500</v>
      </c>
      <c r="AO66" s="18">
        <v>2300</v>
      </c>
      <c r="AP66" s="18">
        <v>24900</v>
      </c>
      <c r="AQ66" s="18">
        <v>22200</v>
      </c>
      <c r="AR66" s="18">
        <v>1500</v>
      </c>
      <c r="AS66" s="18">
        <v>1200</v>
      </c>
      <c r="AT66" s="18">
        <v>20900</v>
      </c>
      <c r="AU66" s="18">
        <v>19900</v>
      </c>
      <c r="AV66" s="18">
        <v>600</v>
      </c>
      <c r="AW66" s="18">
        <v>400</v>
      </c>
      <c r="AX66" s="18">
        <v>9800</v>
      </c>
      <c r="AY66" s="18">
        <v>9400</v>
      </c>
      <c r="AZ66" s="18">
        <v>300</v>
      </c>
      <c r="BA66" s="18">
        <v>100</v>
      </c>
      <c r="BB66" s="18">
        <v>38800</v>
      </c>
      <c r="BC66" s="18">
        <v>36100</v>
      </c>
      <c r="BD66" s="18">
        <v>2100</v>
      </c>
      <c r="BE66" s="18">
        <v>700</v>
      </c>
      <c r="BF66" s="18">
        <v>58500</v>
      </c>
      <c r="BG66" s="18">
        <v>49000</v>
      </c>
      <c r="BH66" s="18">
        <v>8000</v>
      </c>
      <c r="BI66" s="18">
        <v>1400</v>
      </c>
      <c r="BJ66" s="18">
        <v>43400</v>
      </c>
      <c r="BK66" s="18">
        <v>42600</v>
      </c>
      <c r="BL66" s="18">
        <v>700</v>
      </c>
      <c r="BM66" s="18">
        <v>200</v>
      </c>
      <c r="BN66" s="18">
        <v>71400</v>
      </c>
      <c r="BO66" s="18">
        <v>67600</v>
      </c>
      <c r="BP66" s="18">
        <v>2800</v>
      </c>
      <c r="BQ66" s="18">
        <v>1000</v>
      </c>
      <c r="BR66" s="18">
        <v>135700</v>
      </c>
      <c r="BS66" s="18">
        <v>125200</v>
      </c>
      <c r="BT66" s="18">
        <v>5800</v>
      </c>
      <c r="BU66" s="18">
        <v>4600</v>
      </c>
      <c r="BV66" s="18">
        <v>14100</v>
      </c>
      <c r="BW66" s="18">
        <v>13400</v>
      </c>
      <c r="BX66" s="18">
        <v>500</v>
      </c>
      <c r="BY66" s="18">
        <v>100</v>
      </c>
      <c r="BZ66" s="18">
        <v>15500</v>
      </c>
      <c r="CA66" s="18">
        <v>14400</v>
      </c>
      <c r="CB66" s="18">
        <v>700</v>
      </c>
      <c r="CC66" s="18">
        <v>300</v>
      </c>
      <c r="CD66" s="18">
        <v>6000</v>
      </c>
      <c r="CE66" s="18">
        <v>5800</v>
      </c>
      <c r="CF66" s="18">
        <v>200</v>
      </c>
      <c r="CG66" s="19">
        <v>100</v>
      </c>
    </row>
    <row r="67" spans="1:85" ht="16.350000000000001" customHeight="1" x14ac:dyDescent="0.25">
      <c r="A67" s="17" t="s">
        <v>171</v>
      </c>
      <c r="B67" s="18">
        <v>790300</v>
      </c>
      <c r="C67" s="18">
        <v>717400</v>
      </c>
      <c r="D67" s="18">
        <v>58000</v>
      </c>
      <c r="E67" s="18">
        <v>15000</v>
      </c>
      <c r="F67" s="18">
        <v>5700</v>
      </c>
      <c r="G67" s="18">
        <v>4500</v>
      </c>
      <c r="H67" s="18" t="s">
        <v>296</v>
      </c>
      <c r="I67" s="18" t="s">
        <v>296</v>
      </c>
      <c r="J67" s="18">
        <v>1700</v>
      </c>
      <c r="K67" s="18">
        <v>1600</v>
      </c>
      <c r="L67" s="18" t="s">
        <v>296</v>
      </c>
      <c r="M67" s="18" t="s">
        <v>296</v>
      </c>
      <c r="N67" s="18">
        <v>90400</v>
      </c>
      <c r="O67" s="18">
        <v>71900</v>
      </c>
      <c r="P67" s="18">
        <v>17500</v>
      </c>
      <c r="Q67" s="18">
        <v>900</v>
      </c>
      <c r="R67" s="18">
        <v>1900</v>
      </c>
      <c r="S67" s="18">
        <v>1800</v>
      </c>
      <c r="T67" s="18" t="s">
        <v>296</v>
      </c>
      <c r="U67" s="18" t="s">
        <v>296</v>
      </c>
      <c r="V67" s="18">
        <v>4700</v>
      </c>
      <c r="W67" s="18">
        <v>3800</v>
      </c>
      <c r="X67" s="18" t="s">
        <v>296</v>
      </c>
      <c r="Y67" s="18" t="s">
        <v>296</v>
      </c>
      <c r="Z67" s="18">
        <v>34700</v>
      </c>
      <c r="AA67" s="18">
        <v>33100</v>
      </c>
      <c r="AB67" s="18">
        <v>1400</v>
      </c>
      <c r="AC67" s="18">
        <v>200</v>
      </c>
      <c r="AD67" s="18">
        <v>132000</v>
      </c>
      <c r="AE67" s="18">
        <v>124400</v>
      </c>
      <c r="AF67" s="18">
        <v>6500</v>
      </c>
      <c r="AG67" s="18">
        <v>1000</v>
      </c>
      <c r="AH67" s="18">
        <v>26700</v>
      </c>
      <c r="AI67" s="18">
        <v>25000</v>
      </c>
      <c r="AJ67" s="18">
        <v>1600</v>
      </c>
      <c r="AK67" s="18">
        <v>200</v>
      </c>
      <c r="AL67" s="18">
        <v>52100</v>
      </c>
      <c r="AM67" s="18">
        <v>44300</v>
      </c>
      <c r="AN67" s="18">
        <v>5500</v>
      </c>
      <c r="AO67" s="18">
        <v>2300</v>
      </c>
      <c r="AP67" s="18">
        <v>25000</v>
      </c>
      <c r="AQ67" s="18">
        <v>22300</v>
      </c>
      <c r="AR67" s="18">
        <v>1500</v>
      </c>
      <c r="AS67" s="18">
        <v>1100</v>
      </c>
      <c r="AT67" s="18">
        <v>20900</v>
      </c>
      <c r="AU67" s="18">
        <v>19900</v>
      </c>
      <c r="AV67" s="18">
        <v>600</v>
      </c>
      <c r="AW67" s="18">
        <v>400</v>
      </c>
      <c r="AX67" s="18">
        <v>9900</v>
      </c>
      <c r="AY67" s="18">
        <v>9400</v>
      </c>
      <c r="AZ67" s="18">
        <v>300</v>
      </c>
      <c r="BA67" s="18">
        <v>100</v>
      </c>
      <c r="BB67" s="18">
        <v>39100</v>
      </c>
      <c r="BC67" s="18">
        <v>36400</v>
      </c>
      <c r="BD67" s="18">
        <v>2100</v>
      </c>
      <c r="BE67" s="18">
        <v>700</v>
      </c>
      <c r="BF67" s="18">
        <v>57600</v>
      </c>
      <c r="BG67" s="18">
        <v>48200</v>
      </c>
      <c r="BH67" s="18">
        <v>7900</v>
      </c>
      <c r="BI67" s="18">
        <v>1500</v>
      </c>
      <c r="BJ67" s="18">
        <v>43600</v>
      </c>
      <c r="BK67" s="18">
        <v>42700</v>
      </c>
      <c r="BL67" s="18">
        <v>700</v>
      </c>
      <c r="BM67" s="18">
        <v>200</v>
      </c>
      <c r="BN67" s="18">
        <v>73700</v>
      </c>
      <c r="BO67" s="18">
        <v>69800</v>
      </c>
      <c r="BP67" s="18">
        <v>2900</v>
      </c>
      <c r="BQ67" s="18">
        <v>1100</v>
      </c>
      <c r="BR67" s="18">
        <v>135200</v>
      </c>
      <c r="BS67" s="18">
        <v>124700</v>
      </c>
      <c r="BT67" s="18">
        <v>5800</v>
      </c>
      <c r="BU67" s="18">
        <v>4700</v>
      </c>
      <c r="BV67" s="18">
        <v>13900</v>
      </c>
      <c r="BW67" s="18">
        <v>13200</v>
      </c>
      <c r="BX67" s="18">
        <v>500</v>
      </c>
      <c r="BY67" s="18">
        <v>100</v>
      </c>
      <c r="BZ67" s="18">
        <v>15600</v>
      </c>
      <c r="CA67" s="18">
        <v>14600</v>
      </c>
      <c r="CB67" s="18">
        <v>700</v>
      </c>
      <c r="CC67" s="18">
        <v>300</v>
      </c>
      <c r="CD67" s="18">
        <v>6000</v>
      </c>
      <c r="CE67" s="18">
        <v>5800</v>
      </c>
      <c r="CF67" s="18">
        <v>200</v>
      </c>
      <c r="CG67" s="19">
        <v>100</v>
      </c>
    </row>
    <row r="68" spans="1:85" ht="16.350000000000001" customHeight="1" x14ac:dyDescent="0.25">
      <c r="A68" s="17" t="s">
        <v>172</v>
      </c>
      <c r="B68" s="18">
        <v>793400</v>
      </c>
      <c r="C68" s="18">
        <v>719800</v>
      </c>
      <c r="D68" s="18">
        <v>58400</v>
      </c>
      <c r="E68" s="18">
        <v>15200</v>
      </c>
      <c r="F68" s="18">
        <v>5600</v>
      </c>
      <c r="G68" s="18">
        <v>4400</v>
      </c>
      <c r="H68" s="18" t="s">
        <v>296</v>
      </c>
      <c r="I68" s="18" t="s">
        <v>296</v>
      </c>
      <c r="J68" s="18">
        <v>1700</v>
      </c>
      <c r="K68" s="18">
        <v>1600</v>
      </c>
      <c r="L68" s="18" t="s">
        <v>296</v>
      </c>
      <c r="M68" s="18" t="s">
        <v>296</v>
      </c>
      <c r="N68" s="18">
        <v>89500</v>
      </c>
      <c r="O68" s="18">
        <v>71000</v>
      </c>
      <c r="P68" s="18">
        <v>17500</v>
      </c>
      <c r="Q68" s="18">
        <v>900</v>
      </c>
      <c r="R68" s="18">
        <v>1900</v>
      </c>
      <c r="S68" s="18">
        <v>1800</v>
      </c>
      <c r="T68" s="18" t="s">
        <v>296</v>
      </c>
      <c r="U68" s="18" t="s">
        <v>296</v>
      </c>
      <c r="V68" s="18">
        <v>4700</v>
      </c>
      <c r="W68" s="18">
        <v>3800</v>
      </c>
      <c r="X68" s="18" t="s">
        <v>296</v>
      </c>
      <c r="Y68" s="18" t="s">
        <v>296</v>
      </c>
      <c r="Z68" s="18">
        <v>34700</v>
      </c>
      <c r="AA68" s="18">
        <v>33100</v>
      </c>
      <c r="AB68" s="18">
        <v>1400</v>
      </c>
      <c r="AC68" s="18">
        <v>200</v>
      </c>
      <c r="AD68" s="18">
        <v>132100</v>
      </c>
      <c r="AE68" s="18">
        <v>124500</v>
      </c>
      <c r="AF68" s="18">
        <v>6600</v>
      </c>
      <c r="AG68" s="18">
        <v>1000</v>
      </c>
      <c r="AH68" s="18">
        <v>26800</v>
      </c>
      <c r="AI68" s="18">
        <v>25000</v>
      </c>
      <c r="AJ68" s="18">
        <v>1600</v>
      </c>
      <c r="AK68" s="18">
        <v>200</v>
      </c>
      <c r="AL68" s="18">
        <v>51600</v>
      </c>
      <c r="AM68" s="18">
        <v>43700</v>
      </c>
      <c r="AN68" s="18">
        <v>5500</v>
      </c>
      <c r="AO68" s="18">
        <v>2400</v>
      </c>
      <c r="AP68" s="18">
        <v>24900</v>
      </c>
      <c r="AQ68" s="18">
        <v>22300</v>
      </c>
      <c r="AR68" s="18">
        <v>1500</v>
      </c>
      <c r="AS68" s="18">
        <v>1100</v>
      </c>
      <c r="AT68" s="18">
        <v>20800</v>
      </c>
      <c r="AU68" s="18">
        <v>19800</v>
      </c>
      <c r="AV68" s="18">
        <v>600</v>
      </c>
      <c r="AW68" s="18">
        <v>400</v>
      </c>
      <c r="AX68" s="18">
        <v>9800</v>
      </c>
      <c r="AY68" s="18">
        <v>9400</v>
      </c>
      <c r="AZ68" s="18">
        <v>300</v>
      </c>
      <c r="BA68" s="18">
        <v>100</v>
      </c>
      <c r="BB68" s="18">
        <v>39200</v>
      </c>
      <c r="BC68" s="18">
        <v>36400</v>
      </c>
      <c r="BD68" s="18">
        <v>2100</v>
      </c>
      <c r="BE68" s="18">
        <v>700</v>
      </c>
      <c r="BF68" s="18">
        <v>57300</v>
      </c>
      <c r="BG68" s="18">
        <v>48000</v>
      </c>
      <c r="BH68" s="18">
        <v>7900</v>
      </c>
      <c r="BI68" s="18">
        <v>1400</v>
      </c>
      <c r="BJ68" s="18">
        <v>43500</v>
      </c>
      <c r="BK68" s="18">
        <v>42700</v>
      </c>
      <c r="BL68" s="18">
        <v>700</v>
      </c>
      <c r="BM68" s="18">
        <v>200</v>
      </c>
      <c r="BN68" s="18">
        <v>77800</v>
      </c>
      <c r="BO68" s="18">
        <v>73600</v>
      </c>
      <c r="BP68" s="18">
        <v>3100</v>
      </c>
      <c r="BQ68" s="18">
        <v>1200</v>
      </c>
      <c r="BR68" s="18">
        <v>135600</v>
      </c>
      <c r="BS68" s="18">
        <v>125000</v>
      </c>
      <c r="BT68" s="18">
        <v>5800</v>
      </c>
      <c r="BU68" s="18">
        <v>4800</v>
      </c>
      <c r="BV68" s="18">
        <v>13700</v>
      </c>
      <c r="BW68" s="18">
        <v>13100</v>
      </c>
      <c r="BX68" s="18">
        <v>500</v>
      </c>
      <c r="BY68" s="18">
        <v>100</v>
      </c>
      <c r="BZ68" s="18">
        <v>15700</v>
      </c>
      <c r="CA68" s="18">
        <v>14700</v>
      </c>
      <c r="CB68" s="18">
        <v>700</v>
      </c>
      <c r="CC68" s="18">
        <v>300</v>
      </c>
      <c r="CD68" s="18">
        <v>6000</v>
      </c>
      <c r="CE68" s="18">
        <v>5800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802400</v>
      </c>
      <c r="C69" s="18">
        <v>727900</v>
      </c>
      <c r="D69" s="18">
        <v>59000</v>
      </c>
      <c r="E69" s="18">
        <v>15500</v>
      </c>
      <c r="F69" s="18">
        <v>5500</v>
      </c>
      <c r="G69" s="18">
        <v>4300</v>
      </c>
      <c r="H69" s="18" t="s">
        <v>296</v>
      </c>
      <c r="I69" s="18" t="s">
        <v>296</v>
      </c>
      <c r="J69" s="18">
        <v>1700</v>
      </c>
      <c r="K69" s="18">
        <v>1600</v>
      </c>
      <c r="L69" s="18" t="s">
        <v>296</v>
      </c>
      <c r="M69" s="18" t="s">
        <v>296</v>
      </c>
      <c r="N69" s="18">
        <v>89500</v>
      </c>
      <c r="O69" s="18">
        <v>71000</v>
      </c>
      <c r="P69" s="18">
        <v>17600</v>
      </c>
      <c r="Q69" s="18">
        <v>900</v>
      </c>
      <c r="R69" s="18">
        <v>1900</v>
      </c>
      <c r="S69" s="18">
        <v>1800</v>
      </c>
      <c r="T69" s="18" t="s">
        <v>296</v>
      </c>
      <c r="U69" s="18" t="s">
        <v>296</v>
      </c>
      <c r="V69" s="18">
        <v>4700</v>
      </c>
      <c r="W69" s="18">
        <v>3800</v>
      </c>
      <c r="X69" s="18" t="s">
        <v>296</v>
      </c>
      <c r="Y69" s="18" t="s">
        <v>296</v>
      </c>
      <c r="Z69" s="18">
        <v>34700</v>
      </c>
      <c r="AA69" s="18">
        <v>33100</v>
      </c>
      <c r="AB69" s="18">
        <v>1400</v>
      </c>
      <c r="AC69" s="18">
        <v>200</v>
      </c>
      <c r="AD69" s="18">
        <v>134300</v>
      </c>
      <c r="AE69" s="18">
        <v>126600</v>
      </c>
      <c r="AF69" s="18">
        <v>6600</v>
      </c>
      <c r="AG69" s="18">
        <v>1100</v>
      </c>
      <c r="AH69" s="18">
        <v>27000</v>
      </c>
      <c r="AI69" s="18">
        <v>25200</v>
      </c>
      <c r="AJ69" s="18">
        <v>1700</v>
      </c>
      <c r="AK69" s="18">
        <v>200</v>
      </c>
      <c r="AL69" s="18">
        <v>51800</v>
      </c>
      <c r="AM69" s="18">
        <v>43900</v>
      </c>
      <c r="AN69" s="18">
        <v>5500</v>
      </c>
      <c r="AO69" s="18">
        <v>2400</v>
      </c>
      <c r="AP69" s="18">
        <v>25000</v>
      </c>
      <c r="AQ69" s="18">
        <v>22300</v>
      </c>
      <c r="AR69" s="18">
        <v>1500</v>
      </c>
      <c r="AS69" s="18">
        <v>1100</v>
      </c>
      <c r="AT69" s="18">
        <v>20900</v>
      </c>
      <c r="AU69" s="18">
        <v>19800</v>
      </c>
      <c r="AV69" s="18">
        <v>600</v>
      </c>
      <c r="AW69" s="18">
        <v>400</v>
      </c>
      <c r="AX69" s="18">
        <v>9900</v>
      </c>
      <c r="AY69" s="18">
        <v>9400</v>
      </c>
      <c r="AZ69" s="18">
        <v>300</v>
      </c>
      <c r="BA69" s="18">
        <v>100</v>
      </c>
      <c r="BB69" s="18">
        <v>39600</v>
      </c>
      <c r="BC69" s="18">
        <v>36700</v>
      </c>
      <c r="BD69" s="18">
        <v>2200</v>
      </c>
      <c r="BE69" s="18">
        <v>700</v>
      </c>
      <c r="BF69" s="18">
        <v>57800</v>
      </c>
      <c r="BG69" s="18">
        <v>48300</v>
      </c>
      <c r="BH69" s="18">
        <v>8000</v>
      </c>
      <c r="BI69" s="18">
        <v>1500</v>
      </c>
      <c r="BJ69" s="18">
        <v>43600</v>
      </c>
      <c r="BK69" s="18">
        <v>42700</v>
      </c>
      <c r="BL69" s="18">
        <v>700</v>
      </c>
      <c r="BM69" s="18">
        <v>200</v>
      </c>
      <c r="BN69" s="18">
        <v>79600</v>
      </c>
      <c r="BO69" s="18">
        <v>75300</v>
      </c>
      <c r="BP69" s="18">
        <v>3200</v>
      </c>
      <c r="BQ69" s="18">
        <v>1200</v>
      </c>
      <c r="BR69" s="18">
        <v>139200</v>
      </c>
      <c r="BS69" s="18">
        <v>128200</v>
      </c>
      <c r="BT69" s="18">
        <v>6100</v>
      </c>
      <c r="BU69" s="18">
        <v>4900</v>
      </c>
      <c r="BV69" s="18">
        <v>13700</v>
      </c>
      <c r="BW69" s="18">
        <v>13100</v>
      </c>
      <c r="BX69" s="18">
        <v>500</v>
      </c>
      <c r="BY69" s="18">
        <v>100</v>
      </c>
      <c r="BZ69" s="18">
        <v>15700</v>
      </c>
      <c r="CA69" s="18">
        <v>14700</v>
      </c>
      <c r="CB69" s="18">
        <v>700</v>
      </c>
      <c r="CC69" s="18">
        <v>300</v>
      </c>
      <c r="CD69" s="18">
        <v>6100</v>
      </c>
      <c r="CE69" s="18">
        <v>5900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793800</v>
      </c>
      <c r="C70" s="18">
        <v>720800</v>
      </c>
      <c r="D70" s="18">
        <v>57700</v>
      </c>
      <c r="E70" s="18">
        <v>15300</v>
      </c>
      <c r="F70" s="18">
        <v>5500</v>
      </c>
      <c r="G70" s="18">
        <v>4300</v>
      </c>
      <c r="H70" s="18" t="s">
        <v>296</v>
      </c>
      <c r="I70" s="18" t="s">
        <v>296</v>
      </c>
      <c r="J70" s="18">
        <v>1500</v>
      </c>
      <c r="K70" s="18">
        <v>1400</v>
      </c>
      <c r="L70" s="18" t="s">
        <v>296</v>
      </c>
      <c r="M70" s="18" t="s">
        <v>296</v>
      </c>
      <c r="N70" s="18">
        <v>86300</v>
      </c>
      <c r="O70" s="18">
        <v>68500</v>
      </c>
      <c r="P70" s="18">
        <v>16900</v>
      </c>
      <c r="Q70" s="18">
        <v>900</v>
      </c>
      <c r="R70" s="18">
        <v>1900</v>
      </c>
      <c r="S70" s="18">
        <v>1800</v>
      </c>
      <c r="T70" s="18" t="s">
        <v>296</v>
      </c>
      <c r="U70" s="18" t="s">
        <v>296</v>
      </c>
      <c r="V70" s="18">
        <v>4600</v>
      </c>
      <c r="W70" s="18">
        <v>3800</v>
      </c>
      <c r="X70" s="18" t="s">
        <v>296</v>
      </c>
      <c r="Y70" s="18" t="s">
        <v>296</v>
      </c>
      <c r="Z70" s="18">
        <v>32700</v>
      </c>
      <c r="AA70" s="18">
        <v>31200</v>
      </c>
      <c r="AB70" s="18">
        <v>1300</v>
      </c>
      <c r="AC70" s="18">
        <v>100</v>
      </c>
      <c r="AD70" s="18">
        <v>135300</v>
      </c>
      <c r="AE70" s="18">
        <v>127600</v>
      </c>
      <c r="AF70" s="18">
        <v>6600</v>
      </c>
      <c r="AG70" s="18">
        <v>1100</v>
      </c>
      <c r="AH70" s="18">
        <v>27100</v>
      </c>
      <c r="AI70" s="18">
        <v>25300</v>
      </c>
      <c r="AJ70" s="18">
        <v>1600</v>
      </c>
      <c r="AK70" s="18">
        <v>200</v>
      </c>
      <c r="AL70" s="18">
        <v>51900</v>
      </c>
      <c r="AM70" s="18">
        <v>44000</v>
      </c>
      <c r="AN70" s="18">
        <v>5500</v>
      </c>
      <c r="AO70" s="18">
        <v>2400</v>
      </c>
      <c r="AP70" s="18">
        <v>25100</v>
      </c>
      <c r="AQ70" s="18">
        <v>22400</v>
      </c>
      <c r="AR70" s="18">
        <v>1500</v>
      </c>
      <c r="AS70" s="18">
        <v>1100</v>
      </c>
      <c r="AT70" s="18">
        <v>20800</v>
      </c>
      <c r="AU70" s="18">
        <v>19800</v>
      </c>
      <c r="AV70" s="18">
        <v>600</v>
      </c>
      <c r="AW70" s="18">
        <v>400</v>
      </c>
      <c r="AX70" s="18">
        <v>9800</v>
      </c>
      <c r="AY70" s="18">
        <v>9400</v>
      </c>
      <c r="AZ70" s="18">
        <v>300</v>
      </c>
      <c r="BA70" s="18">
        <v>100</v>
      </c>
      <c r="BB70" s="18">
        <v>39600</v>
      </c>
      <c r="BC70" s="18">
        <v>36700</v>
      </c>
      <c r="BD70" s="18">
        <v>2200</v>
      </c>
      <c r="BE70" s="18">
        <v>700</v>
      </c>
      <c r="BF70" s="18">
        <v>57400</v>
      </c>
      <c r="BG70" s="18">
        <v>48100</v>
      </c>
      <c r="BH70" s="18">
        <v>7900</v>
      </c>
      <c r="BI70" s="18">
        <v>1400</v>
      </c>
      <c r="BJ70" s="18">
        <v>43400</v>
      </c>
      <c r="BK70" s="18">
        <v>42500</v>
      </c>
      <c r="BL70" s="18">
        <v>700</v>
      </c>
      <c r="BM70" s="18">
        <v>200</v>
      </c>
      <c r="BN70" s="18">
        <v>79600</v>
      </c>
      <c r="BO70" s="18">
        <v>75200</v>
      </c>
      <c r="BP70" s="18">
        <v>3200</v>
      </c>
      <c r="BQ70" s="18">
        <v>1200</v>
      </c>
      <c r="BR70" s="18">
        <v>136300</v>
      </c>
      <c r="BS70" s="18">
        <v>125600</v>
      </c>
      <c r="BT70" s="18">
        <v>5900</v>
      </c>
      <c r="BU70" s="18">
        <v>4800</v>
      </c>
      <c r="BV70" s="18">
        <v>13600</v>
      </c>
      <c r="BW70" s="18">
        <v>12900</v>
      </c>
      <c r="BX70" s="18">
        <v>500</v>
      </c>
      <c r="BY70" s="18">
        <v>100</v>
      </c>
      <c r="BZ70" s="18">
        <v>15400</v>
      </c>
      <c r="CA70" s="18">
        <v>14400</v>
      </c>
      <c r="CB70" s="18">
        <v>700</v>
      </c>
      <c r="CC70" s="18">
        <v>300</v>
      </c>
      <c r="CD70" s="18">
        <v>6100</v>
      </c>
      <c r="CE70" s="18">
        <v>5900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793500</v>
      </c>
      <c r="C71" s="18">
        <v>720600</v>
      </c>
      <c r="D71" s="18">
        <v>57600</v>
      </c>
      <c r="E71" s="18">
        <v>15300</v>
      </c>
      <c r="F71" s="18">
        <v>5400</v>
      </c>
      <c r="G71" s="18">
        <v>4200</v>
      </c>
      <c r="H71" s="18" t="s">
        <v>296</v>
      </c>
      <c r="I71" s="18" t="s">
        <v>296</v>
      </c>
      <c r="J71" s="18">
        <v>1700</v>
      </c>
      <c r="K71" s="18">
        <v>1500</v>
      </c>
      <c r="L71" s="18" t="s">
        <v>296</v>
      </c>
      <c r="M71" s="18" t="s">
        <v>296</v>
      </c>
      <c r="N71" s="18">
        <v>87700</v>
      </c>
      <c r="O71" s="18">
        <v>69500</v>
      </c>
      <c r="P71" s="18">
        <v>17200</v>
      </c>
      <c r="Q71" s="18">
        <v>900</v>
      </c>
      <c r="R71" s="18">
        <v>1900</v>
      </c>
      <c r="S71" s="18">
        <v>1900</v>
      </c>
      <c r="T71" s="18" t="s">
        <v>296</v>
      </c>
      <c r="U71" s="18" t="s">
        <v>296</v>
      </c>
      <c r="V71" s="18">
        <v>4700</v>
      </c>
      <c r="W71" s="18">
        <v>3800</v>
      </c>
      <c r="X71" s="18" t="s">
        <v>296</v>
      </c>
      <c r="Y71" s="18" t="s">
        <v>296</v>
      </c>
      <c r="Z71" s="18">
        <v>34000</v>
      </c>
      <c r="AA71" s="18">
        <v>32500</v>
      </c>
      <c r="AB71" s="18">
        <v>1400</v>
      </c>
      <c r="AC71" s="18">
        <v>200</v>
      </c>
      <c r="AD71" s="18">
        <v>133200</v>
      </c>
      <c r="AE71" s="18">
        <v>125500</v>
      </c>
      <c r="AF71" s="18">
        <v>6600</v>
      </c>
      <c r="AG71" s="18">
        <v>1100</v>
      </c>
      <c r="AH71" s="18">
        <v>26800</v>
      </c>
      <c r="AI71" s="18">
        <v>25100</v>
      </c>
      <c r="AJ71" s="18">
        <v>1600</v>
      </c>
      <c r="AK71" s="18">
        <v>200</v>
      </c>
      <c r="AL71" s="18">
        <v>50700</v>
      </c>
      <c r="AM71" s="18">
        <v>42900</v>
      </c>
      <c r="AN71" s="18">
        <v>5400</v>
      </c>
      <c r="AO71" s="18">
        <v>2400</v>
      </c>
      <c r="AP71" s="18">
        <v>25100</v>
      </c>
      <c r="AQ71" s="18">
        <v>22400</v>
      </c>
      <c r="AR71" s="18">
        <v>1500</v>
      </c>
      <c r="AS71" s="18">
        <v>1100</v>
      </c>
      <c r="AT71" s="18">
        <v>20800</v>
      </c>
      <c r="AU71" s="18">
        <v>19800</v>
      </c>
      <c r="AV71" s="18">
        <v>600</v>
      </c>
      <c r="AW71" s="18">
        <v>400</v>
      </c>
      <c r="AX71" s="18">
        <v>9900</v>
      </c>
      <c r="AY71" s="18">
        <v>9400</v>
      </c>
      <c r="AZ71" s="18">
        <v>300</v>
      </c>
      <c r="BA71" s="18">
        <v>100</v>
      </c>
      <c r="BB71" s="18">
        <v>39700</v>
      </c>
      <c r="BC71" s="18">
        <v>36800</v>
      </c>
      <c r="BD71" s="18">
        <v>2200</v>
      </c>
      <c r="BE71" s="18">
        <v>700</v>
      </c>
      <c r="BF71" s="18">
        <v>56000</v>
      </c>
      <c r="BG71" s="18">
        <v>47100</v>
      </c>
      <c r="BH71" s="18">
        <v>7500</v>
      </c>
      <c r="BI71" s="18">
        <v>1400</v>
      </c>
      <c r="BJ71" s="18">
        <v>45100</v>
      </c>
      <c r="BK71" s="18">
        <v>44200</v>
      </c>
      <c r="BL71" s="18">
        <v>700</v>
      </c>
      <c r="BM71" s="18">
        <v>200</v>
      </c>
      <c r="BN71" s="18">
        <v>79700</v>
      </c>
      <c r="BO71" s="18">
        <v>75300</v>
      </c>
      <c r="BP71" s="18">
        <v>3200</v>
      </c>
      <c r="BQ71" s="18">
        <v>1200</v>
      </c>
      <c r="BR71" s="18">
        <v>136400</v>
      </c>
      <c r="BS71" s="18">
        <v>125700</v>
      </c>
      <c r="BT71" s="18">
        <v>5800</v>
      </c>
      <c r="BU71" s="18">
        <v>4900</v>
      </c>
      <c r="BV71" s="18">
        <v>13300</v>
      </c>
      <c r="BW71" s="18">
        <v>12700</v>
      </c>
      <c r="BX71" s="18">
        <v>500</v>
      </c>
      <c r="BY71" s="18">
        <v>100</v>
      </c>
      <c r="BZ71" s="18">
        <v>15400</v>
      </c>
      <c r="CA71" s="18">
        <v>14300</v>
      </c>
      <c r="CB71" s="18">
        <v>700</v>
      </c>
      <c r="CC71" s="18">
        <v>300</v>
      </c>
      <c r="CD71" s="18">
        <v>6000</v>
      </c>
      <c r="CE71" s="18">
        <v>5800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793600</v>
      </c>
      <c r="C72" s="18">
        <v>720000</v>
      </c>
      <c r="D72" s="18">
        <v>58200</v>
      </c>
      <c r="E72" s="18">
        <v>15400</v>
      </c>
      <c r="F72" s="18">
        <v>5400</v>
      </c>
      <c r="G72" s="18">
        <v>4200</v>
      </c>
      <c r="H72" s="18" t="s">
        <v>296</v>
      </c>
      <c r="I72" s="18" t="s">
        <v>296</v>
      </c>
      <c r="J72" s="18">
        <v>1700</v>
      </c>
      <c r="K72" s="18">
        <v>1600</v>
      </c>
      <c r="L72" s="18" t="s">
        <v>296</v>
      </c>
      <c r="M72" s="18" t="s">
        <v>296</v>
      </c>
      <c r="N72" s="18">
        <v>88600</v>
      </c>
      <c r="O72" s="18">
        <v>70200</v>
      </c>
      <c r="P72" s="18">
        <v>17500</v>
      </c>
      <c r="Q72" s="18">
        <v>1000</v>
      </c>
      <c r="R72" s="18">
        <v>1900</v>
      </c>
      <c r="S72" s="18">
        <v>1900</v>
      </c>
      <c r="T72" s="18" t="s">
        <v>296</v>
      </c>
      <c r="U72" s="18" t="s">
        <v>296</v>
      </c>
      <c r="V72" s="18">
        <v>4700</v>
      </c>
      <c r="W72" s="18">
        <v>3800</v>
      </c>
      <c r="X72" s="18" t="s">
        <v>296</v>
      </c>
      <c r="Y72" s="18" t="s">
        <v>296</v>
      </c>
      <c r="Z72" s="18">
        <v>34600</v>
      </c>
      <c r="AA72" s="18">
        <v>33000</v>
      </c>
      <c r="AB72" s="18">
        <v>1400</v>
      </c>
      <c r="AC72" s="18">
        <v>200</v>
      </c>
      <c r="AD72" s="18">
        <v>131000</v>
      </c>
      <c r="AE72" s="18">
        <v>123400</v>
      </c>
      <c r="AF72" s="18">
        <v>6600</v>
      </c>
      <c r="AG72" s="18">
        <v>1100</v>
      </c>
      <c r="AH72" s="18">
        <v>26600</v>
      </c>
      <c r="AI72" s="18">
        <v>24800</v>
      </c>
      <c r="AJ72" s="18">
        <v>1600</v>
      </c>
      <c r="AK72" s="18">
        <v>200</v>
      </c>
      <c r="AL72" s="18">
        <v>50800</v>
      </c>
      <c r="AM72" s="18">
        <v>43000</v>
      </c>
      <c r="AN72" s="18">
        <v>5400</v>
      </c>
      <c r="AO72" s="18">
        <v>2400</v>
      </c>
      <c r="AP72" s="18">
        <v>25300</v>
      </c>
      <c r="AQ72" s="18">
        <v>22600</v>
      </c>
      <c r="AR72" s="18">
        <v>1500</v>
      </c>
      <c r="AS72" s="18">
        <v>1100</v>
      </c>
      <c r="AT72" s="18">
        <v>21000</v>
      </c>
      <c r="AU72" s="18">
        <v>19900</v>
      </c>
      <c r="AV72" s="18">
        <v>600</v>
      </c>
      <c r="AW72" s="18">
        <v>400</v>
      </c>
      <c r="AX72" s="18">
        <v>9900</v>
      </c>
      <c r="AY72" s="18">
        <v>9400</v>
      </c>
      <c r="AZ72" s="18">
        <v>300</v>
      </c>
      <c r="BA72" s="18">
        <v>100</v>
      </c>
      <c r="BB72" s="18">
        <v>39700</v>
      </c>
      <c r="BC72" s="18">
        <v>36900</v>
      </c>
      <c r="BD72" s="18">
        <v>2200</v>
      </c>
      <c r="BE72" s="18">
        <v>700</v>
      </c>
      <c r="BF72" s="18">
        <v>56000</v>
      </c>
      <c r="BG72" s="18">
        <v>47100</v>
      </c>
      <c r="BH72" s="18">
        <v>7500</v>
      </c>
      <c r="BI72" s="18">
        <v>1400</v>
      </c>
      <c r="BJ72" s="18">
        <v>43300</v>
      </c>
      <c r="BK72" s="18">
        <v>42500</v>
      </c>
      <c r="BL72" s="18">
        <v>700</v>
      </c>
      <c r="BM72" s="18">
        <v>200</v>
      </c>
      <c r="BN72" s="18">
        <v>80000</v>
      </c>
      <c r="BO72" s="18">
        <v>75600</v>
      </c>
      <c r="BP72" s="18">
        <v>3200</v>
      </c>
      <c r="BQ72" s="18">
        <v>1200</v>
      </c>
      <c r="BR72" s="18">
        <v>138300</v>
      </c>
      <c r="BS72" s="18">
        <v>127400</v>
      </c>
      <c r="BT72" s="18">
        <v>6000</v>
      </c>
      <c r="BU72" s="18">
        <v>4900</v>
      </c>
      <c r="BV72" s="18">
        <v>13200</v>
      </c>
      <c r="BW72" s="18">
        <v>12600</v>
      </c>
      <c r="BX72" s="18">
        <v>500</v>
      </c>
      <c r="BY72" s="18">
        <v>100</v>
      </c>
      <c r="BZ72" s="18">
        <v>15400</v>
      </c>
      <c r="CA72" s="18">
        <v>14400</v>
      </c>
      <c r="CB72" s="18">
        <v>700</v>
      </c>
      <c r="CC72" s="18">
        <v>300</v>
      </c>
      <c r="CD72" s="18">
        <v>6100</v>
      </c>
      <c r="CE72" s="18">
        <v>5900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797200</v>
      </c>
      <c r="C73" s="18">
        <v>723500</v>
      </c>
      <c r="D73" s="18">
        <v>58200</v>
      </c>
      <c r="E73" s="18">
        <v>15500</v>
      </c>
      <c r="F73" s="18">
        <v>5400</v>
      </c>
      <c r="G73" s="18">
        <v>4200</v>
      </c>
      <c r="H73" s="18" t="s">
        <v>296</v>
      </c>
      <c r="I73" s="18" t="s">
        <v>296</v>
      </c>
      <c r="J73" s="18">
        <v>1700</v>
      </c>
      <c r="K73" s="18">
        <v>1600</v>
      </c>
      <c r="L73" s="18" t="s">
        <v>296</v>
      </c>
      <c r="M73" s="18" t="s">
        <v>296</v>
      </c>
      <c r="N73" s="18">
        <v>89200</v>
      </c>
      <c r="O73" s="18">
        <v>70600</v>
      </c>
      <c r="P73" s="18">
        <v>17500</v>
      </c>
      <c r="Q73" s="18">
        <v>1000</v>
      </c>
      <c r="R73" s="18">
        <v>2000</v>
      </c>
      <c r="S73" s="18">
        <v>1900</v>
      </c>
      <c r="T73" s="18" t="s">
        <v>296</v>
      </c>
      <c r="U73" s="18" t="s">
        <v>296</v>
      </c>
      <c r="V73" s="18">
        <v>4700</v>
      </c>
      <c r="W73" s="18">
        <v>3800</v>
      </c>
      <c r="X73" s="18" t="s">
        <v>296</v>
      </c>
      <c r="Y73" s="18" t="s">
        <v>296</v>
      </c>
      <c r="Z73" s="18">
        <v>34500</v>
      </c>
      <c r="AA73" s="18">
        <v>33000</v>
      </c>
      <c r="AB73" s="18">
        <v>1400</v>
      </c>
      <c r="AC73" s="18">
        <v>200</v>
      </c>
      <c r="AD73" s="18">
        <v>131300</v>
      </c>
      <c r="AE73" s="18">
        <v>123700</v>
      </c>
      <c r="AF73" s="18">
        <v>6600</v>
      </c>
      <c r="AG73" s="18">
        <v>1100</v>
      </c>
      <c r="AH73" s="18">
        <v>26400</v>
      </c>
      <c r="AI73" s="18">
        <v>24700</v>
      </c>
      <c r="AJ73" s="18">
        <v>1600</v>
      </c>
      <c r="AK73" s="18">
        <v>200</v>
      </c>
      <c r="AL73" s="18">
        <v>49100</v>
      </c>
      <c r="AM73" s="18">
        <v>41500</v>
      </c>
      <c r="AN73" s="18">
        <v>5300</v>
      </c>
      <c r="AO73" s="18">
        <v>2300</v>
      </c>
      <c r="AP73" s="18">
        <v>25300</v>
      </c>
      <c r="AQ73" s="18">
        <v>22700</v>
      </c>
      <c r="AR73" s="18">
        <v>1500</v>
      </c>
      <c r="AS73" s="18">
        <v>1100</v>
      </c>
      <c r="AT73" s="18">
        <v>21200</v>
      </c>
      <c r="AU73" s="18">
        <v>20100</v>
      </c>
      <c r="AV73" s="18">
        <v>600</v>
      </c>
      <c r="AW73" s="18">
        <v>400</v>
      </c>
      <c r="AX73" s="18">
        <v>9900</v>
      </c>
      <c r="AY73" s="18">
        <v>9500</v>
      </c>
      <c r="AZ73" s="18">
        <v>300</v>
      </c>
      <c r="BA73" s="18">
        <v>100</v>
      </c>
      <c r="BB73" s="18">
        <v>39800</v>
      </c>
      <c r="BC73" s="18">
        <v>36900</v>
      </c>
      <c r="BD73" s="18">
        <v>2200</v>
      </c>
      <c r="BE73" s="18">
        <v>700</v>
      </c>
      <c r="BF73" s="18">
        <v>56000</v>
      </c>
      <c r="BG73" s="18">
        <v>47100</v>
      </c>
      <c r="BH73" s="18">
        <v>7400</v>
      </c>
      <c r="BI73" s="18">
        <v>1400</v>
      </c>
      <c r="BJ73" s="18">
        <v>43300</v>
      </c>
      <c r="BK73" s="18">
        <v>42400</v>
      </c>
      <c r="BL73" s="18">
        <v>700</v>
      </c>
      <c r="BM73" s="18">
        <v>200</v>
      </c>
      <c r="BN73" s="18">
        <v>80100</v>
      </c>
      <c r="BO73" s="18">
        <v>75700</v>
      </c>
      <c r="BP73" s="18">
        <v>3200</v>
      </c>
      <c r="BQ73" s="18">
        <v>1200</v>
      </c>
      <c r="BR73" s="18">
        <v>142900</v>
      </c>
      <c r="BS73" s="18">
        <v>131700</v>
      </c>
      <c r="BT73" s="18">
        <v>6100</v>
      </c>
      <c r="BU73" s="18">
        <v>5100</v>
      </c>
      <c r="BV73" s="18">
        <v>13100</v>
      </c>
      <c r="BW73" s="18">
        <v>12500</v>
      </c>
      <c r="BX73" s="18">
        <v>500</v>
      </c>
      <c r="BY73" s="18">
        <v>100</v>
      </c>
      <c r="BZ73" s="18">
        <v>15300</v>
      </c>
      <c r="CA73" s="18">
        <v>14300</v>
      </c>
      <c r="CB73" s="18">
        <v>700</v>
      </c>
      <c r="CC73" s="18">
        <v>300</v>
      </c>
      <c r="CD73" s="18">
        <v>6000</v>
      </c>
      <c r="CE73" s="18">
        <v>5800</v>
      </c>
      <c r="CF73" s="18">
        <v>100</v>
      </c>
      <c r="CG73" s="19">
        <v>100</v>
      </c>
    </row>
    <row r="74" spans="1:85" ht="16.350000000000001" customHeight="1" x14ac:dyDescent="0.25">
      <c r="A74" s="17" t="s">
        <v>178</v>
      </c>
      <c r="B74" s="18">
        <v>778800</v>
      </c>
      <c r="C74" s="18">
        <v>707500</v>
      </c>
      <c r="D74" s="18">
        <v>56400</v>
      </c>
      <c r="E74" s="18">
        <v>14800</v>
      </c>
      <c r="F74" s="18">
        <v>5500</v>
      </c>
      <c r="G74" s="18">
        <v>4300</v>
      </c>
      <c r="H74" s="18" t="s">
        <v>296</v>
      </c>
      <c r="I74" s="18" t="s">
        <v>296</v>
      </c>
      <c r="J74" s="18">
        <v>1700</v>
      </c>
      <c r="K74" s="18">
        <v>1600</v>
      </c>
      <c r="L74" s="18" t="s">
        <v>296</v>
      </c>
      <c r="M74" s="18" t="s">
        <v>296</v>
      </c>
      <c r="N74" s="18">
        <v>88700</v>
      </c>
      <c r="O74" s="18">
        <v>70400</v>
      </c>
      <c r="P74" s="18">
        <v>17300</v>
      </c>
      <c r="Q74" s="18">
        <v>1000</v>
      </c>
      <c r="R74" s="18">
        <v>2000</v>
      </c>
      <c r="S74" s="18">
        <v>1900</v>
      </c>
      <c r="T74" s="18" t="s">
        <v>296</v>
      </c>
      <c r="U74" s="18" t="s">
        <v>296</v>
      </c>
      <c r="V74" s="18">
        <v>4600</v>
      </c>
      <c r="W74" s="18">
        <v>3800</v>
      </c>
      <c r="X74" s="18" t="s">
        <v>296</v>
      </c>
      <c r="Y74" s="18" t="s">
        <v>296</v>
      </c>
      <c r="Z74" s="18">
        <v>34400</v>
      </c>
      <c r="AA74" s="18">
        <v>32800</v>
      </c>
      <c r="AB74" s="18">
        <v>1400</v>
      </c>
      <c r="AC74" s="18">
        <v>200</v>
      </c>
      <c r="AD74" s="18">
        <v>131000</v>
      </c>
      <c r="AE74" s="18">
        <v>123500</v>
      </c>
      <c r="AF74" s="18">
        <v>6500</v>
      </c>
      <c r="AG74" s="18">
        <v>1100</v>
      </c>
      <c r="AH74" s="18">
        <v>26100</v>
      </c>
      <c r="AI74" s="18">
        <v>24400</v>
      </c>
      <c r="AJ74" s="18">
        <v>1600</v>
      </c>
      <c r="AK74" s="18">
        <v>200</v>
      </c>
      <c r="AL74" s="18">
        <v>47400</v>
      </c>
      <c r="AM74" s="18">
        <v>40200</v>
      </c>
      <c r="AN74" s="18">
        <v>5000</v>
      </c>
      <c r="AO74" s="18">
        <v>2200</v>
      </c>
      <c r="AP74" s="18">
        <v>25400</v>
      </c>
      <c r="AQ74" s="18">
        <v>22700</v>
      </c>
      <c r="AR74" s="18">
        <v>1500</v>
      </c>
      <c r="AS74" s="18">
        <v>1100</v>
      </c>
      <c r="AT74" s="18">
        <v>20800</v>
      </c>
      <c r="AU74" s="18">
        <v>19800</v>
      </c>
      <c r="AV74" s="18">
        <v>600</v>
      </c>
      <c r="AW74" s="18">
        <v>400</v>
      </c>
      <c r="AX74" s="18">
        <v>9800</v>
      </c>
      <c r="AY74" s="18">
        <v>9400</v>
      </c>
      <c r="AZ74" s="18">
        <v>300</v>
      </c>
      <c r="BA74" s="18">
        <v>100</v>
      </c>
      <c r="BB74" s="18">
        <v>39300</v>
      </c>
      <c r="BC74" s="18">
        <v>36400</v>
      </c>
      <c r="BD74" s="18">
        <v>2200</v>
      </c>
      <c r="BE74" s="18">
        <v>700</v>
      </c>
      <c r="BF74" s="18">
        <v>53200</v>
      </c>
      <c r="BG74" s="18">
        <v>45100</v>
      </c>
      <c r="BH74" s="18">
        <v>6900</v>
      </c>
      <c r="BI74" s="18">
        <v>1300</v>
      </c>
      <c r="BJ74" s="18">
        <v>42800</v>
      </c>
      <c r="BK74" s="18">
        <v>41900</v>
      </c>
      <c r="BL74" s="18">
        <v>700</v>
      </c>
      <c r="BM74" s="18">
        <v>200</v>
      </c>
      <c r="BN74" s="18">
        <v>78500</v>
      </c>
      <c r="BO74" s="18">
        <v>74100</v>
      </c>
      <c r="BP74" s="18">
        <v>3200</v>
      </c>
      <c r="BQ74" s="18">
        <v>1200</v>
      </c>
      <c r="BR74" s="18">
        <v>134900</v>
      </c>
      <c r="BS74" s="18">
        <v>124400</v>
      </c>
      <c r="BT74" s="18">
        <v>5800</v>
      </c>
      <c r="BU74" s="18">
        <v>4700</v>
      </c>
      <c r="BV74" s="18">
        <v>13000</v>
      </c>
      <c r="BW74" s="18">
        <v>12400</v>
      </c>
      <c r="BX74" s="18">
        <v>500</v>
      </c>
      <c r="BY74" s="18">
        <v>100</v>
      </c>
      <c r="BZ74" s="18">
        <v>15000</v>
      </c>
      <c r="CA74" s="18">
        <v>14000</v>
      </c>
      <c r="CB74" s="18">
        <v>700</v>
      </c>
      <c r="CC74" s="18">
        <v>300</v>
      </c>
      <c r="CD74" s="18">
        <v>4700</v>
      </c>
      <c r="CE74" s="18">
        <v>4500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776800</v>
      </c>
      <c r="C75" s="18">
        <v>705900</v>
      </c>
      <c r="D75" s="18">
        <v>56300</v>
      </c>
      <c r="E75" s="18">
        <v>14700</v>
      </c>
      <c r="F75" s="18">
        <v>5500</v>
      </c>
      <c r="G75" s="18">
        <v>4300</v>
      </c>
      <c r="H75" s="18" t="s">
        <v>296</v>
      </c>
      <c r="I75" s="18" t="s">
        <v>296</v>
      </c>
      <c r="J75" s="18">
        <v>1700</v>
      </c>
      <c r="K75" s="18">
        <v>1600</v>
      </c>
      <c r="L75" s="18" t="s">
        <v>296</v>
      </c>
      <c r="M75" s="18" t="s">
        <v>296</v>
      </c>
      <c r="N75" s="18">
        <v>88600</v>
      </c>
      <c r="O75" s="18">
        <v>70300</v>
      </c>
      <c r="P75" s="18">
        <v>17300</v>
      </c>
      <c r="Q75" s="18">
        <v>1000</v>
      </c>
      <c r="R75" s="18">
        <v>2000</v>
      </c>
      <c r="S75" s="18">
        <v>1900</v>
      </c>
      <c r="T75" s="18" t="s">
        <v>296</v>
      </c>
      <c r="U75" s="18" t="s">
        <v>296</v>
      </c>
      <c r="V75" s="18">
        <v>4700</v>
      </c>
      <c r="W75" s="18">
        <v>3800</v>
      </c>
      <c r="X75" s="18" t="s">
        <v>296</v>
      </c>
      <c r="Y75" s="18" t="s">
        <v>296</v>
      </c>
      <c r="Z75" s="18">
        <v>34500</v>
      </c>
      <c r="AA75" s="18">
        <v>32900</v>
      </c>
      <c r="AB75" s="18">
        <v>1400</v>
      </c>
      <c r="AC75" s="18">
        <v>200</v>
      </c>
      <c r="AD75" s="18">
        <v>131000</v>
      </c>
      <c r="AE75" s="18">
        <v>123400</v>
      </c>
      <c r="AF75" s="18">
        <v>6500</v>
      </c>
      <c r="AG75" s="18">
        <v>1100</v>
      </c>
      <c r="AH75" s="18">
        <v>26000</v>
      </c>
      <c r="AI75" s="18">
        <v>24300</v>
      </c>
      <c r="AJ75" s="18">
        <v>1600</v>
      </c>
      <c r="AK75" s="18">
        <v>100</v>
      </c>
      <c r="AL75" s="18">
        <v>47800</v>
      </c>
      <c r="AM75" s="18">
        <v>40500</v>
      </c>
      <c r="AN75" s="18">
        <v>5000</v>
      </c>
      <c r="AO75" s="18">
        <v>2300</v>
      </c>
      <c r="AP75" s="18">
        <v>25300</v>
      </c>
      <c r="AQ75" s="18">
        <v>22600</v>
      </c>
      <c r="AR75" s="18">
        <v>1500</v>
      </c>
      <c r="AS75" s="18">
        <v>1100</v>
      </c>
      <c r="AT75" s="18">
        <v>20800</v>
      </c>
      <c r="AU75" s="18">
        <v>19700</v>
      </c>
      <c r="AV75" s="18">
        <v>600</v>
      </c>
      <c r="AW75" s="18">
        <v>400</v>
      </c>
      <c r="AX75" s="18">
        <v>9800</v>
      </c>
      <c r="AY75" s="18">
        <v>9400</v>
      </c>
      <c r="AZ75" s="18">
        <v>300</v>
      </c>
      <c r="BA75" s="18">
        <v>100</v>
      </c>
      <c r="BB75" s="18">
        <v>39100</v>
      </c>
      <c r="BC75" s="18">
        <v>36200</v>
      </c>
      <c r="BD75" s="18">
        <v>2200</v>
      </c>
      <c r="BE75" s="18">
        <v>700</v>
      </c>
      <c r="BF75" s="18">
        <v>53400</v>
      </c>
      <c r="BG75" s="18">
        <v>45300</v>
      </c>
      <c r="BH75" s="18">
        <v>6900</v>
      </c>
      <c r="BI75" s="18">
        <v>1200</v>
      </c>
      <c r="BJ75" s="18">
        <v>42600</v>
      </c>
      <c r="BK75" s="18">
        <v>41700</v>
      </c>
      <c r="BL75" s="18">
        <v>700</v>
      </c>
      <c r="BM75" s="18">
        <v>200</v>
      </c>
      <c r="BN75" s="18">
        <v>77500</v>
      </c>
      <c r="BO75" s="18">
        <v>73300</v>
      </c>
      <c r="BP75" s="18">
        <v>3100</v>
      </c>
      <c r="BQ75" s="18">
        <v>1100</v>
      </c>
      <c r="BR75" s="18">
        <v>133900</v>
      </c>
      <c r="BS75" s="18">
        <v>123600</v>
      </c>
      <c r="BT75" s="18">
        <v>5700</v>
      </c>
      <c r="BU75" s="18">
        <v>4600</v>
      </c>
      <c r="BV75" s="18">
        <v>13200</v>
      </c>
      <c r="BW75" s="18">
        <v>12600</v>
      </c>
      <c r="BX75" s="18">
        <v>500</v>
      </c>
      <c r="BY75" s="18">
        <v>100</v>
      </c>
      <c r="BZ75" s="18">
        <v>14900</v>
      </c>
      <c r="CA75" s="18">
        <v>13900</v>
      </c>
      <c r="CB75" s="18">
        <v>700</v>
      </c>
      <c r="CC75" s="18">
        <v>300</v>
      </c>
      <c r="CD75" s="18">
        <v>4600</v>
      </c>
      <c r="CE75" s="18">
        <v>4400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782100</v>
      </c>
      <c r="C76" s="18">
        <v>711000</v>
      </c>
      <c r="D76" s="18">
        <v>56300</v>
      </c>
      <c r="E76" s="18">
        <v>14800</v>
      </c>
      <c r="F76" s="18">
        <v>5600</v>
      </c>
      <c r="G76" s="18">
        <v>4400</v>
      </c>
      <c r="H76" s="18" t="s">
        <v>296</v>
      </c>
      <c r="I76" s="18" t="s">
        <v>296</v>
      </c>
      <c r="J76" s="18">
        <v>1700</v>
      </c>
      <c r="K76" s="18">
        <v>1600</v>
      </c>
      <c r="L76" s="18" t="s">
        <v>296</v>
      </c>
      <c r="M76" s="18" t="s">
        <v>296</v>
      </c>
      <c r="N76" s="18">
        <v>88700</v>
      </c>
      <c r="O76" s="18">
        <v>70500</v>
      </c>
      <c r="P76" s="18">
        <v>17300</v>
      </c>
      <c r="Q76" s="18">
        <v>1000</v>
      </c>
      <c r="R76" s="18">
        <v>2000</v>
      </c>
      <c r="S76" s="18">
        <v>1900</v>
      </c>
      <c r="T76" s="18" t="s">
        <v>296</v>
      </c>
      <c r="U76" s="18" t="s">
        <v>296</v>
      </c>
      <c r="V76" s="18">
        <v>4700</v>
      </c>
      <c r="W76" s="18">
        <v>3900</v>
      </c>
      <c r="X76" s="18" t="s">
        <v>296</v>
      </c>
      <c r="Y76" s="18" t="s">
        <v>296</v>
      </c>
      <c r="Z76" s="18">
        <v>34700</v>
      </c>
      <c r="AA76" s="18">
        <v>33100</v>
      </c>
      <c r="AB76" s="18">
        <v>1400</v>
      </c>
      <c r="AC76" s="18">
        <v>200</v>
      </c>
      <c r="AD76" s="18">
        <v>131500</v>
      </c>
      <c r="AE76" s="18">
        <v>124000</v>
      </c>
      <c r="AF76" s="18">
        <v>6500</v>
      </c>
      <c r="AG76" s="18">
        <v>1100</v>
      </c>
      <c r="AH76" s="18">
        <v>26000</v>
      </c>
      <c r="AI76" s="18">
        <v>24300</v>
      </c>
      <c r="AJ76" s="18">
        <v>1600</v>
      </c>
      <c r="AK76" s="18">
        <v>200</v>
      </c>
      <c r="AL76" s="18">
        <v>47900</v>
      </c>
      <c r="AM76" s="18">
        <v>40600</v>
      </c>
      <c r="AN76" s="18">
        <v>5000</v>
      </c>
      <c r="AO76" s="18">
        <v>2300</v>
      </c>
      <c r="AP76" s="18">
        <v>25400</v>
      </c>
      <c r="AQ76" s="18">
        <v>22700</v>
      </c>
      <c r="AR76" s="18">
        <v>1500</v>
      </c>
      <c r="AS76" s="18">
        <v>1100</v>
      </c>
      <c r="AT76" s="18">
        <v>20900</v>
      </c>
      <c r="AU76" s="18">
        <v>19800</v>
      </c>
      <c r="AV76" s="18">
        <v>600</v>
      </c>
      <c r="AW76" s="18">
        <v>400</v>
      </c>
      <c r="AX76" s="18">
        <v>9800</v>
      </c>
      <c r="AY76" s="18">
        <v>9400</v>
      </c>
      <c r="AZ76" s="18">
        <v>300</v>
      </c>
      <c r="BA76" s="18">
        <v>100</v>
      </c>
      <c r="BB76" s="18">
        <v>39300</v>
      </c>
      <c r="BC76" s="18">
        <v>36400</v>
      </c>
      <c r="BD76" s="18">
        <v>2200</v>
      </c>
      <c r="BE76" s="18">
        <v>700</v>
      </c>
      <c r="BF76" s="18">
        <v>54200</v>
      </c>
      <c r="BG76" s="18">
        <v>46000</v>
      </c>
      <c r="BH76" s="18">
        <v>6900</v>
      </c>
      <c r="BI76" s="18">
        <v>1300</v>
      </c>
      <c r="BJ76" s="18">
        <v>42700</v>
      </c>
      <c r="BK76" s="18">
        <v>41800</v>
      </c>
      <c r="BL76" s="18">
        <v>700</v>
      </c>
      <c r="BM76" s="18">
        <v>200</v>
      </c>
      <c r="BN76" s="18">
        <v>78600</v>
      </c>
      <c r="BO76" s="18">
        <v>74400</v>
      </c>
      <c r="BP76" s="18">
        <v>3100</v>
      </c>
      <c r="BQ76" s="18">
        <v>1100</v>
      </c>
      <c r="BR76" s="18">
        <v>135600</v>
      </c>
      <c r="BS76" s="18">
        <v>125100</v>
      </c>
      <c r="BT76" s="18">
        <v>5800</v>
      </c>
      <c r="BU76" s="18">
        <v>4700</v>
      </c>
      <c r="BV76" s="18">
        <v>13200</v>
      </c>
      <c r="BW76" s="18">
        <v>12600</v>
      </c>
      <c r="BX76" s="18">
        <v>500</v>
      </c>
      <c r="BY76" s="18">
        <v>100</v>
      </c>
      <c r="BZ76" s="18">
        <v>14800</v>
      </c>
      <c r="CA76" s="18">
        <v>13900</v>
      </c>
      <c r="CB76" s="18">
        <v>700</v>
      </c>
      <c r="CC76" s="18">
        <v>300</v>
      </c>
      <c r="CD76" s="18">
        <v>4700</v>
      </c>
      <c r="CE76" s="18">
        <v>4600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782500</v>
      </c>
      <c r="C77" s="18">
        <v>711800</v>
      </c>
      <c r="D77" s="18">
        <v>55700</v>
      </c>
      <c r="E77" s="18">
        <v>15000</v>
      </c>
      <c r="F77" s="18">
        <v>5600</v>
      </c>
      <c r="G77" s="18">
        <v>4500</v>
      </c>
      <c r="H77" s="18" t="s">
        <v>296</v>
      </c>
      <c r="I77" s="18" t="s">
        <v>296</v>
      </c>
      <c r="J77" s="18">
        <v>1600</v>
      </c>
      <c r="K77" s="18">
        <v>1500</v>
      </c>
      <c r="L77" s="18" t="s">
        <v>296</v>
      </c>
      <c r="M77" s="18" t="s">
        <v>296</v>
      </c>
      <c r="N77" s="18">
        <v>87400</v>
      </c>
      <c r="O77" s="18">
        <v>69600</v>
      </c>
      <c r="P77" s="18">
        <v>16800</v>
      </c>
      <c r="Q77" s="18">
        <v>1000</v>
      </c>
      <c r="R77" s="18">
        <v>2000</v>
      </c>
      <c r="S77" s="18">
        <v>1900</v>
      </c>
      <c r="T77" s="18" t="s">
        <v>296</v>
      </c>
      <c r="U77" s="18" t="s">
        <v>296</v>
      </c>
      <c r="V77" s="18">
        <v>4700</v>
      </c>
      <c r="W77" s="18">
        <v>3800</v>
      </c>
      <c r="X77" s="18" t="s">
        <v>296</v>
      </c>
      <c r="Y77" s="18" t="s">
        <v>296</v>
      </c>
      <c r="Z77" s="18">
        <v>33900</v>
      </c>
      <c r="AA77" s="18">
        <v>32400</v>
      </c>
      <c r="AB77" s="18">
        <v>1400</v>
      </c>
      <c r="AC77" s="18">
        <v>200</v>
      </c>
      <c r="AD77" s="18">
        <v>131100</v>
      </c>
      <c r="AE77" s="18">
        <v>123600</v>
      </c>
      <c r="AF77" s="18">
        <v>6400</v>
      </c>
      <c r="AG77" s="18">
        <v>1000</v>
      </c>
      <c r="AH77" s="18">
        <v>25700</v>
      </c>
      <c r="AI77" s="18">
        <v>24100</v>
      </c>
      <c r="AJ77" s="18">
        <v>1500</v>
      </c>
      <c r="AK77" s="18">
        <v>100</v>
      </c>
      <c r="AL77" s="18">
        <v>48900</v>
      </c>
      <c r="AM77" s="18">
        <v>41500</v>
      </c>
      <c r="AN77" s="18">
        <v>5000</v>
      </c>
      <c r="AO77" s="18">
        <v>2400</v>
      </c>
      <c r="AP77" s="18">
        <v>25600</v>
      </c>
      <c r="AQ77" s="18">
        <v>23000</v>
      </c>
      <c r="AR77" s="18">
        <v>1600</v>
      </c>
      <c r="AS77" s="18">
        <v>1100</v>
      </c>
      <c r="AT77" s="18">
        <v>20900</v>
      </c>
      <c r="AU77" s="18">
        <v>19900</v>
      </c>
      <c r="AV77" s="18">
        <v>600</v>
      </c>
      <c r="AW77" s="18">
        <v>400</v>
      </c>
      <c r="AX77" s="18">
        <v>9800</v>
      </c>
      <c r="AY77" s="18">
        <v>9400</v>
      </c>
      <c r="AZ77" s="18">
        <v>300</v>
      </c>
      <c r="BA77" s="18">
        <v>100</v>
      </c>
      <c r="BB77" s="18">
        <v>39500</v>
      </c>
      <c r="BC77" s="18">
        <v>36700</v>
      </c>
      <c r="BD77" s="18">
        <v>2100</v>
      </c>
      <c r="BE77" s="18">
        <v>700</v>
      </c>
      <c r="BF77" s="18">
        <v>54800</v>
      </c>
      <c r="BG77" s="18">
        <v>46600</v>
      </c>
      <c r="BH77" s="18">
        <v>6900</v>
      </c>
      <c r="BI77" s="18">
        <v>1300</v>
      </c>
      <c r="BJ77" s="18">
        <v>43300</v>
      </c>
      <c r="BK77" s="18">
        <v>42400</v>
      </c>
      <c r="BL77" s="18">
        <v>700</v>
      </c>
      <c r="BM77" s="18">
        <v>200</v>
      </c>
      <c r="BN77" s="18">
        <v>76000</v>
      </c>
      <c r="BO77" s="18">
        <v>72000</v>
      </c>
      <c r="BP77" s="18">
        <v>2900</v>
      </c>
      <c r="BQ77" s="18">
        <v>1100</v>
      </c>
      <c r="BR77" s="18">
        <v>138600</v>
      </c>
      <c r="BS77" s="18">
        <v>127800</v>
      </c>
      <c r="BT77" s="18">
        <v>5900</v>
      </c>
      <c r="BU77" s="18">
        <v>4900</v>
      </c>
      <c r="BV77" s="18">
        <v>13300</v>
      </c>
      <c r="BW77" s="18">
        <v>12700</v>
      </c>
      <c r="BX77" s="18">
        <v>500</v>
      </c>
      <c r="BY77" s="18">
        <v>100</v>
      </c>
      <c r="BZ77" s="18">
        <v>14800</v>
      </c>
      <c r="CA77" s="18">
        <v>13800</v>
      </c>
      <c r="CB77" s="18">
        <v>700</v>
      </c>
      <c r="CC77" s="18">
        <v>300</v>
      </c>
      <c r="CD77" s="18">
        <v>4900</v>
      </c>
      <c r="CE77" s="18">
        <v>4800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775600</v>
      </c>
      <c r="C78" s="18">
        <v>706000</v>
      </c>
      <c r="D78" s="18">
        <v>54600</v>
      </c>
      <c r="E78" s="18">
        <v>15100</v>
      </c>
      <c r="F78" s="18">
        <v>5700</v>
      </c>
      <c r="G78" s="18">
        <v>4600</v>
      </c>
      <c r="H78" s="18" t="s">
        <v>296</v>
      </c>
      <c r="I78" s="18" t="s">
        <v>296</v>
      </c>
      <c r="J78" s="18">
        <v>1700</v>
      </c>
      <c r="K78" s="18">
        <v>1600</v>
      </c>
      <c r="L78" s="18" t="s">
        <v>296</v>
      </c>
      <c r="M78" s="18" t="s">
        <v>296</v>
      </c>
      <c r="N78" s="18">
        <v>86700</v>
      </c>
      <c r="O78" s="18">
        <v>69300</v>
      </c>
      <c r="P78" s="18">
        <v>16400</v>
      </c>
      <c r="Q78" s="18">
        <v>1000</v>
      </c>
      <c r="R78" s="18">
        <v>2000</v>
      </c>
      <c r="S78" s="18">
        <v>2000</v>
      </c>
      <c r="T78" s="18" t="s">
        <v>296</v>
      </c>
      <c r="U78" s="18" t="s">
        <v>296</v>
      </c>
      <c r="V78" s="18">
        <v>4700</v>
      </c>
      <c r="W78" s="18">
        <v>3800</v>
      </c>
      <c r="X78" s="18" t="s">
        <v>296</v>
      </c>
      <c r="Y78" s="18" t="s">
        <v>296</v>
      </c>
      <c r="Z78" s="18">
        <v>34800</v>
      </c>
      <c r="AA78" s="18">
        <v>33200</v>
      </c>
      <c r="AB78" s="18">
        <v>1400</v>
      </c>
      <c r="AC78" s="18">
        <v>200</v>
      </c>
      <c r="AD78" s="18">
        <v>130300</v>
      </c>
      <c r="AE78" s="18">
        <v>122900</v>
      </c>
      <c r="AF78" s="18">
        <v>6300</v>
      </c>
      <c r="AG78" s="18">
        <v>1000</v>
      </c>
      <c r="AH78" s="18">
        <v>25900</v>
      </c>
      <c r="AI78" s="18">
        <v>24200</v>
      </c>
      <c r="AJ78" s="18">
        <v>1500</v>
      </c>
      <c r="AK78" s="18">
        <v>200</v>
      </c>
      <c r="AL78" s="18">
        <v>49000</v>
      </c>
      <c r="AM78" s="18">
        <v>41700</v>
      </c>
      <c r="AN78" s="18">
        <v>4900</v>
      </c>
      <c r="AO78" s="18">
        <v>2400</v>
      </c>
      <c r="AP78" s="18">
        <v>25700</v>
      </c>
      <c r="AQ78" s="18">
        <v>23000</v>
      </c>
      <c r="AR78" s="18">
        <v>1500</v>
      </c>
      <c r="AS78" s="18">
        <v>1100</v>
      </c>
      <c r="AT78" s="18">
        <v>20900</v>
      </c>
      <c r="AU78" s="18">
        <v>19900</v>
      </c>
      <c r="AV78" s="18">
        <v>600</v>
      </c>
      <c r="AW78" s="18">
        <v>400</v>
      </c>
      <c r="AX78" s="18">
        <v>9700</v>
      </c>
      <c r="AY78" s="18">
        <v>9300</v>
      </c>
      <c r="AZ78" s="18">
        <v>300</v>
      </c>
      <c r="BA78" s="18">
        <v>100</v>
      </c>
      <c r="BB78" s="18">
        <v>39500</v>
      </c>
      <c r="BC78" s="18">
        <v>36600</v>
      </c>
      <c r="BD78" s="18">
        <v>2100</v>
      </c>
      <c r="BE78" s="18">
        <v>700</v>
      </c>
      <c r="BF78" s="18">
        <v>54000</v>
      </c>
      <c r="BG78" s="18">
        <v>45900</v>
      </c>
      <c r="BH78" s="18">
        <v>6800</v>
      </c>
      <c r="BI78" s="18">
        <v>1400</v>
      </c>
      <c r="BJ78" s="18">
        <v>42600</v>
      </c>
      <c r="BK78" s="18">
        <v>41800</v>
      </c>
      <c r="BL78" s="18">
        <v>700</v>
      </c>
      <c r="BM78" s="18">
        <v>200</v>
      </c>
      <c r="BN78" s="18">
        <v>71700</v>
      </c>
      <c r="BO78" s="18">
        <v>67900</v>
      </c>
      <c r="BP78" s="18">
        <v>2800</v>
      </c>
      <c r="BQ78" s="18">
        <v>1000</v>
      </c>
      <c r="BR78" s="18">
        <v>138000</v>
      </c>
      <c r="BS78" s="18">
        <v>127300</v>
      </c>
      <c r="BT78" s="18">
        <v>5800</v>
      </c>
      <c r="BU78" s="18">
        <v>4900</v>
      </c>
      <c r="BV78" s="18">
        <v>13000</v>
      </c>
      <c r="BW78" s="18">
        <v>12400</v>
      </c>
      <c r="BX78" s="18">
        <v>500</v>
      </c>
      <c r="BY78" s="18">
        <v>100</v>
      </c>
      <c r="BZ78" s="18">
        <v>14600</v>
      </c>
      <c r="CA78" s="18">
        <v>13700</v>
      </c>
      <c r="CB78" s="18">
        <v>700</v>
      </c>
      <c r="CC78" s="18">
        <v>300</v>
      </c>
      <c r="CD78" s="18">
        <v>5100</v>
      </c>
      <c r="CE78" s="18">
        <v>5000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777300</v>
      </c>
      <c r="C79" s="18">
        <v>707500</v>
      </c>
      <c r="D79" s="18">
        <v>54600</v>
      </c>
      <c r="E79" s="18">
        <v>15100</v>
      </c>
      <c r="F79" s="18">
        <v>5700</v>
      </c>
      <c r="G79" s="18">
        <v>4600</v>
      </c>
      <c r="H79" s="18" t="s">
        <v>296</v>
      </c>
      <c r="I79" s="18" t="s">
        <v>296</v>
      </c>
      <c r="J79" s="18">
        <v>1700</v>
      </c>
      <c r="K79" s="18">
        <v>1600</v>
      </c>
      <c r="L79" s="18" t="s">
        <v>296</v>
      </c>
      <c r="M79" s="18" t="s">
        <v>296</v>
      </c>
      <c r="N79" s="18">
        <v>87200</v>
      </c>
      <c r="O79" s="18">
        <v>69700</v>
      </c>
      <c r="P79" s="18">
        <v>16500</v>
      </c>
      <c r="Q79" s="18">
        <v>1000</v>
      </c>
      <c r="R79" s="18">
        <v>2100</v>
      </c>
      <c r="S79" s="18">
        <v>2000</v>
      </c>
      <c r="T79" s="18" t="s">
        <v>296</v>
      </c>
      <c r="U79" s="18" t="s">
        <v>296</v>
      </c>
      <c r="V79" s="18">
        <v>4600</v>
      </c>
      <c r="W79" s="18">
        <v>3800</v>
      </c>
      <c r="X79" s="18" t="s">
        <v>296</v>
      </c>
      <c r="Y79" s="18" t="s">
        <v>296</v>
      </c>
      <c r="Z79" s="18">
        <v>34900</v>
      </c>
      <c r="AA79" s="18">
        <v>33300</v>
      </c>
      <c r="AB79" s="18">
        <v>1400</v>
      </c>
      <c r="AC79" s="18">
        <v>100</v>
      </c>
      <c r="AD79" s="18">
        <v>129600</v>
      </c>
      <c r="AE79" s="18">
        <v>122200</v>
      </c>
      <c r="AF79" s="18">
        <v>6400</v>
      </c>
      <c r="AG79" s="18">
        <v>1100</v>
      </c>
      <c r="AH79" s="18">
        <v>25800</v>
      </c>
      <c r="AI79" s="18">
        <v>24100</v>
      </c>
      <c r="AJ79" s="18">
        <v>1500</v>
      </c>
      <c r="AK79" s="18">
        <v>200</v>
      </c>
      <c r="AL79" s="18">
        <v>48000</v>
      </c>
      <c r="AM79" s="18">
        <v>40800</v>
      </c>
      <c r="AN79" s="18">
        <v>4800</v>
      </c>
      <c r="AO79" s="18">
        <v>2400</v>
      </c>
      <c r="AP79" s="18">
        <v>25600</v>
      </c>
      <c r="AQ79" s="18">
        <v>23100</v>
      </c>
      <c r="AR79" s="18">
        <v>1500</v>
      </c>
      <c r="AS79" s="18">
        <v>1100</v>
      </c>
      <c r="AT79" s="18">
        <v>21000</v>
      </c>
      <c r="AU79" s="18">
        <v>19900</v>
      </c>
      <c r="AV79" s="18">
        <v>600</v>
      </c>
      <c r="AW79" s="18">
        <v>500</v>
      </c>
      <c r="AX79" s="18">
        <v>9700</v>
      </c>
      <c r="AY79" s="18">
        <v>9300</v>
      </c>
      <c r="AZ79" s="18">
        <v>300</v>
      </c>
      <c r="BA79" s="18">
        <v>100</v>
      </c>
      <c r="BB79" s="18">
        <v>39700</v>
      </c>
      <c r="BC79" s="18">
        <v>36800</v>
      </c>
      <c r="BD79" s="18">
        <v>2100</v>
      </c>
      <c r="BE79" s="18">
        <v>700</v>
      </c>
      <c r="BF79" s="18">
        <v>53900</v>
      </c>
      <c r="BG79" s="18">
        <v>45800</v>
      </c>
      <c r="BH79" s="18">
        <v>6700</v>
      </c>
      <c r="BI79" s="18">
        <v>1400</v>
      </c>
      <c r="BJ79" s="18">
        <v>42800</v>
      </c>
      <c r="BK79" s="18">
        <v>42000</v>
      </c>
      <c r="BL79" s="18">
        <v>700</v>
      </c>
      <c r="BM79" s="18">
        <v>200</v>
      </c>
      <c r="BN79" s="18">
        <v>74600</v>
      </c>
      <c r="BO79" s="18">
        <v>70700</v>
      </c>
      <c r="BP79" s="18">
        <v>2900</v>
      </c>
      <c r="BQ79" s="18">
        <v>1100</v>
      </c>
      <c r="BR79" s="18">
        <v>137900</v>
      </c>
      <c r="BS79" s="18">
        <v>127100</v>
      </c>
      <c r="BT79" s="18">
        <v>5800</v>
      </c>
      <c r="BU79" s="18">
        <v>4900</v>
      </c>
      <c r="BV79" s="18">
        <v>12500</v>
      </c>
      <c r="BW79" s="18">
        <v>11900</v>
      </c>
      <c r="BX79" s="18">
        <v>500</v>
      </c>
      <c r="BY79" s="18">
        <v>100</v>
      </c>
      <c r="BZ79" s="18">
        <v>14500</v>
      </c>
      <c r="CA79" s="18">
        <v>13600</v>
      </c>
      <c r="CB79" s="18">
        <v>700</v>
      </c>
      <c r="CC79" s="18">
        <v>300</v>
      </c>
      <c r="CD79" s="18">
        <v>5300</v>
      </c>
      <c r="CE79" s="18">
        <v>5100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778600</v>
      </c>
      <c r="C80" s="18">
        <v>708500</v>
      </c>
      <c r="D80" s="18">
        <v>54700</v>
      </c>
      <c r="E80" s="18">
        <v>15300</v>
      </c>
      <c r="F80" s="18">
        <v>5700</v>
      </c>
      <c r="G80" s="18">
        <v>4600</v>
      </c>
      <c r="H80" s="18" t="s">
        <v>296</v>
      </c>
      <c r="I80" s="18" t="s">
        <v>296</v>
      </c>
      <c r="J80" s="18">
        <v>1700</v>
      </c>
      <c r="K80" s="18">
        <v>1600</v>
      </c>
      <c r="L80" s="18" t="s">
        <v>296</v>
      </c>
      <c r="M80" s="18" t="s">
        <v>296</v>
      </c>
      <c r="N80" s="18">
        <v>87200</v>
      </c>
      <c r="O80" s="18">
        <v>69700</v>
      </c>
      <c r="P80" s="18">
        <v>16500</v>
      </c>
      <c r="Q80" s="18">
        <v>1000</v>
      </c>
      <c r="R80" s="18">
        <v>2100</v>
      </c>
      <c r="S80" s="18">
        <v>2000</v>
      </c>
      <c r="T80" s="18" t="s">
        <v>296</v>
      </c>
      <c r="U80" s="18" t="s">
        <v>296</v>
      </c>
      <c r="V80" s="18">
        <v>4600</v>
      </c>
      <c r="W80" s="18">
        <v>3800</v>
      </c>
      <c r="X80" s="18" t="s">
        <v>296</v>
      </c>
      <c r="Y80" s="18" t="s">
        <v>296</v>
      </c>
      <c r="Z80" s="18">
        <v>35000</v>
      </c>
      <c r="AA80" s="18">
        <v>33400</v>
      </c>
      <c r="AB80" s="18">
        <v>1400</v>
      </c>
      <c r="AC80" s="18">
        <v>100</v>
      </c>
      <c r="AD80" s="18">
        <v>129800</v>
      </c>
      <c r="AE80" s="18">
        <v>122300</v>
      </c>
      <c r="AF80" s="18">
        <v>6400</v>
      </c>
      <c r="AG80" s="18">
        <v>1100</v>
      </c>
      <c r="AH80" s="18">
        <v>25900</v>
      </c>
      <c r="AI80" s="18">
        <v>24200</v>
      </c>
      <c r="AJ80" s="18">
        <v>1600</v>
      </c>
      <c r="AK80" s="18">
        <v>200</v>
      </c>
      <c r="AL80" s="18">
        <v>45700</v>
      </c>
      <c r="AM80" s="18">
        <v>38700</v>
      </c>
      <c r="AN80" s="18">
        <v>4700</v>
      </c>
      <c r="AO80" s="18">
        <v>2400</v>
      </c>
      <c r="AP80" s="18">
        <v>25700</v>
      </c>
      <c r="AQ80" s="18">
        <v>23100</v>
      </c>
      <c r="AR80" s="18">
        <v>1500</v>
      </c>
      <c r="AS80" s="18">
        <v>1100</v>
      </c>
      <c r="AT80" s="18">
        <v>20900</v>
      </c>
      <c r="AU80" s="18">
        <v>19800</v>
      </c>
      <c r="AV80" s="18">
        <v>600</v>
      </c>
      <c r="AW80" s="18">
        <v>500</v>
      </c>
      <c r="AX80" s="18">
        <v>9700</v>
      </c>
      <c r="AY80" s="18">
        <v>9300</v>
      </c>
      <c r="AZ80" s="18">
        <v>300</v>
      </c>
      <c r="BA80" s="18">
        <v>100</v>
      </c>
      <c r="BB80" s="18">
        <v>39700</v>
      </c>
      <c r="BC80" s="18">
        <v>36800</v>
      </c>
      <c r="BD80" s="18">
        <v>2100</v>
      </c>
      <c r="BE80" s="18">
        <v>800</v>
      </c>
      <c r="BF80" s="18">
        <v>54400</v>
      </c>
      <c r="BG80" s="18">
        <v>46200</v>
      </c>
      <c r="BH80" s="18">
        <v>6700</v>
      </c>
      <c r="BI80" s="18">
        <v>1400</v>
      </c>
      <c r="BJ80" s="18">
        <v>42700</v>
      </c>
      <c r="BK80" s="18">
        <v>41800</v>
      </c>
      <c r="BL80" s="18">
        <v>700</v>
      </c>
      <c r="BM80" s="18">
        <v>200</v>
      </c>
      <c r="BN80" s="18">
        <v>78300</v>
      </c>
      <c r="BO80" s="18">
        <v>74100</v>
      </c>
      <c r="BP80" s="18">
        <v>3100</v>
      </c>
      <c r="BQ80" s="18">
        <v>1100</v>
      </c>
      <c r="BR80" s="18">
        <v>137800</v>
      </c>
      <c r="BS80" s="18">
        <v>127000</v>
      </c>
      <c r="BT80" s="18">
        <v>5900</v>
      </c>
      <c r="BU80" s="18">
        <v>5000</v>
      </c>
      <c r="BV80" s="18">
        <v>11900</v>
      </c>
      <c r="BW80" s="18">
        <v>11300</v>
      </c>
      <c r="BX80" s="18">
        <v>500</v>
      </c>
      <c r="BY80" s="18">
        <v>100</v>
      </c>
      <c r="BZ80" s="18">
        <v>14400</v>
      </c>
      <c r="CA80" s="18">
        <v>13500</v>
      </c>
      <c r="CB80" s="18">
        <v>600</v>
      </c>
      <c r="CC80" s="18">
        <v>300</v>
      </c>
      <c r="CD80" s="18">
        <v>5400</v>
      </c>
      <c r="CE80" s="18">
        <v>5200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781900</v>
      </c>
      <c r="C81" s="18">
        <v>711700</v>
      </c>
      <c r="D81" s="18">
        <v>54800</v>
      </c>
      <c r="E81" s="18">
        <v>15300</v>
      </c>
      <c r="F81" s="18">
        <v>5600</v>
      </c>
      <c r="G81" s="18">
        <v>4500</v>
      </c>
      <c r="H81" s="18" t="s">
        <v>296</v>
      </c>
      <c r="I81" s="18" t="s">
        <v>296</v>
      </c>
      <c r="J81" s="18">
        <v>1700</v>
      </c>
      <c r="K81" s="18">
        <v>1600</v>
      </c>
      <c r="L81" s="18" t="s">
        <v>296</v>
      </c>
      <c r="M81" s="18" t="s">
        <v>296</v>
      </c>
      <c r="N81" s="18">
        <v>87400</v>
      </c>
      <c r="O81" s="18">
        <v>69800</v>
      </c>
      <c r="P81" s="18">
        <v>16600</v>
      </c>
      <c r="Q81" s="18">
        <v>1000</v>
      </c>
      <c r="R81" s="18">
        <v>2100</v>
      </c>
      <c r="S81" s="18">
        <v>2000</v>
      </c>
      <c r="T81" s="18" t="s">
        <v>296</v>
      </c>
      <c r="U81" s="18" t="s">
        <v>296</v>
      </c>
      <c r="V81" s="18">
        <v>4600</v>
      </c>
      <c r="W81" s="18">
        <v>3800</v>
      </c>
      <c r="X81" s="18" t="s">
        <v>296</v>
      </c>
      <c r="Y81" s="18" t="s">
        <v>296</v>
      </c>
      <c r="Z81" s="18">
        <v>35000</v>
      </c>
      <c r="AA81" s="18">
        <v>33400</v>
      </c>
      <c r="AB81" s="18">
        <v>1400</v>
      </c>
      <c r="AC81" s="18">
        <v>200</v>
      </c>
      <c r="AD81" s="18">
        <v>131000</v>
      </c>
      <c r="AE81" s="18">
        <v>123500</v>
      </c>
      <c r="AF81" s="18">
        <v>6400</v>
      </c>
      <c r="AG81" s="18">
        <v>1100</v>
      </c>
      <c r="AH81" s="18">
        <v>26000</v>
      </c>
      <c r="AI81" s="18">
        <v>24300</v>
      </c>
      <c r="AJ81" s="18">
        <v>1600</v>
      </c>
      <c r="AK81" s="18">
        <v>200</v>
      </c>
      <c r="AL81" s="18">
        <v>44900</v>
      </c>
      <c r="AM81" s="18">
        <v>38000</v>
      </c>
      <c r="AN81" s="18">
        <v>4500</v>
      </c>
      <c r="AO81" s="18">
        <v>2300</v>
      </c>
      <c r="AP81" s="18">
        <v>25800</v>
      </c>
      <c r="AQ81" s="18">
        <v>23200</v>
      </c>
      <c r="AR81" s="18">
        <v>1500</v>
      </c>
      <c r="AS81" s="18">
        <v>1000</v>
      </c>
      <c r="AT81" s="18">
        <v>20800</v>
      </c>
      <c r="AU81" s="18">
        <v>19800</v>
      </c>
      <c r="AV81" s="18">
        <v>600</v>
      </c>
      <c r="AW81" s="18">
        <v>500</v>
      </c>
      <c r="AX81" s="18">
        <v>9800</v>
      </c>
      <c r="AY81" s="18">
        <v>9300</v>
      </c>
      <c r="AZ81" s="18">
        <v>300</v>
      </c>
      <c r="BA81" s="18">
        <v>100</v>
      </c>
      <c r="BB81" s="18">
        <v>39700</v>
      </c>
      <c r="BC81" s="18">
        <v>36800</v>
      </c>
      <c r="BD81" s="18">
        <v>2100</v>
      </c>
      <c r="BE81" s="18">
        <v>700</v>
      </c>
      <c r="BF81" s="18">
        <v>54900</v>
      </c>
      <c r="BG81" s="18">
        <v>46700</v>
      </c>
      <c r="BH81" s="18">
        <v>6800</v>
      </c>
      <c r="BI81" s="18">
        <v>1400</v>
      </c>
      <c r="BJ81" s="18">
        <v>42800</v>
      </c>
      <c r="BK81" s="18">
        <v>41900</v>
      </c>
      <c r="BL81" s="18">
        <v>700</v>
      </c>
      <c r="BM81" s="18">
        <v>200</v>
      </c>
      <c r="BN81" s="18">
        <v>80000</v>
      </c>
      <c r="BO81" s="18">
        <v>75700</v>
      </c>
      <c r="BP81" s="18">
        <v>3200</v>
      </c>
      <c r="BQ81" s="18">
        <v>1200</v>
      </c>
      <c r="BR81" s="18">
        <v>138100</v>
      </c>
      <c r="BS81" s="18">
        <v>127300</v>
      </c>
      <c r="BT81" s="18">
        <v>5900</v>
      </c>
      <c r="BU81" s="18">
        <v>4900</v>
      </c>
      <c r="BV81" s="18">
        <v>11700</v>
      </c>
      <c r="BW81" s="18">
        <v>11200</v>
      </c>
      <c r="BX81" s="18">
        <v>400</v>
      </c>
      <c r="BY81" s="18">
        <v>100</v>
      </c>
      <c r="BZ81" s="18">
        <v>14300</v>
      </c>
      <c r="CA81" s="18">
        <v>13400</v>
      </c>
      <c r="CB81" s="18">
        <v>600</v>
      </c>
      <c r="CC81" s="18">
        <v>300</v>
      </c>
      <c r="CD81" s="18">
        <v>5600</v>
      </c>
      <c r="CE81" s="18">
        <v>5400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778000</v>
      </c>
      <c r="C82" s="18">
        <v>708600</v>
      </c>
      <c r="D82" s="18">
        <v>54000</v>
      </c>
      <c r="E82" s="18">
        <v>15300</v>
      </c>
      <c r="F82" s="18">
        <v>5600</v>
      </c>
      <c r="G82" s="18">
        <v>4500</v>
      </c>
      <c r="H82" s="18" t="s">
        <v>296</v>
      </c>
      <c r="I82" s="18" t="s">
        <v>296</v>
      </c>
      <c r="J82" s="18">
        <v>1600</v>
      </c>
      <c r="K82" s="18">
        <v>1500</v>
      </c>
      <c r="L82" s="18" t="s">
        <v>296</v>
      </c>
      <c r="M82" s="18" t="s">
        <v>296</v>
      </c>
      <c r="N82" s="18">
        <v>84300</v>
      </c>
      <c r="O82" s="18">
        <v>67300</v>
      </c>
      <c r="P82" s="18">
        <v>16000</v>
      </c>
      <c r="Q82" s="18">
        <v>1000</v>
      </c>
      <c r="R82" s="18">
        <v>2100</v>
      </c>
      <c r="S82" s="18">
        <v>2000</v>
      </c>
      <c r="T82" s="18" t="s">
        <v>296</v>
      </c>
      <c r="U82" s="18" t="s">
        <v>296</v>
      </c>
      <c r="V82" s="18">
        <v>4600</v>
      </c>
      <c r="W82" s="18">
        <v>3800</v>
      </c>
      <c r="X82" s="18" t="s">
        <v>296</v>
      </c>
      <c r="Y82" s="18" t="s">
        <v>296</v>
      </c>
      <c r="Z82" s="18">
        <v>33100</v>
      </c>
      <c r="AA82" s="18">
        <v>31600</v>
      </c>
      <c r="AB82" s="18">
        <v>1300</v>
      </c>
      <c r="AC82" s="18">
        <v>200</v>
      </c>
      <c r="AD82" s="18">
        <v>132000</v>
      </c>
      <c r="AE82" s="18">
        <v>124500</v>
      </c>
      <c r="AF82" s="18">
        <v>6400</v>
      </c>
      <c r="AG82" s="18">
        <v>1100</v>
      </c>
      <c r="AH82" s="18">
        <v>26100</v>
      </c>
      <c r="AI82" s="18">
        <v>24400</v>
      </c>
      <c r="AJ82" s="18">
        <v>1600</v>
      </c>
      <c r="AK82" s="18">
        <v>200</v>
      </c>
      <c r="AL82" s="18">
        <v>45100</v>
      </c>
      <c r="AM82" s="18">
        <v>38300</v>
      </c>
      <c r="AN82" s="18">
        <v>4500</v>
      </c>
      <c r="AO82" s="18">
        <v>2300</v>
      </c>
      <c r="AP82" s="18">
        <v>25700</v>
      </c>
      <c r="AQ82" s="18">
        <v>23200</v>
      </c>
      <c r="AR82" s="18">
        <v>1500</v>
      </c>
      <c r="AS82" s="18">
        <v>1000</v>
      </c>
      <c r="AT82" s="18">
        <v>20800</v>
      </c>
      <c r="AU82" s="18">
        <v>19700</v>
      </c>
      <c r="AV82" s="18">
        <v>600</v>
      </c>
      <c r="AW82" s="18">
        <v>500</v>
      </c>
      <c r="AX82" s="18">
        <v>9700</v>
      </c>
      <c r="AY82" s="18">
        <v>9300</v>
      </c>
      <c r="AZ82" s="18">
        <v>300</v>
      </c>
      <c r="BA82" s="18">
        <v>100</v>
      </c>
      <c r="BB82" s="18">
        <v>39500</v>
      </c>
      <c r="BC82" s="18">
        <v>36600</v>
      </c>
      <c r="BD82" s="18">
        <v>2100</v>
      </c>
      <c r="BE82" s="18">
        <v>700</v>
      </c>
      <c r="BF82" s="18">
        <v>55000</v>
      </c>
      <c r="BG82" s="18">
        <v>46800</v>
      </c>
      <c r="BH82" s="18">
        <v>6800</v>
      </c>
      <c r="BI82" s="18">
        <v>1400</v>
      </c>
      <c r="BJ82" s="18">
        <v>42700</v>
      </c>
      <c r="BK82" s="18">
        <v>41800</v>
      </c>
      <c r="BL82" s="18">
        <v>700</v>
      </c>
      <c r="BM82" s="18">
        <v>200</v>
      </c>
      <c r="BN82" s="18">
        <v>80300</v>
      </c>
      <c r="BO82" s="18">
        <v>76000</v>
      </c>
      <c r="BP82" s="18">
        <v>3200</v>
      </c>
      <c r="BQ82" s="18">
        <v>1200</v>
      </c>
      <c r="BR82" s="18">
        <v>138100</v>
      </c>
      <c r="BS82" s="18">
        <v>127300</v>
      </c>
      <c r="BT82" s="18">
        <v>5900</v>
      </c>
      <c r="BU82" s="18">
        <v>4900</v>
      </c>
      <c r="BV82" s="18">
        <v>11800</v>
      </c>
      <c r="BW82" s="18">
        <v>11300</v>
      </c>
      <c r="BX82" s="18">
        <v>500</v>
      </c>
      <c r="BY82" s="18">
        <v>100</v>
      </c>
      <c r="BZ82" s="18">
        <v>14300</v>
      </c>
      <c r="CA82" s="18">
        <v>13300</v>
      </c>
      <c r="CB82" s="18">
        <v>600</v>
      </c>
      <c r="CC82" s="18">
        <v>300</v>
      </c>
      <c r="CD82" s="18">
        <v>5800</v>
      </c>
      <c r="CE82" s="18">
        <v>5600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776600</v>
      </c>
      <c r="C83" s="18">
        <v>707400</v>
      </c>
      <c r="D83" s="18">
        <v>53800</v>
      </c>
      <c r="E83" s="18">
        <v>15400</v>
      </c>
      <c r="F83" s="18">
        <v>5600</v>
      </c>
      <c r="G83" s="18">
        <v>4500</v>
      </c>
      <c r="H83" s="18" t="s">
        <v>296</v>
      </c>
      <c r="I83" s="18" t="s">
        <v>296</v>
      </c>
      <c r="J83" s="18">
        <v>1700</v>
      </c>
      <c r="K83" s="18">
        <v>1600</v>
      </c>
      <c r="L83" s="18" t="s">
        <v>296</v>
      </c>
      <c r="M83" s="18" t="s">
        <v>296</v>
      </c>
      <c r="N83" s="18">
        <v>86500</v>
      </c>
      <c r="O83" s="18">
        <v>69100</v>
      </c>
      <c r="P83" s="18">
        <v>16400</v>
      </c>
      <c r="Q83" s="18">
        <v>1000</v>
      </c>
      <c r="R83" s="18">
        <v>2100</v>
      </c>
      <c r="S83" s="18">
        <v>2000</v>
      </c>
      <c r="T83" s="18" t="s">
        <v>296</v>
      </c>
      <c r="U83" s="18" t="s">
        <v>296</v>
      </c>
      <c r="V83" s="18">
        <v>4600</v>
      </c>
      <c r="W83" s="18">
        <v>3800</v>
      </c>
      <c r="X83" s="18" t="s">
        <v>296</v>
      </c>
      <c r="Y83" s="18" t="s">
        <v>296</v>
      </c>
      <c r="Z83" s="18">
        <v>34700</v>
      </c>
      <c r="AA83" s="18">
        <v>33200</v>
      </c>
      <c r="AB83" s="18">
        <v>1400</v>
      </c>
      <c r="AC83" s="18">
        <v>200</v>
      </c>
      <c r="AD83" s="18">
        <v>129600</v>
      </c>
      <c r="AE83" s="18">
        <v>122200</v>
      </c>
      <c r="AF83" s="18">
        <v>6300</v>
      </c>
      <c r="AG83" s="18">
        <v>1100</v>
      </c>
      <c r="AH83" s="18">
        <v>25900</v>
      </c>
      <c r="AI83" s="18">
        <v>24200</v>
      </c>
      <c r="AJ83" s="18">
        <v>1500</v>
      </c>
      <c r="AK83" s="18">
        <v>200</v>
      </c>
      <c r="AL83" s="18">
        <v>43600</v>
      </c>
      <c r="AM83" s="18">
        <v>37000</v>
      </c>
      <c r="AN83" s="18">
        <v>4400</v>
      </c>
      <c r="AO83" s="18">
        <v>2300</v>
      </c>
      <c r="AP83" s="18">
        <v>25600</v>
      </c>
      <c r="AQ83" s="18">
        <v>23200</v>
      </c>
      <c r="AR83" s="18">
        <v>1500</v>
      </c>
      <c r="AS83" s="18">
        <v>1000</v>
      </c>
      <c r="AT83" s="18">
        <v>20700</v>
      </c>
      <c r="AU83" s="18">
        <v>19700</v>
      </c>
      <c r="AV83" s="18">
        <v>600</v>
      </c>
      <c r="AW83" s="18">
        <v>500</v>
      </c>
      <c r="AX83" s="18">
        <v>9700</v>
      </c>
      <c r="AY83" s="18">
        <v>9300</v>
      </c>
      <c r="AZ83" s="18">
        <v>300</v>
      </c>
      <c r="BA83" s="18">
        <v>100</v>
      </c>
      <c r="BB83" s="18">
        <v>39500</v>
      </c>
      <c r="BC83" s="18">
        <v>36600</v>
      </c>
      <c r="BD83" s="18">
        <v>2100</v>
      </c>
      <c r="BE83" s="18">
        <v>700</v>
      </c>
      <c r="BF83" s="18">
        <v>54000</v>
      </c>
      <c r="BG83" s="18">
        <v>46200</v>
      </c>
      <c r="BH83" s="18">
        <v>6400</v>
      </c>
      <c r="BI83" s="18">
        <v>1400</v>
      </c>
      <c r="BJ83" s="18">
        <v>42900</v>
      </c>
      <c r="BK83" s="18">
        <v>42000</v>
      </c>
      <c r="BL83" s="18">
        <v>700</v>
      </c>
      <c r="BM83" s="18">
        <v>200</v>
      </c>
      <c r="BN83" s="18">
        <v>79800</v>
      </c>
      <c r="BO83" s="18">
        <v>75500</v>
      </c>
      <c r="BP83" s="18">
        <v>3100</v>
      </c>
      <c r="BQ83" s="18">
        <v>1100</v>
      </c>
      <c r="BR83" s="18">
        <v>138500</v>
      </c>
      <c r="BS83" s="18">
        <v>127700</v>
      </c>
      <c r="BT83" s="18">
        <v>5900</v>
      </c>
      <c r="BU83" s="18">
        <v>5000</v>
      </c>
      <c r="BV83" s="18">
        <v>11600</v>
      </c>
      <c r="BW83" s="18">
        <v>11100</v>
      </c>
      <c r="BX83" s="18">
        <v>400</v>
      </c>
      <c r="BY83" s="18">
        <v>100</v>
      </c>
      <c r="BZ83" s="18">
        <v>14000</v>
      </c>
      <c r="CA83" s="18">
        <v>13100</v>
      </c>
      <c r="CB83" s="18">
        <v>600</v>
      </c>
      <c r="CC83" s="18">
        <v>300</v>
      </c>
      <c r="CD83" s="18">
        <v>5700</v>
      </c>
      <c r="CE83" s="18">
        <v>5500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777000</v>
      </c>
      <c r="C84" s="18">
        <v>707500</v>
      </c>
      <c r="D84" s="18">
        <v>54000</v>
      </c>
      <c r="E84" s="18">
        <v>15400</v>
      </c>
      <c r="F84" s="18">
        <v>5600</v>
      </c>
      <c r="G84" s="18">
        <v>4500</v>
      </c>
      <c r="H84" s="18" t="s">
        <v>296</v>
      </c>
      <c r="I84" s="18" t="s">
        <v>296</v>
      </c>
      <c r="J84" s="18">
        <v>1700</v>
      </c>
      <c r="K84" s="18">
        <v>1600</v>
      </c>
      <c r="L84" s="18" t="s">
        <v>296</v>
      </c>
      <c r="M84" s="18" t="s">
        <v>296</v>
      </c>
      <c r="N84" s="18">
        <v>87000</v>
      </c>
      <c r="O84" s="18">
        <v>69500</v>
      </c>
      <c r="P84" s="18">
        <v>16600</v>
      </c>
      <c r="Q84" s="18">
        <v>1000</v>
      </c>
      <c r="R84" s="18">
        <v>2100</v>
      </c>
      <c r="S84" s="18">
        <v>2000</v>
      </c>
      <c r="T84" s="18" t="s">
        <v>296</v>
      </c>
      <c r="U84" s="18" t="s">
        <v>296</v>
      </c>
      <c r="V84" s="18">
        <v>4700</v>
      </c>
      <c r="W84" s="18">
        <v>3800</v>
      </c>
      <c r="X84" s="18" t="s">
        <v>296</v>
      </c>
      <c r="Y84" s="18" t="s">
        <v>296</v>
      </c>
      <c r="Z84" s="18">
        <v>35100</v>
      </c>
      <c r="AA84" s="18">
        <v>33500</v>
      </c>
      <c r="AB84" s="18">
        <v>1400</v>
      </c>
      <c r="AC84" s="18">
        <v>200</v>
      </c>
      <c r="AD84" s="18">
        <v>128000</v>
      </c>
      <c r="AE84" s="18">
        <v>120700</v>
      </c>
      <c r="AF84" s="18">
        <v>6300</v>
      </c>
      <c r="AG84" s="18">
        <v>1100</v>
      </c>
      <c r="AH84" s="18">
        <v>25600</v>
      </c>
      <c r="AI84" s="18">
        <v>24000</v>
      </c>
      <c r="AJ84" s="18">
        <v>1500</v>
      </c>
      <c r="AK84" s="18">
        <v>200</v>
      </c>
      <c r="AL84" s="18">
        <v>43300</v>
      </c>
      <c r="AM84" s="18">
        <v>36700</v>
      </c>
      <c r="AN84" s="18">
        <v>4300</v>
      </c>
      <c r="AO84" s="18">
        <v>2300</v>
      </c>
      <c r="AP84" s="18">
        <v>25800</v>
      </c>
      <c r="AQ84" s="18">
        <v>23300</v>
      </c>
      <c r="AR84" s="18">
        <v>1400</v>
      </c>
      <c r="AS84" s="18">
        <v>1000</v>
      </c>
      <c r="AT84" s="18">
        <v>20800</v>
      </c>
      <c r="AU84" s="18">
        <v>19700</v>
      </c>
      <c r="AV84" s="18">
        <v>600</v>
      </c>
      <c r="AW84" s="18">
        <v>500</v>
      </c>
      <c r="AX84" s="18">
        <v>9600</v>
      </c>
      <c r="AY84" s="18">
        <v>9200</v>
      </c>
      <c r="AZ84" s="18">
        <v>300</v>
      </c>
      <c r="BA84" s="18">
        <v>100</v>
      </c>
      <c r="BB84" s="18">
        <v>39600</v>
      </c>
      <c r="BC84" s="18">
        <v>36700</v>
      </c>
      <c r="BD84" s="18">
        <v>2200</v>
      </c>
      <c r="BE84" s="18">
        <v>800</v>
      </c>
      <c r="BF84" s="18">
        <v>54400</v>
      </c>
      <c r="BG84" s="18">
        <v>46600</v>
      </c>
      <c r="BH84" s="18">
        <v>6400</v>
      </c>
      <c r="BI84" s="18">
        <v>1400</v>
      </c>
      <c r="BJ84" s="18">
        <v>43100</v>
      </c>
      <c r="BK84" s="18">
        <v>42200</v>
      </c>
      <c r="BL84" s="18">
        <v>700</v>
      </c>
      <c r="BM84" s="18">
        <v>200</v>
      </c>
      <c r="BN84" s="18">
        <v>79500</v>
      </c>
      <c r="BO84" s="18">
        <v>75200</v>
      </c>
      <c r="BP84" s="18">
        <v>3100</v>
      </c>
      <c r="BQ84" s="18">
        <v>1200</v>
      </c>
      <c r="BR84" s="18">
        <v>139800</v>
      </c>
      <c r="BS84" s="18">
        <v>128800</v>
      </c>
      <c r="BT84" s="18">
        <v>5900</v>
      </c>
      <c r="BU84" s="18">
        <v>5000</v>
      </c>
      <c r="BV84" s="18">
        <v>11500</v>
      </c>
      <c r="BW84" s="18">
        <v>10900</v>
      </c>
      <c r="BX84" s="18">
        <v>500</v>
      </c>
      <c r="BY84" s="18">
        <v>100</v>
      </c>
      <c r="BZ84" s="18">
        <v>14000</v>
      </c>
      <c r="CA84" s="18">
        <v>13000</v>
      </c>
      <c r="CB84" s="18">
        <v>600</v>
      </c>
      <c r="CC84" s="18">
        <v>300</v>
      </c>
      <c r="CD84" s="18">
        <v>5700</v>
      </c>
      <c r="CE84" s="18">
        <v>5600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780100</v>
      </c>
      <c r="C85" s="18">
        <v>710100</v>
      </c>
      <c r="D85" s="18">
        <v>54300</v>
      </c>
      <c r="E85" s="18">
        <v>15700</v>
      </c>
      <c r="F85" s="18">
        <v>5600</v>
      </c>
      <c r="G85" s="18">
        <v>4600</v>
      </c>
      <c r="H85" s="18" t="s">
        <v>296</v>
      </c>
      <c r="I85" s="18" t="s">
        <v>296</v>
      </c>
      <c r="J85" s="18">
        <v>1700</v>
      </c>
      <c r="K85" s="18">
        <v>1600</v>
      </c>
      <c r="L85" s="18" t="s">
        <v>296</v>
      </c>
      <c r="M85" s="18" t="s">
        <v>296</v>
      </c>
      <c r="N85" s="18">
        <v>86900</v>
      </c>
      <c r="O85" s="18">
        <v>69300</v>
      </c>
      <c r="P85" s="18">
        <v>16500</v>
      </c>
      <c r="Q85" s="18">
        <v>1000</v>
      </c>
      <c r="R85" s="18">
        <v>2100</v>
      </c>
      <c r="S85" s="18">
        <v>2000</v>
      </c>
      <c r="T85" s="18" t="s">
        <v>296</v>
      </c>
      <c r="U85" s="18" t="s">
        <v>296</v>
      </c>
      <c r="V85" s="18">
        <v>4700</v>
      </c>
      <c r="W85" s="18">
        <v>3800</v>
      </c>
      <c r="X85" s="18" t="s">
        <v>296</v>
      </c>
      <c r="Y85" s="18" t="s">
        <v>296</v>
      </c>
      <c r="Z85" s="18">
        <v>35200</v>
      </c>
      <c r="AA85" s="18">
        <v>33600</v>
      </c>
      <c r="AB85" s="18">
        <v>1400</v>
      </c>
      <c r="AC85" s="18">
        <v>200</v>
      </c>
      <c r="AD85" s="18">
        <v>127700</v>
      </c>
      <c r="AE85" s="18">
        <v>120400</v>
      </c>
      <c r="AF85" s="18">
        <v>6300</v>
      </c>
      <c r="AG85" s="18">
        <v>1100</v>
      </c>
      <c r="AH85" s="18">
        <v>25700</v>
      </c>
      <c r="AI85" s="18">
        <v>24000</v>
      </c>
      <c r="AJ85" s="18">
        <v>1500</v>
      </c>
      <c r="AK85" s="18">
        <v>200</v>
      </c>
      <c r="AL85" s="18">
        <v>43200</v>
      </c>
      <c r="AM85" s="18">
        <v>36700</v>
      </c>
      <c r="AN85" s="18">
        <v>4300</v>
      </c>
      <c r="AO85" s="18">
        <v>2300</v>
      </c>
      <c r="AP85" s="18">
        <v>26100</v>
      </c>
      <c r="AQ85" s="18">
        <v>23700</v>
      </c>
      <c r="AR85" s="18">
        <v>1400</v>
      </c>
      <c r="AS85" s="18">
        <v>1000</v>
      </c>
      <c r="AT85" s="18">
        <v>20600</v>
      </c>
      <c r="AU85" s="18">
        <v>19600</v>
      </c>
      <c r="AV85" s="18">
        <v>600</v>
      </c>
      <c r="AW85" s="18">
        <v>500</v>
      </c>
      <c r="AX85" s="18">
        <v>9700</v>
      </c>
      <c r="AY85" s="18">
        <v>9200</v>
      </c>
      <c r="AZ85" s="18">
        <v>300</v>
      </c>
      <c r="BA85" s="18">
        <v>100</v>
      </c>
      <c r="BB85" s="18">
        <v>39800</v>
      </c>
      <c r="BC85" s="18">
        <v>36800</v>
      </c>
      <c r="BD85" s="18">
        <v>2200</v>
      </c>
      <c r="BE85" s="18">
        <v>700</v>
      </c>
      <c r="BF85" s="18">
        <v>54600</v>
      </c>
      <c r="BG85" s="18">
        <v>46600</v>
      </c>
      <c r="BH85" s="18">
        <v>6500</v>
      </c>
      <c r="BI85" s="18">
        <v>1500</v>
      </c>
      <c r="BJ85" s="18">
        <v>43600</v>
      </c>
      <c r="BK85" s="18">
        <v>42700</v>
      </c>
      <c r="BL85" s="18">
        <v>700</v>
      </c>
      <c r="BM85" s="18">
        <v>200</v>
      </c>
      <c r="BN85" s="18">
        <v>80000</v>
      </c>
      <c r="BO85" s="18">
        <v>75600</v>
      </c>
      <c r="BP85" s="18">
        <v>3200</v>
      </c>
      <c r="BQ85" s="18">
        <v>1200</v>
      </c>
      <c r="BR85" s="18">
        <v>141700</v>
      </c>
      <c r="BS85" s="18">
        <v>130500</v>
      </c>
      <c r="BT85" s="18">
        <v>6100</v>
      </c>
      <c r="BU85" s="18">
        <v>5200</v>
      </c>
      <c r="BV85" s="18">
        <v>11500</v>
      </c>
      <c r="BW85" s="18">
        <v>10900</v>
      </c>
      <c r="BX85" s="18">
        <v>500</v>
      </c>
      <c r="BY85" s="18">
        <v>100</v>
      </c>
      <c r="BZ85" s="18">
        <v>14000</v>
      </c>
      <c r="CA85" s="18">
        <v>13100</v>
      </c>
      <c r="CB85" s="18">
        <v>600</v>
      </c>
      <c r="CC85" s="18">
        <v>300</v>
      </c>
      <c r="CD85" s="18">
        <v>5800</v>
      </c>
      <c r="CE85" s="18">
        <v>5600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783900</v>
      </c>
      <c r="C86" s="18">
        <v>712700</v>
      </c>
      <c r="D86" s="18">
        <v>55100</v>
      </c>
      <c r="E86" s="18">
        <v>16200</v>
      </c>
      <c r="F86" s="18">
        <v>5800</v>
      </c>
      <c r="G86" s="18">
        <v>4700</v>
      </c>
      <c r="H86" s="18" t="s">
        <v>296</v>
      </c>
      <c r="I86" s="18" t="s">
        <v>296</v>
      </c>
      <c r="J86" s="18">
        <v>1600</v>
      </c>
      <c r="K86" s="18">
        <v>1500</v>
      </c>
      <c r="L86" s="18" t="s">
        <v>296</v>
      </c>
      <c r="M86" s="18" t="s">
        <v>296</v>
      </c>
      <c r="N86" s="18">
        <v>87700</v>
      </c>
      <c r="O86" s="18">
        <v>69800</v>
      </c>
      <c r="P86" s="18">
        <v>16800</v>
      </c>
      <c r="Q86" s="18">
        <v>1000</v>
      </c>
      <c r="R86" s="18">
        <v>2100</v>
      </c>
      <c r="S86" s="18">
        <v>2100</v>
      </c>
      <c r="T86" s="18" t="s">
        <v>296</v>
      </c>
      <c r="U86" s="18" t="s">
        <v>296</v>
      </c>
      <c r="V86" s="18">
        <v>4700</v>
      </c>
      <c r="W86" s="18">
        <v>3800</v>
      </c>
      <c r="X86" s="18" t="s">
        <v>296</v>
      </c>
      <c r="Y86" s="18" t="s">
        <v>296</v>
      </c>
      <c r="Z86" s="18">
        <v>35700</v>
      </c>
      <c r="AA86" s="18">
        <v>34000</v>
      </c>
      <c r="AB86" s="18">
        <v>1500</v>
      </c>
      <c r="AC86" s="18">
        <v>200</v>
      </c>
      <c r="AD86" s="18">
        <v>128500</v>
      </c>
      <c r="AE86" s="18">
        <v>121100</v>
      </c>
      <c r="AF86" s="18">
        <v>6400</v>
      </c>
      <c r="AG86" s="18">
        <v>1100</v>
      </c>
      <c r="AH86" s="18">
        <v>25800</v>
      </c>
      <c r="AI86" s="18">
        <v>24100</v>
      </c>
      <c r="AJ86" s="18">
        <v>1600</v>
      </c>
      <c r="AK86" s="18">
        <v>200</v>
      </c>
      <c r="AL86" s="18">
        <v>43700</v>
      </c>
      <c r="AM86" s="18">
        <v>37000</v>
      </c>
      <c r="AN86" s="18">
        <v>4300</v>
      </c>
      <c r="AO86" s="18">
        <v>2400</v>
      </c>
      <c r="AP86" s="18">
        <v>26400</v>
      </c>
      <c r="AQ86" s="18">
        <v>23900</v>
      </c>
      <c r="AR86" s="18">
        <v>1500</v>
      </c>
      <c r="AS86" s="18">
        <v>1000</v>
      </c>
      <c r="AT86" s="18">
        <v>20700</v>
      </c>
      <c r="AU86" s="18">
        <v>19600</v>
      </c>
      <c r="AV86" s="18">
        <v>600</v>
      </c>
      <c r="AW86" s="18">
        <v>500</v>
      </c>
      <c r="AX86" s="18">
        <v>9700</v>
      </c>
      <c r="AY86" s="18">
        <v>9300</v>
      </c>
      <c r="AZ86" s="18">
        <v>300</v>
      </c>
      <c r="BA86" s="18">
        <v>100</v>
      </c>
      <c r="BB86" s="18">
        <v>40200</v>
      </c>
      <c r="BC86" s="18">
        <v>37100</v>
      </c>
      <c r="BD86" s="18">
        <v>2300</v>
      </c>
      <c r="BE86" s="18">
        <v>800</v>
      </c>
      <c r="BF86" s="18">
        <v>54900</v>
      </c>
      <c r="BG86" s="18">
        <v>46700</v>
      </c>
      <c r="BH86" s="18">
        <v>6500</v>
      </c>
      <c r="BI86" s="18">
        <v>1600</v>
      </c>
      <c r="BJ86" s="18">
        <v>44800</v>
      </c>
      <c r="BK86" s="18">
        <v>43900</v>
      </c>
      <c r="BL86" s="18">
        <v>800</v>
      </c>
      <c r="BM86" s="18">
        <v>200</v>
      </c>
      <c r="BN86" s="18">
        <v>80500</v>
      </c>
      <c r="BO86" s="18">
        <v>76000</v>
      </c>
      <c r="BP86" s="18">
        <v>3200</v>
      </c>
      <c r="BQ86" s="18">
        <v>1200</v>
      </c>
      <c r="BR86" s="18">
        <v>140100</v>
      </c>
      <c r="BS86" s="18">
        <v>128900</v>
      </c>
      <c r="BT86" s="18">
        <v>6000</v>
      </c>
      <c r="BU86" s="18">
        <v>5200</v>
      </c>
      <c r="BV86" s="18">
        <v>11500</v>
      </c>
      <c r="BW86" s="18">
        <v>10900</v>
      </c>
      <c r="BX86" s="18">
        <v>500</v>
      </c>
      <c r="BY86" s="18">
        <v>100</v>
      </c>
      <c r="BZ86" s="18">
        <v>14300</v>
      </c>
      <c r="CA86" s="18">
        <v>13300</v>
      </c>
      <c r="CB86" s="18">
        <v>600</v>
      </c>
      <c r="CC86" s="18">
        <v>300</v>
      </c>
      <c r="CD86" s="18">
        <v>5200</v>
      </c>
      <c r="CE86" s="18">
        <v>5000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792800</v>
      </c>
      <c r="C87" s="18">
        <v>720800</v>
      </c>
      <c r="D87" s="18">
        <v>55400</v>
      </c>
      <c r="E87" s="18">
        <v>16600</v>
      </c>
      <c r="F87" s="18">
        <v>5900</v>
      </c>
      <c r="G87" s="18">
        <v>4800</v>
      </c>
      <c r="H87" s="18" t="s">
        <v>296</v>
      </c>
      <c r="I87" s="18" t="s">
        <v>296</v>
      </c>
      <c r="J87" s="18">
        <v>1600</v>
      </c>
      <c r="K87" s="18">
        <v>1500</v>
      </c>
      <c r="L87" s="18" t="s">
        <v>296</v>
      </c>
      <c r="M87" s="18" t="s">
        <v>296</v>
      </c>
      <c r="N87" s="18">
        <v>89000</v>
      </c>
      <c r="O87" s="18">
        <v>70500</v>
      </c>
      <c r="P87" s="18">
        <v>17500</v>
      </c>
      <c r="Q87" s="18">
        <v>1100</v>
      </c>
      <c r="R87" s="18">
        <v>2200</v>
      </c>
      <c r="S87" s="18">
        <v>2100</v>
      </c>
      <c r="T87" s="18" t="s">
        <v>296</v>
      </c>
      <c r="U87" s="18" t="s">
        <v>296</v>
      </c>
      <c r="V87" s="18">
        <v>4700</v>
      </c>
      <c r="W87" s="18">
        <v>3800</v>
      </c>
      <c r="X87" s="18" t="s">
        <v>296</v>
      </c>
      <c r="Y87" s="18" t="s">
        <v>296</v>
      </c>
      <c r="Z87" s="18">
        <v>35800</v>
      </c>
      <c r="AA87" s="18">
        <v>34200</v>
      </c>
      <c r="AB87" s="18">
        <v>1500</v>
      </c>
      <c r="AC87" s="18">
        <v>200</v>
      </c>
      <c r="AD87" s="18">
        <v>129300</v>
      </c>
      <c r="AE87" s="18">
        <v>122300</v>
      </c>
      <c r="AF87" s="18">
        <v>5900</v>
      </c>
      <c r="AG87" s="18">
        <v>1100</v>
      </c>
      <c r="AH87" s="18">
        <v>25900</v>
      </c>
      <c r="AI87" s="18">
        <v>24100</v>
      </c>
      <c r="AJ87" s="18">
        <v>1600</v>
      </c>
      <c r="AK87" s="18">
        <v>200</v>
      </c>
      <c r="AL87" s="18">
        <v>46200</v>
      </c>
      <c r="AM87" s="18">
        <v>39300</v>
      </c>
      <c r="AN87" s="18">
        <v>4400</v>
      </c>
      <c r="AO87" s="18">
        <v>2500</v>
      </c>
      <c r="AP87" s="18">
        <v>26800</v>
      </c>
      <c r="AQ87" s="18">
        <v>24300</v>
      </c>
      <c r="AR87" s="18">
        <v>1500</v>
      </c>
      <c r="AS87" s="18">
        <v>1000</v>
      </c>
      <c r="AT87" s="18">
        <v>20500</v>
      </c>
      <c r="AU87" s="18">
        <v>19400</v>
      </c>
      <c r="AV87" s="18">
        <v>600</v>
      </c>
      <c r="AW87" s="18">
        <v>500</v>
      </c>
      <c r="AX87" s="18">
        <v>9800</v>
      </c>
      <c r="AY87" s="18">
        <v>9300</v>
      </c>
      <c r="AZ87" s="18">
        <v>300</v>
      </c>
      <c r="BA87" s="18">
        <v>100</v>
      </c>
      <c r="BB87" s="18">
        <v>40500</v>
      </c>
      <c r="BC87" s="18">
        <v>37400</v>
      </c>
      <c r="BD87" s="18">
        <v>2200</v>
      </c>
      <c r="BE87" s="18">
        <v>800</v>
      </c>
      <c r="BF87" s="18">
        <v>55700</v>
      </c>
      <c r="BG87" s="18">
        <v>47400</v>
      </c>
      <c r="BH87" s="18">
        <v>6600</v>
      </c>
      <c r="BI87" s="18">
        <v>1700</v>
      </c>
      <c r="BJ87" s="18">
        <v>44600</v>
      </c>
      <c r="BK87" s="18">
        <v>43600</v>
      </c>
      <c r="BL87" s="18">
        <v>800</v>
      </c>
      <c r="BM87" s="18">
        <v>200</v>
      </c>
      <c r="BN87" s="18">
        <v>82400</v>
      </c>
      <c r="BO87" s="18">
        <v>77800</v>
      </c>
      <c r="BP87" s="18">
        <v>3300</v>
      </c>
      <c r="BQ87" s="18">
        <v>1300</v>
      </c>
      <c r="BR87" s="18">
        <v>140400</v>
      </c>
      <c r="BS87" s="18">
        <v>129000</v>
      </c>
      <c r="BT87" s="18">
        <v>6100</v>
      </c>
      <c r="BU87" s="18">
        <v>5400</v>
      </c>
      <c r="BV87" s="18">
        <v>11800</v>
      </c>
      <c r="BW87" s="18">
        <v>11200</v>
      </c>
      <c r="BX87" s="18">
        <v>500</v>
      </c>
      <c r="BY87" s="18">
        <v>100</v>
      </c>
      <c r="BZ87" s="18">
        <v>14500</v>
      </c>
      <c r="CA87" s="18">
        <v>13500</v>
      </c>
      <c r="CB87" s="18">
        <v>600</v>
      </c>
      <c r="CC87" s="18">
        <v>300</v>
      </c>
      <c r="CD87" s="18">
        <v>5300</v>
      </c>
      <c r="CE87" s="18">
        <v>5100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806600</v>
      </c>
      <c r="C88" s="18">
        <v>733900</v>
      </c>
      <c r="D88" s="18">
        <v>55700</v>
      </c>
      <c r="E88" s="18">
        <v>17100</v>
      </c>
      <c r="F88" s="18">
        <v>6000</v>
      </c>
      <c r="G88" s="18">
        <v>4900</v>
      </c>
      <c r="H88" s="18" t="s">
        <v>296</v>
      </c>
      <c r="I88" s="18" t="s">
        <v>296</v>
      </c>
      <c r="J88" s="18">
        <v>1700</v>
      </c>
      <c r="K88" s="18">
        <v>1600</v>
      </c>
      <c r="L88" s="18" t="s">
        <v>296</v>
      </c>
      <c r="M88" s="18" t="s">
        <v>296</v>
      </c>
      <c r="N88" s="18">
        <v>90000</v>
      </c>
      <c r="O88" s="18">
        <v>71500</v>
      </c>
      <c r="P88" s="18">
        <v>17400</v>
      </c>
      <c r="Q88" s="18">
        <v>1100</v>
      </c>
      <c r="R88" s="18">
        <v>2300</v>
      </c>
      <c r="S88" s="18">
        <v>2200</v>
      </c>
      <c r="T88" s="18" t="s">
        <v>296</v>
      </c>
      <c r="U88" s="18" t="s">
        <v>296</v>
      </c>
      <c r="V88" s="18">
        <v>4800</v>
      </c>
      <c r="W88" s="18">
        <v>3900</v>
      </c>
      <c r="X88" s="18" t="s">
        <v>296</v>
      </c>
      <c r="Y88" s="18" t="s">
        <v>296</v>
      </c>
      <c r="Z88" s="18">
        <v>36100</v>
      </c>
      <c r="AA88" s="18">
        <v>34500</v>
      </c>
      <c r="AB88" s="18">
        <v>1500</v>
      </c>
      <c r="AC88" s="18">
        <v>200</v>
      </c>
      <c r="AD88" s="18">
        <v>130400</v>
      </c>
      <c r="AE88" s="18">
        <v>123400</v>
      </c>
      <c r="AF88" s="18">
        <v>5900</v>
      </c>
      <c r="AG88" s="18">
        <v>1100</v>
      </c>
      <c r="AH88" s="18">
        <v>25500</v>
      </c>
      <c r="AI88" s="18">
        <v>23800</v>
      </c>
      <c r="AJ88" s="18">
        <v>1600</v>
      </c>
      <c r="AK88" s="18">
        <v>200</v>
      </c>
      <c r="AL88" s="18">
        <v>51200</v>
      </c>
      <c r="AM88" s="18">
        <v>43900</v>
      </c>
      <c r="AN88" s="18">
        <v>4600</v>
      </c>
      <c r="AO88" s="18">
        <v>2700</v>
      </c>
      <c r="AP88" s="18">
        <v>27200</v>
      </c>
      <c r="AQ88" s="18">
        <v>24700</v>
      </c>
      <c r="AR88" s="18">
        <v>1500</v>
      </c>
      <c r="AS88" s="18">
        <v>1000</v>
      </c>
      <c r="AT88" s="18">
        <v>20500</v>
      </c>
      <c r="AU88" s="18">
        <v>19400</v>
      </c>
      <c r="AV88" s="18">
        <v>600</v>
      </c>
      <c r="AW88" s="18">
        <v>500</v>
      </c>
      <c r="AX88" s="18">
        <v>9900</v>
      </c>
      <c r="AY88" s="18">
        <v>9400</v>
      </c>
      <c r="AZ88" s="18">
        <v>300</v>
      </c>
      <c r="BA88" s="18">
        <v>100</v>
      </c>
      <c r="BB88" s="18">
        <v>41200</v>
      </c>
      <c r="BC88" s="18">
        <v>38000</v>
      </c>
      <c r="BD88" s="18">
        <v>2300</v>
      </c>
      <c r="BE88" s="18">
        <v>900</v>
      </c>
      <c r="BF88" s="18">
        <v>57000</v>
      </c>
      <c r="BG88" s="18">
        <v>48700</v>
      </c>
      <c r="BH88" s="18">
        <v>6600</v>
      </c>
      <c r="BI88" s="18">
        <v>1800</v>
      </c>
      <c r="BJ88" s="18">
        <v>44700</v>
      </c>
      <c r="BK88" s="18">
        <v>43700</v>
      </c>
      <c r="BL88" s="18">
        <v>800</v>
      </c>
      <c r="BM88" s="18">
        <v>200</v>
      </c>
      <c r="BN88" s="18">
        <v>83200</v>
      </c>
      <c r="BO88" s="18">
        <v>78600</v>
      </c>
      <c r="BP88" s="18">
        <v>3300</v>
      </c>
      <c r="BQ88" s="18">
        <v>1300</v>
      </c>
      <c r="BR88" s="18">
        <v>142400</v>
      </c>
      <c r="BS88" s="18">
        <v>130800</v>
      </c>
      <c r="BT88" s="18">
        <v>6100</v>
      </c>
      <c r="BU88" s="18">
        <v>5500</v>
      </c>
      <c r="BV88" s="18">
        <v>12400</v>
      </c>
      <c r="BW88" s="18">
        <v>11800</v>
      </c>
      <c r="BX88" s="18">
        <v>500</v>
      </c>
      <c r="BY88" s="18">
        <v>100</v>
      </c>
      <c r="BZ88" s="18">
        <v>14700</v>
      </c>
      <c r="CA88" s="18">
        <v>13700</v>
      </c>
      <c r="CB88" s="18">
        <v>600</v>
      </c>
      <c r="CC88" s="18">
        <v>300</v>
      </c>
      <c r="CD88" s="18">
        <v>5500</v>
      </c>
      <c r="CE88" s="18">
        <v>5300</v>
      </c>
      <c r="CF88" s="18">
        <v>100</v>
      </c>
      <c r="CG88" s="19">
        <v>100</v>
      </c>
    </row>
    <row r="89" spans="1:85" ht="16.350000000000001" customHeight="1" x14ac:dyDescent="0.25">
      <c r="A89" s="17" t="s">
        <v>193</v>
      </c>
      <c r="B89" s="18">
        <v>808300</v>
      </c>
      <c r="C89" s="18">
        <v>736000</v>
      </c>
      <c r="D89" s="18">
        <v>55000</v>
      </c>
      <c r="E89" s="18">
        <v>17300</v>
      </c>
      <c r="F89" s="18">
        <v>6000</v>
      </c>
      <c r="G89" s="18">
        <v>5000</v>
      </c>
      <c r="H89" s="18" t="s">
        <v>296</v>
      </c>
      <c r="I89" s="18" t="s">
        <v>296</v>
      </c>
      <c r="J89" s="18">
        <v>1500</v>
      </c>
      <c r="K89" s="18">
        <v>1400</v>
      </c>
      <c r="L89" s="18" t="s">
        <v>296</v>
      </c>
      <c r="M89" s="18" t="s">
        <v>296</v>
      </c>
      <c r="N89" s="18">
        <v>89000</v>
      </c>
      <c r="O89" s="18">
        <v>70800</v>
      </c>
      <c r="P89" s="18">
        <v>17000</v>
      </c>
      <c r="Q89" s="18">
        <v>1100</v>
      </c>
      <c r="R89" s="18">
        <v>2300</v>
      </c>
      <c r="S89" s="18">
        <v>2200</v>
      </c>
      <c r="T89" s="18" t="s">
        <v>296</v>
      </c>
      <c r="U89" s="18" t="s">
        <v>296</v>
      </c>
      <c r="V89" s="18">
        <v>4800</v>
      </c>
      <c r="W89" s="18">
        <v>4000</v>
      </c>
      <c r="X89" s="18" t="s">
        <v>296</v>
      </c>
      <c r="Y89" s="18" t="s">
        <v>296</v>
      </c>
      <c r="Z89" s="18">
        <v>35200</v>
      </c>
      <c r="AA89" s="18">
        <v>33600</v>
      </c>
      <c r="AB89" s="18">
        <v>1500</v>
      </c>
      <c r="AC89" s="18">
        <v>200</v>
      </c>
      <c r="AD89" s="18">
        <v>130500</v>
      </c>
      <c r="AE89" s="18">
        <v>123600</v>
      </c>
      <c r="AF89" s="18">
        <v>5800</v>
      </c>
      <c r="AG89" s="18">
        <v>1100</v>
      </c>
      <c r="AH89" s="18">
        <v>25400</v>
      </c>
      <c r="AI89" s="18">
        <v>23700</v>
      </c>
      <c r="AJ89" s="18">
        <v>1500</v>
      </c>
      <c r="AK89" s="18">
        <v>200</v>
      </c>
      <c r="AL89" s="18">
        <v>52700</v>
      </c>
      <c r="AM89" s="18">
        <v>45400</v>
      </c>
      <c r="AN89" s="18">
        <v>4600</v>
      </c>
      <c r="AO89" s="18">
        <v>2700</v>
      </c>
      <c r="AP89" s="18">
        <v>27500</v>
      </c>
      <c r="AQ89" s="18">
        <v>25000</v>
      </c>
      <c r="AR89" s="18">
        <v>1500</v>
      </c>
      <c r="AS89" s="18">
        <v>1000</v>
      </c>
      <c r="AT89" s="18">
        <v>20500</v>
      </c>
      <c r="AU89" s="18">
        <v>19400</v>
      </c>
      <c r="AV89" s="18">
        <v>600</v>
      </c>
      <c r="AW89" s="18">
        <v>500</v>
      </c>
      <c r="AX89" s="18">
        <v>9800</v>
      </c>
      <c r="AY89" s="18">
        <v>9400</v>
      </c>
      <c r="AZ89" s="18">
        <v>300</v>
      </c>
      <c r="BA89" s="18">
        <v>100</v>
      </c>
      <c r="BB89" s="18">
        <v>41700</v>
      </c>
      <c r="BC89" s="18">
        <v>38500</v>
      </c>
      <c r="BD89" s="18">
        <v>2300</v>
      </c>
      <c r="BE89" s="18">
        <v>900</v>
      </c>
      <c r="BF89" s="18">
        <v>57800</v>
      </c>
      <c r="BG89" s="18">
        <v>49400</v>
      </c>
      <c r="BH89" s="18">
        <v>6600</v>
      </c>
      <c r="BI89" s="18">
        <v>1800</v>
      </c>
      <c r="BJ89" s="18">
        <v>44500</v>
      </c>
      <c r="BK89" s="18">
        <v>43500</v>
      </c>
      <c r="BL89" s="18">
        <v>800</v>
      </c>
      <c r="BM89" s="18">
        <v>200</v>
      </c>
      <c r="BN89" s="18">
        <v>79600</v>
      </c>
      <c r="BO89" s="18">
        <v>75200</v>
      </c>
      <c r="BP89" s="18">
        <v>3200</v>
      </c>
      <c r="BQ89" s="18">
        <v>1200</v>
      </c>
      <c r="BR89" s="18">
        <v>146300</v>
      </c>
      <c r="BS89" s="18">
        <v>134500</v>
      </c>
      <c r="BT89" s="18">
        <v>6200</v>
      </c>
      <c r="BU89" s="18">
        <v>5600</v>
      </c>
      <c r="BV89" s="18">
        <v>12800</v>
      </c>
      <c r="BW89" s="18">
        <v>12300</v>
      </c>
      <c r="BX89" s="18">
        <v>500</v>
      </c>
      <c r="BY89" s="18">
        <v>100</v>
      </c>
      <c r="BZ89" s="18">
        <v>14700</v>
      </c>
      <c r="CA89" s="18">
        <v>13800</v>
      </c>
      <c r="CB89" s="18">
        <v>600</v>
      </c>
      <c r="CC89" s="18">
        <v>300</v>
      </c>
      <c r="CD89" s="18">
        <v>5700</v>
      </c>
      <c r="CE89" s="18">
        <v>5500</v>
      </c>
      <c r="CF89" s="18">
        <v>100</v>
      </c>
      <c r="CG89" s="19">
        <v>100</v>
      </c>
    </row>
    <row r="90" spans="1:85" ht="16.350000000000001" customHeight="1" x14ac:dyDescent="0.25">
      <c r="A90" s="17" t="s">
        <v>194</v>
      </c>
      <c r="B90" s="18">
        <v>804100</v>
      </c>
      <c r="C90" s="18">
        <v>732200</v>
      </c>
      <c r="D90" s="18">
        <v>54400</v>
      </c>
      <c r="E90" s="18">
        <v>17500</v>
      </c>
      <c r="F90" s="18">
        <v>6100</v>
      </c>
      <c r="G90" s="18">
        <v>5100</v>
      </c>
      <c r="H90" s="18" t="s">
        <v>296</v>
      </c>
      <c r="I90" s="18" t="s">
        <v>296</v>
      </c>
      <c r="J90" s="18">
        <v>1700</v>
      </c>
      <c r="K90" s="18">
        <v>1600</v>
      </c>
      <c r="L90" s="18" t="s">
        <v>296</v>
      </c>
      <c r="M90" s="18" t="s">
        <v>296</v>
      </c>
      <c r="N90" s="18">
        <v>89300</v>
      </c>
      <c r="O90" s="18">
        <v>71300</v>
      </c>
      <c r="P90" s="18">
        <v>16900</v>
      </c>
      <c r="Q90" s="18">
        <v>1200</v>
      </c>
      <c r="R90" s="18">
        <v>2300</v>
      </c>
      <c r="S90" s="18">
        <v>2200</v>
      </c>
      <c r="T90" s="18" t="s">
        <v>296</v>
      </c>
      <c r="U90" s="18" t="s">
        <v>296</v>
      </c>
      <c r="V90" s="18">
        <v>4800</v>
      </c>
      <c r="W90" s="18">
        <v>4000</v>
      </c>
      <c r="X90" s="18" t="s">
        <v>296</v>
      </c>
      <c r="Y90" s="18" t="s">
        <v>296</v>
      </c>
      <c r="Z90" s="18">
        <v>36200</v>
      </c>
      <c r="AA90" s="18">
        <v>34500</v>
      </c>
      <c r="AB90" s="18">
        <v>1500</v>
      </c>
      <c r="AC90" s="18">
        <v>200</v>
      </c>
      <c r="AD90" s="18">
        <v>130800</v>
      </c>
      <c r="AE90" s="18">
        <v>123800</v>
      </c>
      <c r="AF90" s="18">
        <v>5800</v>
      </c>
      <c r="AG90" s="18">
        <v>1100</v>
      </c>
      <c r="AH90" s="18">
        <v>25500</v>
      </c>
      <c r="AI90" s="18">
        <v>23800</v>
      </c>
      <c r="AJ90" s="18">
        <v>1500</v>
      </c>
      <c r="AK90" s="18">
        <v>200</v>
      </c>
      <c r="AL90" s="18">
        <v>53300</v>
      </c>
      <c r="AM90" s="18">
        <v>46000</v>
      </c>
      <c r="AN90" s="18">
        <v>4500</v>
      </c>
      <c r="AO90" s="18">
        <v>2800</v>
      </c>
      <c r="AP90" s="18">
        <v>27500</v>
      </c>
      <c r="AQ90" s="18">
        <v>25000</v>
      </c>
      <c r="AR90" s="18">
        <v>1500</v>
      </c>
      <c r="AS90" s="18">
        <v>1000</v>
      </c>
      <c r="AT90" s="18">
        <v>20500</v>
      </c>
      <c r="AU90" s="18">
        <v>19300</v>
      </c>
      <c r="AV90" s="18">
        <v>600</v>
      </c>
      <c r="AW90" s="18">
        <v>500</v>
      </c>
      <c r="AX90" s="18">
        <v>9900</v>
      </c>
      <c r="AY90" s="18">
        <v>9400</v>
      </c>
      <c r="AZ90" s="18">
        <v>300</v>
      </c>
      <c r="BA90" s="18">
        <v>100</v>
      </c>
      <c r="BB90" s="18">
        <v>41900</v>
      </c>
      <c r="BC90" s="18">
        <v>38700</v>
      </c>
      <c r="BD90" s="18">
        <v>2300</v>
      </c>
      <c r="BE90" s="18">
        <v>900</v>
      </c>
      <c r="BF90" s="18">
        <v>58700</v>
      </c>
      <c r="BG90" s="18">
        <v>50300</v>
      </c>
      <c r="BH90" s="18">
        <v>6600</v>
      </c>
      <c r="BI90" s="18">
        <v>1800</v>
      </c>
      <c r="BJ90" s="18">
        <v>43800</v>
      </c>
      <c r="BK90" s="18">
        <v>42800</v>
      </c>
      <c r="BL90" s="18">
        <v>700</v>
      </c>
      <c r="BM90" s="18">
        <v>200</v>
      </c>
      <c r="BN90" s="18">
        <v>76000</v>
      </c>
      <c r="BO90" s="18">
        <v>71800</v>
      </c>
      <c r="BP90" s="18">
        <v>3000</v>
      </c>
      <c r="BQ90" s="18">
        <v>1200</v>
      </c>
      <c r="BR90" s="18">
        <v>142300</v>
      </c>
      <c r="BS90" s="18">
        <v>130700</v>
      </c>
      <c r="BT90" s="18">
        <v>6000</v>
      </c>
      <c r="BU90" s="18">
        <v>5600</v>
      </c>
      <c r="BV90" s="18">
        <v>13000</v>
      </c>
      <c r="BW90" s="18">
        <v>12400</v>
      </c>
      <c r="BX90" s="18">
        <v>500</v>
      </c>
      <c r="BY90" s="18">
        <v>100</v>
      </c>
      <c r="BZ90" s="18">
        <v>14800</v>
      </c>
      <c r="CA90" s="18">
        <v>13800</v>
      </c>
      <c r="CB90" s="18">
        <v>600</v>
      </c>
      <c r="CC90" s="18">
        <v>300</v>
      </c>
      <c r="CD90" s="18">
        <v>5800</v>
      </c>
      <c r="CE90" s="18">
        <v>5500</v>
      </c>
      <c r="CF90" s="18">
        <v>100</v>
      </c>
      <c r="CG90" s="19">
        <v>100</v>
      </c>
    </row>
    <row r="91" spans="1:85" ht="16.350000000000001" customHeight="1" x14ac:dyDescent="0.25">
      <c r="A91" s="17" t="s">
        <v>195</v>
      </c>
      <c r="B91" s="18">
        <v>806900</v>
      </c>
      <c r="C91" s="18">
        <v>734000</v>
      </c>
      <c r="D91" s="18">
        <v>55100</v>
      </c>
      <c r="E91" s="18">
        <v>17800</v>
      </c>
      <c r="F91" s="18">
        <v>6100</v>
      </c>
      <c r="G91" s="18">
        <v>5100</v>
      </c>
      <c r="H91" s="18" t="s">
        <v>296</v>
      </c>
      <c r="I91" s="18" t="s">
        <v>296</v>
      </c>
      <c r="J91" s="18">
        <v>1700</v>
      </c>
      <c r="K91" s="18">
        <v>1600</v>
      </c>
      <c r="L91" s="18" t="s">
        <v>296</v>
      </c>
      <c r="M91" s="18" t="s">
        <v>296</v>
      </c>
      <c r="N91" s="18">
        <v>90000</v>
      </c>
      <c r="O91" s="18">
        <v>71600</v>
      </c>
      <c r="P91" s="18">
        <v>17200</v>
      </c>
      <c r="Q91" s="18">
        <v>1200</v>
      </c>
      <c r="R91" s="18">
        <v>2300</v>
      </c>
      <c r="S91" s="18">
        <v>2200</v>
      </c>
      <c r="T91" s="18" t="s">
        <v>296</v>
      </c>
      <c r="U91" s="18" t="s">
        <v>296</v>
      </c>
      <c r="V91" s="18">
        <v>4800</v>
      </c>
      <c r="W91" s="18">
        <v>4000</v>
      </c>
      <c r="X91" s="18" t="s">
        <v>296</v>
      </c>
      <c r="Y91" s="18" t="s">
        <v>296</v>
      </c>
      <c r="Z91" s="18">
        <v>36300</v>
      </c>
      <c r="AA91" s="18">
        <v>34600</v>
      </c>
      <c r="AB91" s="18">
        <v>1500</v>
      </c>
      <c r="AC91" s="18">
        <v>200</v>
      </c>
      <c r="AD91" s="18">
        <v>130600</v>
      </c>
      <c r="AE91" s="18">
        <v>123600</v>
      </c>
      <c r="AF91" s="18">
        <v>5900</v>
      </c>
      <c r="AG91" s="18">
        <v>1100</v>
      </c>
      <c r="AH91" s="18">
        <v>25700</v>
      </c>
      <c r="AI91" s="18">
        <v>24000</v>
      </c>
      <c r="AJ91" s="18">
        <v>1500</v>
      </c>
      <c r="AK91" s="18">
        <v>200</v>
      </c>
      <c r="AL91" s="18">
        <v>52300</v>
      </c>
      <c r="AM91" s="18">
        <v>45000</v>
      </c>
      <c r="AN91" s="18">
        <v>4500</v>
      </c>
      <c r="AO91" s="18">
        <v>2800</v>
      </c>
      <c r="AP91" s="18">
        <v>27600</v>
      </c>
      <c r="AQ91" s="18">
        <v>25000</v>
      </c>
      <c r="AR91" s="18">
        <v>1500</v>
      </c>
      <c r="AS91" s="18">
        <v>1000</v>
      </c>
      <c r="AT91" s="18">
        <v>20500</v>
      </c>
      <c r="AU91" s="18">
        <v>19300</v>
      </c>
      <c r="AV91" s="18">
        <v>600</v>
      </c>
      <c r="AW91" s="18">
        <v>500</v>
      </c>
      <c r="AX91" s="18">
        <v>9900</v>
      </c>
      <c r="AY91" s="18">
        <v>9400</v>
      </c>
      <c r="AZ91" s="18">
        <v>300</v>
      </c>
      <c r="BA91" s="18">
        <v>100</v>
      </c>
      <c r="BB91" s="18">
        <v>42500</v>
      </c>
      <c r="BC91" s="18">
        <v>39200</v>
      </c>
      <c r="BD91" s="18">
        <v>2300</v>
      </c>
      <c r="BE91" s="18">
        <v>900</v>
      </c>
      <c r="BF91" s="18">
        <v>58600</v>
      </c>
      <c r="BG91" s="18">
        <v>50000</v>
      </c>
      <c r="BH91" s="18">
        <v>6700</v>
      </c>
      <c r="BI91" s="18">
        <v>1900</v>
      </c>
      <c r="BJ91" s="18">
        <v>44000</v>
      </c>
      <c r="BK91" s="18">
        <v>43000</v>
      </c>
      <c r="BL91" s="18">
        <v>700</v>
      </c>
      <c r="BM91" s="18">
        <v>200</v>
      </c>
      <c r="BN91" s="18">
        <v>78700</v>
      </c>
      <c r="BO91" s="18">
        <v>74300</v>
      </c>
      <c r="BP91" s="18">
        <v>3200</v>
      </c>
      <c r="BQ91" s="18">
        <v>1200</v>
      </c>
      <c r="BR91" s="18">
        <v>141900</v>
      </c>
      <c r="BS91" s="18">
        <v>130200</v>
      </c>
      <c r="BT91" s="18">
        <v>6000</v>
      </c>
      <c r="BU91" s="18">
        <v>5700</v>
      </c>
      <c r="BV91" s="18">
        <v>12900</v>
      </c>
      <c r="BW91" s="18">
        <v>12400</v>
      </c>
      <c r="BX91" s="18">
        <v>500</v>
      </c>
      <c r="BY91" s="18">
        <v>100</v>
      </c>
      <c r="BZ91" s="18">
        <v>14800</v>
      </c>
      <c r="CA91" s="18">
        <v>13800</v>
      </c>
      <c r="CB91" s="18">
        <v>700</v>
      </c>
      <c r="CC91" s="18">
        <v>300</v>
      </c>
      <c r="CD91" s="18">
        <v>5800</v>
      </c>
      <c r="CE91" s="18">
        <v>5600</v>
      </c>
      <c r="CF91" s="18">
        <v>100</v>
      </c>
      <c r="CG91" s="19">
        <v>100</v>
      </c>
    </row>
    <row r="92" spans="1:85" ht="16.350000000000001" customHeight="1" x14ac:dyDescent="0.25">
      <c r="A92" s="17" t="s">
        <v>196</v>
      </c>
      <c r="B92" s="18">
        <v>810100</v>
      </c>
      <c r="C92" s="18">
        <v>736100</v>
      </c>
      <c r="D92" s="18">
        <v>55800</v>
      </c>
      <c r="E92" s="18">
        <v>18300</v>
      </c>
      <c r="F92" s="18">
        <v>6100</v>
      </c>
      <c r="G92" s="18">
        <v>5000</v>
      </c>
      <c r="H92" s="18" t="s">
        <v>296</v>
      </c>
      <c r="I92" s="18" t="s">
        <v>296</v>
      </c>
      <c r="J92" s="18">
        <v>1700</v>
      </c>
      <c r="K92" s="18">
        <v>1500</v>
      </c>
      <c r="L92" s="18" t="s">
        <v>296</v>
      </c>
      <c r="M92" s="18" t="s">
        <v>296</v>
      </c>
      <c r="N92" s="18">
        <v>90200</v>
      </c>
      <c r="O92" s="18">
        <v>71600</v>
      </c>
      <c r="P92" s="18">
        <v>17400</v>
      </c>
      <c r="Q92" s="18">
        <v>1200</v>
      </c>
      <c r="R92" s="18">
        <v>2300</v>
      </c>
      <c r="S92" s="18">
        <v>2200</v>
      </c>
      <c r="T92" s="18" t="s">
        <v>296</v>
      </c>
      <c r="U92" s="18" t="s">
        <v>296</v>
      </c>
      <c r="V92" s="18">
        <v>4800</v>
      </c>
      <c r="W92" s="18">
        <v>4000</v>
      </c>
      <c r="X92" s="18" t="s">
        <v>296</v>
      </c>
      <c r="Y92" s="18" t="s">
        <v>296</v>
      </c>
      <c r="Z92" s="18">
        <v>36300</v>
      </c>
      <c r="AA92" s="18">
        <v>34700</v>
      </c>
      <c r="AB92" s="18">
        <v>1500</v>
      </c>
      <c r="AC92" s="18">
        <v>200</v>
      </c>
      <c r="AD92" s="18">
        <v>130700</v>
      </c>
      <c r="AE92" s="18">
        <v>123600</v>
      </c>
      <c r="AF92" s="18">
        <v>6000</v>
      </c>
      <c r="AG92" s="18">
        <v>1200</v>
      </c>
      <c r="AH92" s="18">
        <v>25800</v>
      </c>
      <c r="AI92" s="18">
        <v>24000</v>
      </c>
      <c r="AJ92" s="18">
        <v>1500</v>
      </c>
      <c r="AK92" s="18">
        <v>200</v>
      </c>
      <c r="AL92" s="18">
        <v>51600</v>
      </c>
      <c r="AM92" s="18">
        <v>44300</v>
      </c>
      <c r="AN92" s="18">
        <v>4500</v>
      </c>
      <c r="AO92" s="18">
        <v>2800</v>
      </c>
      <c r="AP92" s="18">
        <v>27700</v>
      </c>
      <c r="AQ92" s="18">
        <v>25100</v>
      </c>
      <c r="AR92" s="18">
        <v>1500</v>
      </c>
      <c r="AS92" s="18">
        <v>1000</v>
      </c>
      <c r="AT92" s="18">
        <v>20400</v>
      </c>
      <c r="AU92" s="18">
        <v>19300</v>
      </c>
      <c r="AV92" s="18">
        <v>600</v>
      </c>
      <c r="AW92" s="18">
        <v>500</v>
      </c>
      <c r="AX92" s="18">
        <v>9800</v>
      </c>
      <c r="AY92" s="18">
        <v>9400</v>
      </c>
      <c r="AZ92" s="18">
        <v>300</v>
      </c>
      <c r="BA92" s="18">
        <v>100</v>
      </c>
      <c r="BB92" s="18">
        <v>42500</v>
      </c>
      <c r="BC92" s="18">
        <v>39200</v>
      </c>
      <c r="BD92" s="18">
        <v>2300</v>
      </c>
      <c r="BE92" s="18">
        <v>1000</v>
      </c>
      <c r="BF92" s="18">
        <v>57900</v>
      </c>
      <c r="BG92" s="18">
        <v>49100</v>
      </c>
      <c r="BH92" s="18">
        <v>6800</v>
      </c>
      <c r="BI92" s="18">
        <v>1900</v>
      </c>
      <c r="BJ92" s="18">
        <v>44300</v>
      </c>
      <c r="BK92" s="18">
        <v>43300</v>
      </c>
      <c r="BL92" s="18">
        <v>700</v>
      </c>
      <c r="BM92" s="18">
        <v>200</v>
      </c>
      <c r="BN92" s="18">
        <v>82900</v>
      </c>
      <c r="BO92" s="18">
        <v>78200</v>
      </c>
      <c r="BP92" s="18">
        <v>3400</v>
      </c>
      <c r="BQ92" s="18">
        <v>1400</v>
      </c>
      <c r="BR92" s="18">
        <v>141600</v>
      </c>
      <c r="BS92" s="18">
        <v>129800</v>
      </c>
      <c r="BT92" s="18">
        <v>6000</v>
      </c>
      <c r="BU92" s="18">
        <v>5700</v>
      </c>
      <c r="BV92" s="18">
        <v>12900</v>
      </c>
      <c r="BW92" s="18">
        <v>12300</v>
      </c>
      <c r="BX92" s="18">
        <v>500</v>
      </c>
      <c r="BY92" s="18">
        <v>100</v>
      </c>
      <c r="BZ92" s="18">
        <v>14800</v>
      </c>
      <c r="CA92" s="18">
        <v>13800</v>
      </c>
      <c r="CB92" s="18">
        <v>700</v>
      </c>
      <c r="CC92" s="18">
        <v>300</v>
      </c>
      <c r="CD92" s="18">
        <v>5800</v>
      </c>
      <c r="CE92" s="18">
        <v>5600</v>
      </c>
      <c r="CF92" s="18">
        <v>100</v>
      </c>
      <c r="CG92" s="19">
        <v>100</v>
      </c>
    </row>
    <row r="93" spans="1:85" ht="16.350000000000001" customHeight="1" x14ac:dyDescent="0.25">
      <c r="A93" s="17" t="s">
        <v>197</v>
      </c>
      <c r="B93" s="18">
        <v>818400</v>
      </c>
      <c r="C93" s="18">
        <v>743300</v>
      </c>
      <c r="D93" s="18">
        <v>56300</v>
      </c>
      <c r="E93" s="18">
        <v>18900</v>
      </c>
      <c r="F93" s="18">
        <v>6000</v>
      </c>
      <c r="G93" s="18">
        <v>5000</v>
      </c>
      <c r="H93" s="18" t="s">
        <v>296</v>
      </c>
      <c r="I93" s="18" t="s">
        <v>296</v>
      </c>
      <c r="J93" s="18">
        <v>1600</v>
      </c>
      <c r="K93" s="18">
        <v>1500</v>
      </c>
      <c r="L93" s="18" t="s">
        <v>296</v>
      </c>
      <c r="M93" s="18" t="s">
        <v>296</v>
      </c>
      <c r="N93" s="18">
        <v>90400</v>
      </c>
      <c r="O93" s="18">
        <v>71700</v>
      </c>
      <c r="P93" s="18">
        <v>17400</v>
      </c>
      <c r="Q93" s="18">
        <v>1300</v>
      </c>
      <c r="R93" s="18">
        <v>2300</v>
      </c>
      <c r="S93" s="18">
        <v>2200</v>
      </c>
      <c r="T93" s="18" t="s">
        <v>296</v>
      </c>
      <c r="U93" s="18" t="s">
        <v>296</v>
      </c>
      <c r="V93" s="18">
        <v>4800</v>
      </c>
      <c r="W93" s="18">
        <v>4000</v>
      </c>
      <c r="X93" s="18" t="s">
        <v>296</v>
      </c>
      <c r="Y93" s="18" t="s">
        <v>296</v>
      </c>
      <c r="Z93" s="18">
        <v>36600</v>
      </c>
      <c r="AA93" s="18">
        <v>34900</v>
      </c>
      <c r="AB93" s="18">
        <v>1500</v>
      </c>
      <c r="AC93" s="18">
        <v>200</v>
      </c>
      <c r="AD93" s="18">
        <v>133600</v>
      </c>
      <c r="AE93" s="18">
        <v>126300</v>
      </c>
      <c r="AF93" s="18">
        <v>6100</v>
      </c>
      <c r="AG93" s="18">
        <v>1200</v>
      </c>
      <c r="AH93" s="18">
        <v>26200</v>
      </c>
      <c r="AI93" s="18">
        <v>24400</v>
      </c>
      <c r="AJ93" s="18">
        <v>1600</v>
      </c>
      <c r="AK93" s="18">
        <v>200</v>
      </c>
      <c r="AL93" s="18">
        <v>51900</v>
      </c>
      <c r="AM93" s="18">
        <v>44500</v>
      </c>
      <c r="AN93" s="18">
        <v>4500</v>
      </c>
      <c r="AO93" s="18">
        <v>2900</v>
      </c>
      <c r="AP93" s="18">
        <v>27800</v>
      </c>
      <c r="AQ93" s="18">
        <v>25200</v>
      </c>
      <c r="AR93" s="18">
        <v>1500</v>
      </c>
      <c r="AS93" s="18">
        <v>1100</v>
      </c>
      <c r="AT93" s="18">
        <v>20400</v>
      </c>
      <c r="AU93" s="18">
        <v>19200</v>
      </c>
      <c r="AV93" s="18">
        <v>700</v>
      </c>
      <c r="AW93" s="18">
        <v>500</v>
      </c>
      <c r="AX93" s="18">
        <v>9900</v>
      </c>
      <c r="AY93" s="18">
        <v>9400</v>
      </c>
      <c r="AZ93" s="18">
        <v>300</v>
      </c>
      <c r="BA93" s="18">
        <v>100</v>
      </c>
      <c r="BB93" s="18">
        <v>42900</v>
      </c>
      <c r="BC93" s="18">
        <v>39500</v>
      </c>
      <c r="BD93" s="18">
        <v>2400</v>
      </c>
      <c r="BE93" s="18">
        <v>1000</v>
      </c>
      <c r="BF93" s="18">
        <v>58000</v>
      </c>
      <c r="BG93" s="18">
        <v>49200</v>
      </c>
      <c r="BH93" s="18">
        <v>6700</v>
      </c>
      <c r="BI93" s="18">
        <v>2100</v>
      </c>
      <c r="BJ93" s="18">
        <v>44600</v>
      </c>
      <c r="BK93" s="18">
        <v>43600</v>
      </c>
      <c r="BL93" s="18">
        <v>800</v>
      </c>
      <c r="BM93" s="18">
        <v>200</v>
      </c>
      <c r="BN93" s="18">
        <v>85500</v>
      </c>
      <c r="BO93" s="18">
        <v>80600</v>
      </c>
      <c r="BP93" s="18">
        <v>3500</v>
      </c>
      <c r="BQ93" s="18">
        <v>1500</v>
      </c>
      <c r="BR93" s="18">
        <v>142000</v>
      </c>
      <c r="BS93" s="18">
        <v>130100</v>
      </c>
      <c r="BT93" s="18">
        <v>6100</v>
      </c>
      <c r="BU93" s="18">
        <v>5800</v>
      </c>
      <c r="BV93" s="18">
        <v>13000</v>
      </c>
      <c r="BW93" s="18">
        <v>12400</v>
      </c>
      <c r="BX93" s="18">
        <v>500</v>
      </c>
      <c r="BY93" s="18">
        <v>100</v>
      </c>
      <c r="BZ93" s="18">
        <v>14800</v>
      </c>
      <c r="CA93" s="18">
        <v>13800</v>
      </c>
      <c r="CB93" s="18">
        <v>700</v>
      </c>
      <c r="CC93" s="18">
        <v>300</v>
      </c>
      <c r="CD93" s="18">
        <v>6000</v>
      </c>
      <c r="CE93" s="18">
        <v>5700</v>
      </c>
      <c r="CF93" s="18">
        <v>200</v>
      </c>
      <c r="CG93" s="19">
        <v>100</v>
      </c>
    </row>
    <row r="94" spans="1:85" ht="16.350000000000001" customHeight="1" x14ac:dyDescent="0.25">
      <c r="A94" s="17" t="s">
        <v>198</v>
      </c>
      <c r="B94" s="18">
        <v>817100</v>
      </c>
      <c r="C94" s="18">
        <v>742400</v>
      </c>
      <c r="D94" s="18">
        <v>55500</v>
      </c>
      <c r="E94" s="18">
        <v>19300</v>
      </c>
      <c r="F94" s="18">
        <v>6000</v>
      </c>
      <c r="G94" s="18">
        <v>4900</v>
      </c>
      <c r="H94" s="18" t="s">
        <v>296</v>
      </c>
      <c r="I94" s="18" t="s">
        <v>296</v>
      </c>
      <c r="J94" s="18">
        <v>1600</v>
      </c>
      <c r="K94" s="18">
        <v>1500</v>
      </c>
      <c r="L94" s="18" t="s">
        <v>296</v>
      </c>
      <c r="M94" s="18" t="s">
        <v>296</v>
      </c>
      <c r="N94" s="18">
        <v>87900</v>
      </c>
      <c r="O94" s="18">
        <v>69800</v>
      </c>
      <c r="P94" s="18">
        <v>16900</v>
      </c>
      <c r="Q94" s="18">
        <v>1300</v>
      </c>
      <c r="R94" s="18">
        <v>2400</v>
      </c>
      <c r="S94" s="18">
        <v>2200</v>
      </c>
      <c r="T94" s="18" t="s">
        <v>296</v>
      </c>
      <c r="U94" s="18" t="s">
        <v>296</v>
      </c>
      <c r="V94" s="18">
        <v>4800</v>
      </c>
      <c r="W94" s="18">
        <v>4000</v>
      </c>
      <c r="X94" s="18" t="s">
        <v>296</v>
      </c>
      <c r="Y94" s="18" t="s">
        <v>296</v>
      </c>
      <c r="Z94" s="18">
        <v>35400</v>
      </c>
      <c r="AA94" s="18">
        <v>33700</v>
      </c>
      <c r="AB94" s="18">
        <v>1500</v>
      </c>
      <c r="AC94" s="18">
        <v>200</v>
      </c>
      <c r="AD94" s="18">
        <v>134400</v>
      </c>
      <c r="AE94" s="18">
        <v>127100</v>
      </c>
      <c r="AF94" s="18">
        <v>6000</v>
      </c>
      <c r="AG94" s="18">
        <v>1300</v>
      </c>
      <c r="AH94" s="18">
        <v>26400</v>
      </c>
      <c r="AI94" s="18">
        <v>24500</v>
      </c>
      <c r="AJ94" s="18">
        <v>1600</v>
      </c>
      <c r="AK94" s="18">
        <v>200</v>
      </c>
      <c r="AL94" s="18">
        <v>51800</v>
      </c>
      <c r="AM94" s="18">
        <v>44300</v>
      </c>
      <c r="AN94" s="18">
        <v>4500</v>
      </c>
      <c r="AO94" s="18">
        <v>3000</v>
      </c>
      <c r="AP94" s="18">
        <v>27700</v>
      </c>
      <c r="AQ94" s="18">
        <v>25000</v>
      </c>
      <c r="AR94" s="18">
        <v>1500</v>
      </c>
      <c r="AS94" s="18">
        <v>1100</v>
      </c>
      <c r="AT94" s="18">
        <v>20300</v>
      </c>
      <c r="AU94" s="18">
        <v>19100</v>
      </c>
      <c r="AV94" s="18">
        <v>600</v>
      </c>
      <c r="AW94" s="18">
        <v>500</v>
      </c>
      <c r="AX94" s="18">
        <v>9900</v>
      </c>
      <c r="AY94" s="18">
        <v>9500</v>
      </c>
      <c r="AZ94" s="18">
        <v>300</v>
      </c>
      <c r="BA94" s="18">
        <v>100</v>
      </c>
      <c r="BB94" s="18">
        <v>43000</v>
      </c>
      <c r="BC94" s="18">
        <v>39600</v>
      </c>
      <c r="BD94" s="18">
        <v>2400</v>
      </c>
      <c r="BE94" s="18">
        <v>1000</v>
      </c>
      <c r="BF94" s="18">
        <v>57700</v>
      </c>
      <c r="BG94" s="18">
        <v>49000</v>
      </c>
      <c r="BH94" s="18">
        <v>6600</v>
      </c>
      <c r="BI94" s="18">
        <v>2100</v>
      </c>
      <c r="BJ94" s="18">
        <v>44400</v>
      </c>
      <c r="BK94" s="18">
        <v>43400</v>
      </c>
      <c r="BL94" s="18">
        <v>800</v>
      </c>
      <c r="BM94" s="18">
        <v>200</v>
      </c>
      <c r="BN94" s="18">
        <v>86000</v>
      </c>
      <c r="BO94" s="18">
        <v>81100</v>
      </c>
      <c r="BP94" s="18">
        <v>3500</v>
      </c>
      <c r="BQ94" s="18">
        <v>1500</v>
      </c>
      <c r="BR94" s="18">
        <v>143900</v>
      </c>
      <c r="BS94" s="18">
        <v>131900</v>
      </c>
      <c r="BT94" s="18">
        <v>6200</v>
      </c>
      <c r="BU94" s="18">
        <v>5900</v>
      </c>
      <c r="BV94" s="18">
        <v>12900</v>
      </c>
      <c r="BW94" s="18">
        <v>12300</v>
      </c>
      <c r="BX94" s="18">
        <v>500</v>
      </c>
      <c r="BY94" s="18">
        <v>100</v>
      </c>
      <c r="BZ94" s="18">
        <v>14700</v>
      </c>
      <c r="CA94" s="18">
        <v>13700</v>
      </c>
      <c r="CB94" s="18">
        <v>700</v>
      </c>
      <c r="CC94" s="18">
        <v>300</v>
      </c>
      <c r="CD94" s="18">
        <v>6100</v>
      </c>
      <c r="CE94" s="18">
        <v>5800</v>
      </c>
      <c r="CF94" s="18">
        <v>200</v>
      </c>
      <c r="CG94" s="19">
        <v>100</v>
      </c>
    </row>
    <row r="95" spans="1:85" ht="16.350000000000001" customHeight="1" x14ac:dyDescent="0.25">
      <c r="A95" s="17" t="s">
        <v>199</v>
      </c>
      <c r="B95" s="18">
        <v>818900</v>
      </c>
      <c r="C95" s="18">
        <v>743600</v>
      </c>
      <c r="D95" s="18">
        <v>55700</v>
      </c>
      <c r="E95" s="18">
        <v>19600</v>
      </c>
      <c r="F95" s="18">
        <v>5900</v>
      </c>
      <c r="G95" s="18">
        <v>4800</v>
      </c>
      <c r="H95" s="18" t="s">
        <v>296</v>
      </c>
      <c r="I95" s="18" t="s">
        <v>296</v>
      </c>
      <c r="J95" s="18">
        <v>1600</v>
      </c>
      <c r="K95" s="18">
        <v>1500</v>
      </c>
      <c r="L95" s="18" t="s">
        <v>296</v>
      </c>
      <c r="M95" s="18" t="s">
        <v>296</v>
      </c>
      <c r="N95" s="18">
        <v>89800</v>
      </c>
      <c r="O95" s="18">
        <v>71200</v>
      </c>
      <c r="P95" s="18">
        <v>17300</v>
      </c>
      <c r="Q95" s="18">
        <v>1300</v>
      </c>
      <c r="R95" s="18">
        <v>2400</v>
      </c>
      <c r="S95" s="18">
        <v>2300</v>
      </c>
      <c r="T95" s="18" t="s">
        <v>296</v>
      </c>
      <c r="U95" s="18" t="s">
        <v>296</v>
      </c>
      <c r="V95" s="18">
        <v>4800</v>
      </c>
      <c r="W95" s="18">
        <v>4000</v>
      </c>
      <c r="X95" s="18" t="s">
        <v>296</v>
      </c>
      <c r="Y95" s="18" t="s">
        <v>296</v>
      </c>
      <c r="Z95" s="18">
        <v>36000</v>
      </c>
      <c r="AA95" s="18">
        <v>34300</v>
      </c>
      <c r="AB95" s="18">
        <v>1500</v>
      </c>
      <c r="AC95" s="18">
        <v>200</v>
      </c>
      <c r="AD95" s="18">
        <v>132400</v>
      </c>
      <c r="AE95" s="18">
        <v>125200</v>
      </c>
      <c r="AF95" s="18">
        <v>5900</v>
      </c>
      <c r="AG95" s="18">
        <v>1300</v>
      </c>
      <c r="AH95" s="18">
        <v>26200</v>
      </c>
      <c r="AI95" s="18">
        <v>24400</v>
      </c>
      <c r="AJ95" s="18">
        <v>1600</v>
      </c>
      <c r="AK95" s="18">
        <v>200</v>
      </c>
      <c r="AL95" s="18">
        <v>50200</v>
      </c>
      <c r="AM95" s="18">
        <v>42700</v>
      </c>
      <c r="AN95" s="18">
        <v>4400</v>
      </c>
      <c r="AO95" s="18">
        <v>3000</v>
      </c>
      <c r="AP95" s="18">
        <v>27800</v>
      </c>
      <c r="AQ95" s="18">
        <v>25100</v>
      </c>
      <c r="AR95" s="18">
        <v>1500</v>
      </c>
      <c r="AS95" s="18">
        <v>1100</v>
      </c>
      <c r="AT95" s="18">
        <v>20200</v>
      </c>
      <c r="AU95" s="18">
        <v>19000</v>
      </c>
      <c r="AV95" s="18">
        <v>600</v>
      </c>
      <c r="AW95" s="18">
        <v>500</v>
      </c>
      <c r="AX95" s="18">
        <v>9900</v>
      </c>
      <c r="AY95" s="18">
        <v>9500</v>
      </c>
      <c r="AZ95" s="18">
        <v>300</v>
      </c>
      <c r="BA95" s="18">
        <v>100</v>
      </c>
      <c r="BB95" s="18">
        <v>43200</v>
      </c>
      <c r="BC95" s="18">
        <v>39700</v>
      </c>
      <c r="BD95" s="18">
        <v>2400</v>
      </c>
      <c r="BE95" s="18">
        <v>1100</v>
      </c>
      <c r="BF95" s="18">
        <v>56600</v>
      </c>
      <c r="BG95" s="18">
        <v>48100</v>
      </c>
      <c r="BH95" s="18">
        <v>6400</v>
      </c>
      <c r="BI95" s="18">
        <v>2100</v>
      </c>
      <c r="BJ95" s="18">
        <v>44700</v>
      </c>
      <c r="BK95" s="18">
        <v>43700</v>
      </c>
      <c r="BL95" s="18">
        <v>800</v>
      </c>
      <c r="BM95" s="18">
        <v>200</v>
      </c>
      <c r="BN95" s="18">
        <v>85900</v>
      </c>
      <c r="BO95" s="18">
        <v>80900</v>
      </c>
      <c r="BP95" s="18">
        <v>3500</v>
      </c>
      <c r="BQ95" s="18">
        <v>1500</v>
      </c>
      <c r="BR95" s="18">
        <v>148200</v>
      </c>
      <c r="BS95" s="18">
        <v>135700</v>
      </c>
      <c r="BT95" s="18">
        <v>6300</v>
      </c>
      <c r="BU95" s="18">
        <v>6200</v>
      </c>
      <c r="BV95" s="18">
        <v>12700</v>
      </c>
      <c r="BW95" s="18">
        <v>12100</v>
      </c>
      <c r="BX95" s="18">
        <v>500</v>
      </c>
      <c r="BY95" s="18">
        <v>100</v>
      </c>
      <c r="BZ95" s="18">
        <v>14600</v>
      </c>
      <c r="CA95" s="18">
        <v>13600</v>
      </c>
      <c r="CB95" s="18">
        <v>700</v>
      </c>
      <c r="CC95" s="18">
        <v>300</v>
      </c>
      <c r="CD95" s="18">
        <v>6000</v>
      </c>
      <c r="CE95" s="18">
        <v>5800</v>
      </c>
      <c r="CF95" s="18">
        <v>200</v>
      </c>
      <c r="CG95" s="19">
        <v>100</v>
      </c>
    </row>
    <row r="96" spans="1:85" ht="16.350000000000001" customHeight="1" x14ac:dyDescent="0.25">
      <c r="A96" s="17" t="s">
        <v>200</v>
      </c>
      <c r="B96" s="18">
        <v>815300</v>
      </c>
      <c r="C96" s="18">
        <v>739600</v>
      </c>
      <c r="D96" s="18">
        <v>55900</v>
      </c>
      <c r="E96" s="18">
        <v>19800</v>
      </c>
      <c r="F96" s="18">
        <v>5900</v>
      </c>
      <c r="G96" s="18">
        <v>4800</v>
      </c>
      <c r="H96" s="18" t="s">
        <v>296</v>
      </c>
      <c r="I96" s="18" t="s">
        <v>296</v>
      </c>
      <c r="J96" s="18">
        <v>1600</v>
      </c>
      <c r="K96" s="18">
        <v>1500</v>
      </c>
      <c r="L96" s="18" t="s">
        <v>296</v>
      </c>
      <c r="M96" s="18" t="s">
        <v>296</v>
      </c>
      <c r="N96" s="18">
        <v>90700</v>
      </c>
      <c r="O96" s="18">
        <v>71800</v>
      </c>
      <c r="P96" s="18">
        <v>17600</v>
      </c>
      <c r="Q96" s="18">
        <v>1400</v>
      </c>
      <c r="R96" s="18">
        <v>2400</v>
      </c>
      <c r="S96" s="18">
        <v>2300</v>
      </c>
      <c r="T96" s="18" t="s">
        <v>296</v>
      </c>
      <c r="U96" s="18" t="s">
        <v>296</v>
      </c>
      <c r="V96" s="18">
        <v>4800</v>
      </c>
      <c r="W96" s="18">
        <v>4000</v>
      </c>
      <c r="X96" s="18" t="s">
        <v>296</v>
      </c>
      <c r="Y96" s="18" t="s">
        <v>296</v>
      </c>
      <c r="Z96" s="18">
        <v>36600</v>
      </c>
      <c r="AA96" s="18">
        <v>34900</v>
      </c>
      <c r="AB96" s="18">
        <v>1500</v>
      </c>
      <c r="AC96" s="18">
        <v>200</v>
      </c>
      <c r="AD96" s="18">
        <v>130700</v>
      </c>
      <c r="AE96" s="18">
        <v>123500</v>
      </c>
      <c r="AF96" s="18">
        <v>5900</v>
      </c>
      <c r="AG96" s="18">
        <v>1300</v>
      </c>
      <c r="AH96" s="18">
        <v>26100</v>
      </c>
      <c r="AI96" s="18">
        <v>24300</v>
      </c>
      <c r="AJ96" s="18">
        <v>1600</v>
      </c>
      <c r="AK96" s="18">
        <v>200</v>
      </c>
      <c r="AL96" s="18">
        <v>50400</v>
      </c>
      <c r="AM96" s="18">
        <v>42900</v>
      </c>
      <c r="AN96" s="18">
        <v>4400</v>
      </c>
      <c r="AO96" s="18">
        <v>3000</v>
      </c>
      <c r="AP96" s="18">
        <v>28100</v>
      </c>
      <c r="AQ96" s="18">
        <v>25400</v>
      </c>
      <c r="AR96" s="18">
        <v>1500</v>
      </c>
      <c r="AS96" s="18">
        <v>1100</v>
      </c>
      <c r="AT96" s="18">
        <v>20200</v>
      </c>
      <c r="AU96" s="18">
        <v>19100</v>
      </c>
      <c r="AV96" s="18">
        <v>600</v>
      </c>
      <c r="AW96" s="18">
        <v>500</v>
      </c>
      <c r="AX96" s="18">
        <v>10100</v>
      </c>
      <c r="AY96" s="18">
        <v>9700</v>
      </c>
      <c r="AZ96" s="18">
        <v>300</v>
      </c>
      <c r="BA96" s="18">
        <v>100</v>
      </c>
      <c r="BB96" s="18">
        <v>43500</v>
      </c>
      <c r="BC96" s="18">
        <v>39900</v>
      </c>
      <c r="BD96" s="18">
        <v>2400</v>
      </c>
      <c r="BE96" s="18">
        <v>1100</v>
      </c>
      <c r="BF96" s="18">
        <v>57100</v>
      </c>
      <c r="BG96" s="18">
        <v>48600</v>
      </c>
      <c r="BH96" s="18">
        <v>6400</v>
      </c>
      <c r="BI96" s="18">
        <v>2100</v>
      </c>
      <c r="BJ96" s="18">
        <v>44600</v>
      </c>
      <c r="BK96" s="18">
        <v>43600</v>
      </c>
      <c r="BL96" s="18">
        <v>800</v>
      </c>
      <c r="BM96" s="18">
        <v>200</v>
      </c>
      <c r="BN96" s="18">
        <v>85700</v>
      </c>
      <c r="BO96" s="18">
        <v>80800</v>
      </c>
      <c r="BP96" s="18">
        <v>3500</v>
      </c>
      <c r="BQ96" s="18">
        <v>1500</v>
      </c>
      <c r="BR96" s="18">
        <v>143200</v>
      </c>
      <c r="BS96" s="18">
        <v>130900</v>
      </c>
      <c r="BT96" s="18">
        <v>6100</v>
      </c>
      <c r="BU96" s="18">
        <v>6100</v>
      </c>
      <c r="BV96" s="18">
        <v>12800</v>
      </c>
      <c r="BW96" s="18">
        <v>12200</v>
      </c>
      <c r="BX96" s="18">
        <v>500</v>
      </c>
      <c r="BY96" s="18">
        <v>100</v>
      </c>
      <c r="BZ96" s="18">
        <v>14600</v>
      </c>
      <c r="CA96" s="18">
        <v>13600</v>
      </c>
      <c r="CB96" s="18">
        <v>700</v>
      </c>
      <c r="CC96" s="18">
        <v>300</v>
      </c>
      <c r="CD96" s="18">
        <v>6100</v>
      </c>
      <c r="CE96" s="18">
        <v>5800</v>
      </c>
      <c r="CF96" s="18">
        <v>200</v>
      </c>
      <c r="CG96" s="19">
        <v>100</v>
      </c>
    </row>
    <row r="97" spans="1:85" ht="16.350000000000001" customHeight="1" x14ac:dyDescent="0.25">
      <c r="A97" s="17" t="s">
        <v>201</v>
      </c>
      <c r="B97" s="18">
        <v>819700</v>
      </c>
      <c r="C97" s="18">
        <v>743000</v>
      </c>
      <c r="D97" s="18">
        <v>56100</v>
      </c>
      <c r="E97" s="18">
        <v>20600</v>
      </c>
      <c r="F97" s="18">
        <v>5900</v>
      </c>
      <c r="G97" s="18">
        <v>4900</v>
      </c>
      <c r="H97" s="18" t="s">
        <v>296</v>
      </c>
      <c r="I97" s="18" t="s">
        <v>296</v>
      </c>
      <c r="J97" s="18">
        <v>1600</v>
      </c>
      <c r="K97" s="18">
        <v>1500</v>
      </c>
      <c r="L97" s="18" t="s">
        <v>296</v>
      </c>
      <c r="M97" s="18" t="s">
        <v>296</v>
      </c>
      <c r="N97" s="18">
        <v>91100</v>
      </c>
      <c r="O97" s="18">
        <v>72000</v>
      </c>
      <c r="P97" s="18">
        <v>17600</v>
      </c>
      <c r="Q97" s="18">
        <v>1400</v>
      </c>
      <c r="R97" s="18">
        <v>2400</v>
      </c>
      <c r="S97" s="18">
        <v>2300</v>
      </c>
      <c r="T97" s="18" t="s">
        <v>296</v>
      </c>
      <c r="U97" s="18" t="s">
        <v>296</v>
      </c>
      <c r="V97" s="18">
        <v>4900</v>
      </c>
      <c r="W97" s="18">
        <v>4100</v>
      </c>
      <c r="X97" s="18" t="s">
        <v>296</v>
      </c>
      <c r="Y97" s="18" t="s">
        <v>296</v>
      </c>
      <c r="Z97" s="18">
        <v>36600</v>
      </c>
      <c r="AA97" s="18">
        <v>34800</v>
      </c>
      <c r="AB97" s="18">
        <v>1500</v>
      </c>
      <c r="AC97" s="18">
        <v>200</v>
      </c>
      <c r="AD97" s="18">
        <v>129800</v>
      </c>
      <c r="AE97" s="18">
        <v>122600</v>
      </c>
      <c r="AF97" s="18">
        <v>6000</v>
      </c>
      <c r="AG97" s="18">
        <v>1300</v>
      </c>
      <c r="AH97" s="18">
        <v>26300</v>
      </c>
      <c r="AI97" s="18">
        <v>24500</v>
      </c>
      <c r="AJ97" s="18">
        <v>1600</v>
      </c>
      <c r="AK97" s="18">
        <v>200</v>
      </c>
      <c r="AL97" s="18">
        <v>51300</v>
      </c>
      <c r="AM97" s="18">
        <v>43700</v>
      </c>
      <c r="AN97" s="18">
        <v>4500</v>
      </c>
      <c r="AO97" s="18">
        <v>3100</v>
      </c>
      <c r="AP97" s="18">
        <v>28300</v>
      </c>
      <c r="AQ97" s="18">
        <v>25600</v>
      </c>
      <c r="AR97" s="18">
        <v>1500</v>
      </c>
      <c r="AS97" s="18">
        <v>1200</v>
      </c>
      <c r="AT97" s="18">
        <v>20300</v>
      </c>
      <c r="AU97" s="18">
        <v>19100</v>
      </c>
      <c r="AV97" s="18">
        <v>700</v>
      </c>
      <c r="AW97" s="18">
        <v>500</v>
      </c>
      <c r="AX97" s="18">
        <v>10200</v>
      </c>
      <c r="AY97" s="18">
        <v>9700</v>
      </c>
      <c r="AZ97" s="18">
        <v>300</v>
      </c>
      <c r="BA97" s="18">
        <v>100</v>
      </c>
      <c r="BB97" s="18">
        <v>43900</v>
      </c>
      <c r="BC97" s="18">
        <v>40200</v>
      </c>
      <c r="BD97" s="18">
        <v>2500</v>
      </c>
      <c r="BE97" s="18">
        <v>1200</v>
      </c>
      <c r="BF97" s="18">
        <v>57600</v>
      </c>
      <c r="BG97" s="18">
        <v>49100</v>
      </c>
      <c r="BH97" s="18">
        <v>6300</v>
      </c>
      <c r="BI97" s="18">
        <v>2200</v>
      </c>
      <c r="BJ97" s="18">
        <v>44900</v>
      </c>
      <c r="BK97" s="18">
        <v>43900</v>
      </c>
      <c r="BL97" s="18">
        <v>800</v>
      </c>
      <c r="BM97" s="18">
        <v>200</v>
      </c>
      <c r="BN97" s="18">
        <v>87000</v>
      </c>
      <c r="BO97" s="18">
        <v>82000</v>
      </c>
      <c r="BP97" s="18">
        <v>3500</v>
      </c>
      <c r="BQ97" s="18">
        <v>1500</v>
      </c>
      <c r="BR97" s="18">
        <v>143700</v>
      </c>
      <c r="BS97" s="18">
        <v>131100</v>
      </c>
      <c r="BT97" s="18">
        <v>6200</v>
      </c>
      <c r="BU97" s="18">
        <v>6400</v>
      </c>
      <c r="BV97" s="18">
        <v>13200</v>
      </c>
      <c r="BW97" s="18">
        <v>12600</v>
      </c>
      <c r="BX97" s="18">
        <v>500</v>
      </c>
      <c r="BY97" s="18">
        <v>100</v>
      </c>
      <c r="BZ97" s="18">
        <v>14700</v>
      </c>
      <c r="CA97" s="18">
        <v>13600</v>
      </c>
      <c r="CB97" s="18">
        <v>700</v>
      </c>
      <c r="CC97" s="18">
        <v>400</v>
      </c>
      <c r="CD97" s="18">
        <v>6100</v>
      </c>
      <c r="CE97" s="18">
        <v>5900</v>
      </c>
      <c r="CF97" s="18">
        <v>200</v>
      </c>
      <c r="CG97" s="19">
        <v>100</v>
      </c>
    </row>
    <row r="98" spans="1:85" ht="16.350000000000001" customHeight="1" x14ac:dyDescent="0.25">
      <c r="A98" s="17" t="s">
        <v>202</v>
      </c>
      <c r="B98" s="18">
        <v>818700</v>
      </c>
      <c r="C98" s="18">
        <v>741500</v>
      </c>
      <c r="D98" s="18">
        <v>56100</v>
      </c>
      <c r="E98" s="18">
        <v>21000</v>
      </c>
      <c r="F98" s="18">
        <v>6000</v>
      </c>
      <c r="G98" s="18">
        <v>4900</v>
      </c>
      <c r="H98" s="18" t="s">
        <v>296</v>
      </c>
      <c r="I98" s="18" t="s">
        <v>296</v>
      </c>
      <c r="J98" s="18">
        <v>1600</v>
      </c>
      <c r="K98" s="18">
        <v>1500</v>
      </c>
      <c r="L98" s="18" t="s">
        <v>296</v>
      </c>
      <c r="M98" s="18" t="s">
        <v>296</v>
      </c>
      <c r="N98" s="18">
        <v>90800</v>
      </c>
      <c r="O98" s="18">
        <v>71700</v>
      </c>
      <c r="P98" s="18">
        <v>17600</v>
      </c>
      <c r="Q98" s="18">
        <v>1500</v>
      </c>
      <c r="R98" s="18">
        <v>2400</v>
      </c>
      <c r="S98" s="18">
        <v>2300</v>
      </c>
      <c r="T98" s="18" t="s">
        <v>296</v>
      </c>
      <c r="U98" s="18" t="s">
        <v>296</v>
      </c>
      <c r="V98" s="18">
        <v>4900</v>
      </c>
      <c r="W98" s="18">
        <v>4100</v>
      </c>
      <c r="X98" s="18" t="s">
        <v>296</v>
      </c>
      <c r="Y98" s="18" t="s">
        <v>296</v>
      </c>
      <c r="Z98" s="18">
        <v>36900</v>
      </c>
      <c r="AA98" s="18">
        <v>35100</v>
      </c>
      <c r="AB98" s="18">
        <v>1600</v>
      </c>
      <c r="AC98" s="18">
        <v>200</v>
      </c>
      <c r="AD98" s="18">
        <v>130200</v>
      </c>
      <c r="AE98" s="18">
        <v>122800</v>
      </c>
      <c r="AF98" s="18">
        <v>6000</v>
      </c>
      <c r="AG98" s="18">
        <v>1400</v>
      </c>
      <c r="AH98" s="18">
        <v>26600</v>
      </c>
      <c r="AI98" s="18">
        <v>24700</v>
      </c>
      <c r="AJ98" s="18">
        <v>1600</v>
      </c>
      <c r="AK98" s="18">
        <v>200</v>
      </c>
      <c r="AL98" s="18">
        <v>52300</v>
      </c>
      <c r="AM98" s="18">
        <v>44600</v>
      </c>
      <c r="AN98" s="18">
        <v>4500</v>
      </c>
      <c r="AO98" s="18">
        <v>3200</v>
      </c>
      <c r="AP98" s="18">
        <v>28400</v>
      </c>
      <c r="AQ98" s="18">
        <v>25700</v>
      </c>
      <c r="AR98" s="18">
        <v>1500</v>
      </c>
      <c r="AS98" s="18">
        <v>1200</v>
      </c>
      <c r="AT98" s="18">
        <v>20300</v>
      </c>
      <c r="AU98" s="18">
        <v>19100</v>
      </c>
      <c r="AV98" s="18">
        <v>700</v>
      </c>
      <c r="AW98" s="18">
        <v>600</v>
      </c>
      <c r="AX98" s="18">
        <v>10200</v>
      </c>
      <c r="AY98" s="18">
        <v>9700</v>
      </c>
      <c r="AZ98" s="18">
        <v>300</v>
      </c>
      <c r="BA98" s="18">
        <v>100</v>
      </c>
      <c r="BB98" s="18">
        <v>44200</v>
      </c>
      <c r="BC98" s="18">
        <v>40500</v>
      </c>
      <c r="BD98" s="18">
        <v>2500</v>
      </c>
      <c r="BE98" s="18">
        <v>1200</v>
      </c>
      <c r="BF98" s="18">
        <v>57000</v>
      </c>
      <c r="BG98" s="18">
        <v>48500</v>
      </c>
      <c r="BH98" s="18">
        <v>6200</v>
      </c>
      <c r="BI98" s="18">
        <v>2300</v>
      </c>
      <c r="BJ98" s="18">
        <v>44600</v>
      </c>
      <c r="BK98" s="18">
        <v>43600</v>
      </c>
      <c r="BL98" s="18">
        <v>800</v>
      </c>
      <c r="BM98" s="18">
        <v>200</v>
      </c>
      <c r="BN98" s="18">
        <v>86600</v>
      </c>
      <c r="BO98" s="18">
        <v>81500</v>
      </c>
      <c r="BP98" s="18">
        <v>3500</v>
      </c>
      <c r="BQ98" s="18">
        <v>1600</v>
      </c>
      <c r="BR98" s="18">
        <v>141900</v>
      </c>
      <c r="BS98" s="18">
        <v>129300</v>
      </c>
      <c r="BT98" s="18">
        <v>6100</v>
      </c>
      <c r="BU98" s="18">
        <v>6500</v>
      </c>
      <c r="BV98" s="18">
        <v>13500</v>
      </c>
      <c r="BW98" s="18">
        <v>12900</v>
      </c>
      <c r="BX98" s="18">
        <v>500</v>
      </c>
      <c r="BY98" s="18">
        <v>200</v>
      </c>
      <c r="BZ98" s="18">
        <v>14800</v>
      </c>
      <c r="CA98" s="18">
        <v>13700</v>
      </c>
      <c r="CB98" s="18">
        <v>700</v>
      </c>
      <c r="CC98" s="18">
        <v>400</v>
      </c>
      <c r="CD98" s="18">
        <v>5500</v>
      </c>
      <c r="CE98" s="18">
        <v>5300</v>
      </c>
      <c r="CF98" s="18">
        <v>200</v>
      </c>
      <c r="CG98" s="19">
        <v>100</v>
      </c>
    </row>
    <row r="99" spans="1:85" ht="16.350000000000001" customHeight="1" x14ac:dyDescent="0.25">
      <c r="A99" s="17" t="s">
        <v>203</v>
      </c>
      <c r="B99" s="18">
        <v>823400</v>
      </c>
      <c r="C99" s="18">
        <v>745700</v>
      </c>
      <c r="D99" s="18">
        <v>56200</v>
      </c>
      <c r="E99" s="18">
        <v>21500</v>
      </c>
      <c r="F99" s="18">
        <v>6100</v>
      </c>
      <c r="G99" s="18">
        <v>5000</v>
      </c>
      <c r="H99" s="18" t="s">
        <v>296</v>
      </c>
      <c r="I99" s="18" t="s">
        <v>296</v>
      </c>
      <c r="J99" s="18">
        <v>1600</v>
      </c>
      <c r="K99" s="18">
        <v>1500</v>
      </c>
      <c r="L99" s="18" t="s">
        <v>296</v>
      </c>
      <c r="M99" s="18" t="s">
        <v>296</v>
      </c>
      <c r="N99" s="18">
        <v>90800</v>
      </c>
      <c r="O99" s="18">
        <v>71800</v>
      </c>
      <c r="P99" s="18">
        <v>17500</v>
      </c>
      <c r="Q99" s="18">
        <v>1500</v>
      </c>
      <c r="R99" s="18">
        <v>2400</v>
      </c>
      <c r="S99" s="18">
        <v>2300</v>
      </c>
      <c r="T99" s="18" t="s">
        <v>296</v>
      </c>
      <c r="U99" s="18" t="s">
        <v>296</v>
      </c>
      <c r="V99" s="18">
        <v>4900</v>
      </c>
      <c r="W99" s="18">
        <v>4100</v>
      </c>
      <c r="X99" s="18" t="s">
        <v>296</v>
      </c>
      <c r="Y99" s="18" t="s">
        <v>296</v>
      </c>
      <c r="Z99" s="18">
        <v>37200</v>
      </c>
      <c r="AA99" s="18">
        <v>35300</v>
      </c>
      <c r="AB99" s="18">
        <v>1600</v>
      </c>
      <c r="AC99" s="18">
        <v>200</v>
      </c>
      <c r="AD99" s="18">
        <v>130700</v>
      </c>
      <c r="AE99" s="18">
        <v>123200</v>
      </c>
      <c r="AF99" s="18">
        <v>6000</v>
      </c>
      <c r="AG99" s="18">
        <v>1400</v>
      </c>
      <c r="AH99" s="18">
        <v>26700</v>
      </c>
      <c r="AI99" s="18">
        <v>24800</v>
      </c>
      <c r="AJ99" s="18">
        <v>1600</v>
      </c>
      <c r="AK99" s="18">
        <v>200</v>
      </c>
      <c r="AL99" s="18">
        <v>52600</v>
      </c>
      <c r="AM99" s="18">
        <v>44800</v>
      </c>
      <c r="AN99" s="18">
        <v>4600</v>
      </c>
      <c r="AO99" s="18">
        <v>3300</v>
      </c>
      <c r="AP99" s="18">
        <v>28500</v>
      </c>
      <c r="AQ99" s="18">
        <v>25700</v>
      </c>
      <c r="AR99" s="18">
        <v>1500</v>
      </c>
      <c r="AS99" s="18">
        <v>1200</v>
      </c>
      <c r="AT99" s="18">
        <v>20400</v>
      </c>
      <c r="AU99" s="18">
        <v>19200</v>
      </c>
      <c r="AV99" s="18">
        <v>700</v>
      </c>
      <c r="AW99" s="18">
        <v>600</v>
      </c>
      <c r="AX99" s="18">
        <v>10200</v>
      </c>
      <c r="AY99" s="18">
        <v>9700</v>
      </c>
      <c r="AZ99" s="18">
        <v>300</v>
      </c>
      <c r="BA99" s="18">
        <v>100</v>
      </c>
      <c r="BB99" s="18">
        <v>44300</v>
      </c>
      <c r="BC99" s="18">
        <v>40600</v>
      </c>
      <c r="BD99" s="18">
        <v>2500</v>
      </c>
      <c r="BE99" s="18">
        <v>1200</v>
      </c>
      <c r="BF99" s="18">
        <v>56900</v>
      </c>
      <c r="BG99" s="18">
        <v>48500</v>
      </c>
      <c r="BH99" s="18">
        <v>6100</v>
      </c>
      <c r="BI99" s="18">
        <v>2300</v>
      </c>
      <c r="BJ99" s="18">
        <v>44600</v>
      </c>
      <c r="BK99" s="18">
        <v>43600</v>
      </c>
      <c r="BL99" s="18">
        <v>800</v>
      </c>
      <c r="BM99" s="18">
        <v>200</v>
      </c>
      <c r="BN99" s="18">
        <v>87100</v>
      </c>
      <c r="BO99" s="18">
        <v>82000</v>
      </c>
      <c r="BP99" s="18">
        <v>3500</v>
      </c>
      <c r="BQ99" s="18">
        <v>1500</v>
      </c>
      <c r="BR99" s="18">
        <v>144300</v>
      </c>
      <c r="BS99" s="18">
        <v>131400</v>
      </c>
      <c r="BT99" s="18">
        <v>6200</v>
      </c>
      <c r="BU99" s="18">
        <v>6600</v>
      </c>
      <c r="BV99" s="18">
        <v>13600</v>
      </c>
      <c r="BW99" s="18">
        <v>13000</v>
      </c>
      <c r="BX99" s="18">
        <v>500</v>
      </c>
      <c r="BY99" s="18">
        <v>200</v>
      </c>
      <c r="BZ99" s="18">
        <v>14900</v>
      </c>
      <c r="CA99" s="18">
        <v>13800</v>
      </c>
      <c r="CB99" s="18">
        <v>700</v>
      </c>
      <c r="CC99" s="18">
        <v>400</v>
      </c>
      <c r="CD99" s="18">
        <v>5700</v>
      </c>
      <c r="CE99" s="18">
        <v>5400</v>
      </c>
      <c r="CF99" s="18">
        <v>200</v>
      </c>
      <c r="CG99" s="19">
        <v>100</v>
      </c>
    </row>
    <row r="100" spans="1:85" ht="16.350000000000001" customHeight="1" x14ac:dyDescent="0.25">
      <c r="A100" s="17" t="s">
        <v>204</v>
      </c>
      <c r="B100" s="18">
        <v>831600</v>
      </c>
      <c r="C100" s="18">
        <v>753300</v>
      </c>
      <c r="D100" s="18">
        <v>56000</v>
      </c>
      <c r="E100" s="18">
        <v>22300</v>
      </c>
      <c r="F100" s="18">
        <v>6100</v>
      </c>
      <c r="G100" s="18">
        <v>5000</v>
      </c>
      <c r="H100" s="18" t="s">
        <v>296</v>
      </c>
      <c r="I100" s="18" t="s">
        <v>296</v>
      </c>
      <c r="J100" s="18">
        <v>1600</v>
      </c>
      <c r="K100" s="18">
        <v>1500</v>
      </c>
      <c r="L100" s="18" t="s">
        <v>296</v>
      </c>
      <c r="M100" s="18" t="s">
        <v>296</v>
      </c>
      <c r="N100" s="18">
        <v>91200</v>
      </c>
      <c r="O100" s="18">
        <v>72200</v>
      </c>
      <c r="P100" s="18">
        <v>17400</v>
      </c>
      <c r="Q100" s="18">
        <v>1600</v>
      </c>
      <c r="R100" s="18">
        <v>2400</v>
      </c>
      <c r="S100" s="18">
        <v>2300</v>
      </c>
      <c r="T100" s="18" t="s">
        <v>296</v>
      </c>
      <c r="U100" s="18" t="s">
        <v>296</v>
      </c>
      <c r="V100" s="18">
        <v>5000</v>
      </c>
      <c r="W100" s="18">
        <v>4100</v>
      </c>
      <c r="X100" s="18" t="s">
        <v>296</v>
      </c>
      <c r="Y100" s="18" t="s">
        <v>296</v>
      </c>
      <c r="Z100" s="18">
        <v>37400</v>
      </c>
      <c r="AA100" s="18">
        <v>35600</v>
      </c>
      <c r="AB100" s="18">
        <v>1600</v>
      </c>
      <c r="AC100" s="18">
        <v>200</v>
      </c>
      <c r="AD100" s="18">
        <v>130700</v>
      </c>
      <c r="AE100" s="18">
        <v>123300</v>
      </c>
      <c r="AF100" s="18">
        <v>6000</v>
      </c>
      <c r="AG100" s="18">
        <v>1500</v>
      </c>
      <c r="AH100" s="18">
        <v>27000</v>
      </c>
      <c r="AI100" s="18">
        <v>25100</v>
      </c>
      <c r="AJ100" s="18">
        <v>1600</v>
      </c>
      <c r="AK100" s="18">
        <v>200</v>
      </c>
      <c r="AL100" s="18">
        <v>53500</v>
      </c>
      <c r="AM100" s="18">
        <v>45700</v>
      </c>
      <c r="AN100" s="18">
        <v>4500</v>
      </c>
      <c r="AO100" s="18">
        <v>3300</v>
      </c>
      <c r="AP100" s="18">
        <v>29200</v>
      </c>
      <c r="AQ100" s="18">
        <v>26300</v>
      </c>
      <c r="AR100" s="18">
        <v>1600</v>
      </c>
      <c r="AS100" s="18">
        <v>1300</v>
      </c>
      <c r="AT100" s="18">
        <v>20500</v>
      </c>
      <c r="AU100" s="18">
        <v>19200</v>
      </c>
      <c r="AV100" s="18">
        <v>700</v>
      </c>
      <c r="AW100" s="18">
        <v>600</v>
      </c>
      <c r="AX100" s="18">
        <v>10300</v>
      </c>
      <c r="AY100" s="18">
        <v>9900</v>
      </c>
      <c r="AZ100" s="18">
        <v>300</v>
      </c>
      <c r="BA100" s="18">
        <v>100</v>
      </c>
      <c r="BB100" s="18">
        <v>44900</v>
      </c>
      <c r="BC100" s="18">
        <v>41100</v>
      </c>
      <c r="BD100" s="18">
        <v>2500</v>
      </c>
      <c r="BE100" s="18">
        <v>1300</v>
      </c>
      <c r="BF100" s="18">
        <v>57500</v>
      </c>
      <c r="BG100" s="18">
        <v>49000</v>
      </c>
      <c r="BH100" s="18">
        <v>6100</v>
      </c>
      <c r="BI100" s="18">
        <v>2400</v>
      </c>
      <c r="BJ100" s="18">
        <v>45800</v>
      </c>
      <c r="BK100" s="18">
        <v>44800</v>
      </c>
      <c r="BL100" s="18">
        <v>800</v>
      </c>
      <c r="BM100" s="18">
        <v>200</v>
      </c>
      <c r="BN100" s="18">
        <v>89600</v>
      </c>
      <c r="BO100" s="18">
        <v>84500</v>
      </c>
      <c r="BP100" s="18">
        <v>3500</v>
      </c>
      <c r="BQ100" s="18">
        <v>1600</v>
      </c>
      <c r="BR100" s="18">
        <v>144200</v>
      </c>
      <c r="BS100" s="18">
        <v>131100</v>
      </c>
      <c r="BT100" s="18">
        <v>6200</v>
      </c>
      <c r="BU100" s="18">
        <v>6900</v>
      </c>
      <c r="BV100" s="18">
        <v>13800</v>
      </c>
      <c r="BW100" s="18">
        <v>13100</v>
      </c>
      <c r="BX100" s="18">
        <v>500</v>
      </c>
      <c r="BY100" s="18">
        <v>200</v>
      </c>
      <c r="BZ100" s="18">
        <v>14900</v>
      </c>
      <c r="CA100" s="18">
        <v>13800</v>
      </c>
      <c r="CB100" s="18">
        <v>700</v>
      </c>
      <c r="CC100" s="18">
        <v>400</v>
      </c>
      <c r="CD100" s="18">
        <v>6100</v>
      </c>
      <c r="CE100" s="18">
        <v>5800</v>
      </c>
      <c r="CF100" s="18">
        <v>200</v>
      </c>
      <c r="CG100" s="19">
        <v>100</v>
      </c>
    </row>
    <row r="101" spans="1:85" ht="16.350000000000001" customHeight="1" x14ac:dyDescent="0.25">
      <c r="A101" s="17" t="s">
        <v>205</v>
      </c>
      <c r="B101" s="18">
        <v>828100</v>
      </c>
      <c r="C101" s="18">
        <v>750200</v>
      </c>
      <c r="D101" s="18">
        <v>55100</v>
      </c>
      <c r="E101" s="18">
        <v>22900</v>
      </c>
      <c r="F101" s="18">
        <v>6200</v>
      </c>
      <c r="G101" s="18">
        <v>5100</v>
      </c>
      <c r="H101" s="18" t="s">
        <v>296</v>
      </c>
      <c r="I101" s="18" t="s">
        <v>296</v>
      </c>
      <c r="J101" s="18">
        <v>1400</v>
      </c>
      <c r="K101" s="18">
        <v>1300</v>
      </c>
      <c r="L101" s="18" t="s">
        <v>296</v>
      </c>
      <c r="M101" s="18" t="s">
        <v>296</v>
      </c>
      <c r="N101" s="18">
        <v>89800</v>
      </c>
      <c r="O101" s="18">
        <v>71300</v>
      </c>
      <c r="P101" s="18">
        <v>16800</v>
      </c>
      <c r="Q101" s="18">
        <v>1700</v>
      </c>
      <c r="R101" s="18">
        <v>2400</v>
      </c>
      <c r="S101" s="18">
        <v>2300</v>
      </c>
      <c r="T101" s="18" t="s">
        <v>296</v>
      </c>
      <c r="U101" s="18" t="s">
        <v>296</v>
      </c>
      <c r="V101" s="18">
        <v>5000</v>
      </c>
      <c r="W101" s="18">
        <v>4200</v>
      </c>
      <c r="X101" s="18" t="s">
        <v>296</v>
      </c>
      <c r="Y101" s="18" t="s">
        <v>296</v>
      </c>
      <c r="Z101" s="18">
        <v>36600</v>
      </c>
      <c r="AA101" s="18">
        <v>34800</v>
      </c>
      <c r="AB101" s="18">
        <v>1600</v>
      </c>
      <c r="AC101" s="18">
        <v>200</v>
      </c>
      <c r="AD101" s="18">
        <v>130900</v>
      </c>
      <c r="AE101" s="18">
        <v>123500</v>
      </c>
      <c r="AF101" s="18">
        <v>5900</v>
      </c>
      <c r="AG101" s="18">
        <v>1500</v>
      </c>
      <c r="AH101" s="18">
        <v>26800</v>
      </c>
      <c r="AI101" s="18">
        <v>24900</v>
      </c>
      <c r="AJ101" s="18">
        <v>1600</v>
      </c>
      <c r="AK101" s="18">
        <v>200</v>
      </c>
      <c r="AL101" s="18">
        <v>54200</v>
      </c>
      <c r="AM101" s="18">
        <v>46400</v>
      </c>
      <c r="AN101" s="18">
        <v>4500</v>
      </c>
      <c r="AO101" s="18">
        <v>3400</v>
      </c>
      <c r="AP101" s="18">
        <v>29400</v>
      </c>
      <c r="AQ101" s="18">
        <v>26500</v>
      </c>
      <c r="AR101" s="18">
        <v>1600</v>
      </c>
      <c r="AS101" s="18">
        <v>1300</v>
      </c>
      <c r="AT101" s="18">
        <v>20600</v>
      </c>
      <c r="AU101" s="18">
        <v>19300</v>
      </c>
      <c r="AV101" s="18">
        <v>700</v>
      </c>
      <c r="AW101" s="18">
        <v>600</v>
      </c>
      <c r="AX101" s="18">
        <v>10500</v>
      </c>
      <c r="AY101" s="18">
        <v>10000</v>
      </c>
      <c r="AZ101" s="18">
        <v>300</v>
      </c>
      <c r="BA101" s="18">
        <v>100</v>
      </c>
      <c r="BB101" s="18">
        <v>45300</v>
      </c>
      <c r="BC101" s="18">
        <v>41400</v>
      </c>
      <c r="BD101" s="18">
        <v>2600</v>
      </c>
      <c r="BE101" s="18">
        <v>1300</v>
      </c>
      <c r="BF101" s="18">
        <v>57300</v>
      </c>
      <c r="BG101" s="18">
        <v>48900</v>
      </c>
      <c r="BH101" s="18">
        <v>5900</v>
      </c>
      <c r="BI101" s="18">
        <v>2500</v>
      </c>
      <c r="BJ101" s="18">
        <v>44800</v>
      </c>
      <c r="BK101" s="18">
        <v>43800</v>
      </c>
      <c r="BL101" s="18">
        <v>800</v>
      </c>
      <c r="BM101" s="18">
        <v>200</v>
      </c>
      <c r="BN101" s="18">
        <v>86500</v>
      </c>
      <c r="BO101" s="18">
        <v>81400</v>
      </c>
      <c r="BP101" s="18">
        <v>3500</v>
      </c>
      <c r="BQ101" s="18">
        <v>1600</v>
      </c>
      <c r="BR101" s="18">
        <v>145100</v>
      </c>
      <c r="BS101" s="18">
        <v>131900</v>
      </c>
      <c r="BT101" s="18">
        <v>6100</v>
      </c>
      <c r="BU101" s="18">
        <v>7100</v>
      </c>
      <c r="BV101" s="18">
        <v>14000</v>
      </c>
      <c r="BW101" s="18">
        <v>13400</v>
      </c>
      <c r="BX101" s="18">
        <v>500</v>
      </c>
      <c r="BY101" s="18">
        <v>100</v>
      </c>
      <c r="BZ101" s="18">
        <v>14900</v>
      </c>
      <c r="CA101" s="18">
        <v>13900</v>
      </c>
      <c r="CB101" s="18">
        <v>700</v>
      </c>
      <c r="CC101" s="18">
        <v>400</v>
      </c>
      <c r="CD101" s="18">
        <v>6300</v>
      </c>
      <c r="CE101" s="18">
        <v>6000</v>
      </c>
      <c r="CF101" s="18">
        <v>200</v>
      </c>
      <c r="CG101" s="19">
        <v>100</v>
      </c>
    </row>
    <row r="102" spans="1:85" ht="16.350000000000001" customHeight="1" x14ac:dyDescent="0.25">
      <c r="A102" s="17" t="s">
        <v>206</v>
      </c>
      <c r="B102" s="18">
        <v>833700</v>
      </c>
      <c r="C102" s="18">
        <v>755100</v>
      </c>
      <c r="D102" s="18">
        <v>55000</v>
      </c>
      <c r="E102" s="18">
        <v>23600</v>
      </c>
      <c r="F102" s="18">
        <v>6100</v>
      </c>
      <c r="G102" s="18">
        <v>5100</v>
      </c>
      <c r="H102" s="18" t="s">
        <v>296</v>
      </c>
      <c r="I102" s="18" t="s">
        <v>296</v>
      </c>
      <c r="J102" s="18">
        <v>1600</v>
      </c>
      <c r="K102" s="18">
        <v>1500</v>
      </c>
      <c r="L102" s="18" t="s">
        <v>296</v>
      </c>
      <c r="M102" s="18" t="s">
        <v>296</v>
      </c>
      <c r="N102" s="18">
        <v>90800</v>
      </c>
      <c r="O102" s="18">
        <v>72100</v>
      </c>
      <c r="P102" s="18">
        <v>16900</v>
      </c>
      <c r="Q102" s="18">
        <v>1800</v>
      </c>
      <c r="R102" s="18">
        <v>2400</v>
      </c>
      <c r="S102" s="18">
        <v>2300</v>
      </c>
      <c r="T102" s="18" t="s">
        <v>296</v>
      </c>
      <c r="U102" s="18" t="s">
        <v>296</v>
      </c>
      <c r="V102" s="18">
        <v>5000</v>
      </c>
      <c r="W102" s="18">
        <v>4200</v>
      </c>
      <c r="X102" s="18" t="s">
        <v>296</v>
      </c>
      <c r="Y102" s="18" t="s">
        <v>296</v>
      </c>
      <c r="Z102" s="18">
        <v>37600</v>
      </c>
      <c r="AA102" s="18">
        <v>35700</v>
      </c>
      <c r="AB102" s="18">
        <v>1600</v>
      </c>
      <c r="AC102" s="18">
        <v>300</v>
      </c>
      <c r="AD102" s="18">
        <v>130900</v>
      </c>
      <c r="AE102" s="18">
        <v>123500</v>
      </c>
      <c r="AF102" s="18">
        <v>5900</v>
      </c>
      <c r="AG102" s="18">
        <v>1500</v>
      </c>
      <c r="AH102" s="18">
        <v>26800</v>
      </c>
      <c r="AI102" s="18">
        <v>24900</v>
      </c>
      <c r="AJ102" s="18">
        <v>1600</v>
      </c>
      <c r="AK102" s="18">
        <v>200</v>
      </c>
      <c r="AL102" s="18">
        <v>54400</v>
      </c>
      <c r="AM102" s="18">
        <v>46600</v>
      </c>
      <c r="AN102" s="18">
        <v>4500</v>
      </c>
      <c r="AO102" s="18">
        <v>3300</v>
      </c>
      <c r="AP102" s="18">
        <v>29500</v>
      </c>
      <c r="AQ102" s="18">
        <v>26600</v>
      </c>
      <c r="AR102" s="18">
        <v>1600</v>
      </c>
      <c r="AS102" s="18">
        <v>1400</v>
      </c>
      <c r="AT102" s="18">
        <v>20700</v>
      </c>
      <c r="AU102" s="18">
        <v>19300</v>
      </c>
      <c r="AV102" s="18">
        <v>700</v>
      </c>
      <c r="AW102" s="18">
        <v>600</v>
      </c>
      <c r="AX102" s="18">
        <v>10400</v>
      </c>
      <c r="AY102" s="18">
        <v>10000</v>
      </c>
      <c r="AZ102" s="18">
        <v>400</v>
      </c>
      <c r="BA102" s="18">
        <v>100</v>
      </c>
      <c r="BB102" s="18">
        <v>45500</v>
      </c>
      <c r="BC102" s="18">
        <v>41500</v>
      </c>
      <c r="BD102" s="18">
        <v>2600</v>
      </c>
      <c r="BE102" s="18">
        <v>1400</v>
      </c>
      <c r="BF102" s="18">
        <v>57200</v>
      </c>
      <c r="BG102" s="18">
        <v>49000</v>
      </c>
      <c r="BH102" s="18">
        <v>5800</v>
      </c>
      <c r="BI102" s="18">
        <v>2500</v>
      </c>
      <c r="BJ102" s="18">
        <v>45300</v>
      </c>
      <c r="BK102" s="18">
        <v>44200</v>
      </c>
      <c r="BL102" s="18">
        <v>800</v>
      </c>
      <c r="BM102" s="18">
        <v>200</v>
      </c>
      <c r="BN102" s="18">
        <v>79300</v>
      </c>
      <c r="BO102" s="18">
        <v>74700</v>
      </c>
      <c r="BP102" s="18">
        <v>3200</v>
      </c>
      <c r="BQ102" s="18">
        <v>1500</v>
      </c>
      <c r="BR102" s="18">
        <v>154500</v>
      </c>
      <c r="BS102" s="18">
        <v>140300</v>
      </c>
      <c r="BT102" s="18">
        <v>6500</v>
      </c>
      <c r="BU102" s="18">
        <v>7700</v>
      </c>
      <c r="BV102" s="18">
        <v>14200</v>
      </c>
      <c r="BW102" s="18">
        <v>13600</v>
      </c>
      <c r="BX102" s="18">
        <v>500</v>
      </c>
      <c r="BY102" s="18">
        <v>200</v>
      </c>
      <c r="BZ102" s="18">
        <v>14900</v>
      </c>
      <c r="CA102" s="18">
        <v>13800</v>
      </c>
      <c r="CB102" s="18">
        <v>700</v>
      </c>
      <c r="CC102" s="18">
        <v>400</v>
      </c>
      <c r="CD102" s="18">
        <v>6600</v>
      </c>
      <c r="CE102" s="18">
        <v>6300</v>
      </c>
      <c r="CF102" s="18">
        <v>200</v>
      </c>
      <c r="CG102" s="19">
        <v>100</v>
      </c>
    </row>
    <row r="103" spans="1:85" ht="16.350000000000001" customHeight="1" x14ac:dyDescent="0.25">
      <c r="A103" s="17" t="s">
        <v>207</v>
      </c>
      <c r="B103" s="18">
        <v>825000</v>
      </c>
      <c r="C103" s="18">
        <v>746500</v>
      </c>
      <c r="D103" s="18">
        <v>54800</v>
      </c>
      <c r="E103" s="18">
        <v>23700</v>
      </c>
      <c r="F103" s="18">
        <v>6100</v>
      </c>
      <c r="G103" s="18">
        <v>5100</v>
      </c>
      <c r="H103" s="18" t="s">
        <v>296</v>
      </c>
      <c r="I103" s="18" t="s">
        <v>296</v>
      </c>
      <c r="J103" s="18">
        <v>1600</v>
      </c>
      <c r="K103" s="18">
        <v>1500</v>
      </c>
      <c r="L103" s="18" t="s">
        <v>296</v>
      </c>
      <c r="M103" s="18" t="s">
        <v>296</v>
      </c>
      <c r="N103" s="18">
        <v>90900</v>
      </c>
      <c r="O103" s="18">
        <v>72300</v>
      </c>
      <c r="P103" s="18">
        <v>16800</v>
      </c>
      <c r="Q103" s="18">
        <v>1900</v>
      </c>
      <c r="R103" s="18">
        <v>2400</v>
      </c>
      <c r="S103" s="18">
        <v>2300</v>
      </c>
      <c r="T103" s="18" t="s">
        <v>296</v>
      </c>
      <c r="U103" s="18" t="s">
        <v>296</v>
      </c>
      <c r="V103" s="18">
        <v>5000</v>
      </c>
      <c r="W103" s="18">
        <v>4200</v>
      </c>
      <c r="X103" s="18" t="s">
        <v>296</v>
      </c>
      <c r="Y103" s="18" t="s">
        <v>296</v>
      </c>
      <c r="Z103" s="18">
        <v>37800</v>
      </c>
      <c r="AA103" s="18">
        <v>35900</v>
      </c>
      <c r="AB103" s="18">
        <v>1700</v>
      </c>
      <c r="AC103" s="18">
        <v>300</v>
      </c>
      <c r="AD103" s="18">
        <v>130700</v>
      </c>
      <c r="AE103" s="18">
        <v>123300</v>
      </c>
      <c r="AF103" s="18">
        <v>5900</v>
      </c>
      <c r="AG103" s="18">
        <v>1500</v>
      </c>
      <c r="AH103" s="18">
        <v>27000</v>
      </c>
      <c r="AI103" s="18">
        <v>25100</v>
      </c>
      <c r="AJ103" s="18">
        <v>1600</v>
      </c>
      <c r="AK103" s="18">
        <v>300</v>
      </c>
      <c r="AL103" s="18">
        <v>53600</v>
      </c>
      <c r="AM103" s="18">
        <v>45800</v>
      </c>
      <c r="AN103" s="18">
        <v>4500</v>
      </c>
      <c r="AO103" s="18">
        <v>3400</v>
      </c>
      <c r="AP103" s="18">
        <v>29600</v>
      </c>
      <c r="AQ103" s="18">
        <v>26600</v>
      </c>
      <c r="AR103" s="18">
        <v>1600</v>
      </c>
      <c r="AS103" s="18">
        <v>1400</v>
      </c>
      <c r="AT103" s="18">
        <v>20700</v>
      </c>
      <c r="AU103" s="18">
        <v>19400</v>
      </c>
      <c r="AV103" s="18">
        <v>700</v>
      </c>
      <c r="AW103" s="18">
        <v>600</v>
      </c>
      <c r="AX103" s="18">
        <v>10300</v>
      </c>
      <c r="AY103" s="18">
        <v>9900</v>
      </c>
      <c r="AZ103" s="18">
        <v>300</v>
      </c>
      <c r="BA103" s="18">
        <v>100</v>
      </c>
      <c r="BB103" s="18">
        <v>46100</v>
      </c>
      <c r="BC103" s="18">
        <v>42000</v>
      </c>
      <c r="BD103" s="18">
        <v>2600</v>
      </c>
      <c r="BE103" s="18">
        <v>1500</v>
      </c>
      <c r="BF103" s="18">
        <v>57200</v>
      </c>
      <c r="BG103" s="18">
        <v>48800</v>
      </c>
      <c r="BH103" s="18">
        <v>5800</v>
      </c>
      <c r="BI103" s="18">
        <v>2500</v>
      </c>
      <c r="BJ103" s="18">
        <v>44500</v>
      </c>
      <c r="BK103" s="18">
        <v>43500</v>
      </c>
      <c r="BL103" s="18">
        <v>800</v>
      </c>
      <c r="BM103" s="18">
        <v>200</v>
      </c>
      <c r="BN103" s="18">
        <v>81600</v>
      </c>
      <c r="BO103" s="18">
        <v>76800</v>
      </c>
      <c r="BP103" s="18">
        <v>3300</v>
      </c>
      <c r="BQ103" s="18">
        <v>1500</v>
      </c>
      <c r="BR103" s="18">
        <v>143900</v>
      </c>
      <c r="BS103" s="18">
        <v>130500</v>
      </c>
      <c r="BT103" s="18">
        <v>6000</v>
      </c>
      <c r="BU103" s="18">
        <v>7400</v>
      </c>
      <c r="BV103" s="18">
        <v>14000</v>
      </c>
      <c r="BW103" s="18">
        <v>13400</v>
      </c>
      <c r="BX103" s="18">
        <v>500</v>
      </c>
      <c r="BY103" s="18">
        <v>200</v>
      </c>
      <c r="BZ103" s="18">
        <v>14900</v>
      </c>
      <c r="CA103" s="18">
        <v>13900</v>
      </c>
      <c r="CB103" s="18">
        <v>700</v>
      </c>
      <c r="CC103" s="18">
        <v>400</v>
      </c>
      <c r="CD103" s="18">
        <v>6800</v>
      </c>
      <c r="CE103" s="18">
        <v>6400</v>
      </c>
      <c r="CF103" s="18">
        <v>300</v>
      </c>
      <c r="CG103" s="19">
        <v>100</v>
      </c>
    </row>
    <row r="104" spans="1:85" ht="16.350000000000001" customHeight="1" x14ac:dyDescent="0.25">
      <c r="A104" s="17" t="s">
        <v>208</v>
      </c>
      <c r="B104" s="18">
        <v>829500</v>
      </c>
      <c r="C104" s="18">
        <v>749300</v>
      </c>
      <c r="D104" s="18">
        <v>55500</v>
      </c>
      <c r="E104" s="18">
        <v>24800</v>
      </c>
      <c r="F104" s="18">
        <v>6100</v>
      </c>
      <c r="G104" s="18">
        <v>5000</v>
      </c>
      <c r="H104" s="18" t="s">
        <v>296</v>
      </c>
      <c r="I104" s="18" t="s">
        <v>296</v>
      </c>
      <c r="J104" s="18">
        <v>1600</v>
      </c>
      <c r="K104" s="18">
        <v>1500</v>
      </c>
      <c r="L104" s="18" t="s">
        <v>296</v>
      </c>
      <c r="M104" s="18" t="s">
        <v>296</v>
      </c>
      <c r="N104" s="18">
        <v>91100</v>
      </c>
      <c r="O104" s="18">
        <v>72200</v>
      </c>
      <c r="P104" s="18">
        <v>16900</v>
      </c>
      <c r="Q104" s="18">
        <v>2000</v>
      </c>
      <c r="R104" s="18">
        <v>2500</v>
      </c>
      <c r="S104" s="18">
        <v>2300</v>
      </c>
      <c r="T104" s="18" t="s">
        <v>296</v>
      </c>
      <c r="U104" s="18" t="s">
        <v>296</v>
      </c>
      <c r="V104" s="18">
        <v>5100</v>
      </c>
      <c r="W104" s="18">
        <v>4300</v>
      </c>
      <c r="X104" s="18" t="s">
        <v>296</v>
      </c>
      <c r="Y104" s="18" t="s">
        <v>296</v>
      </c>
      <c r="Z104" s="18">
        <v>37800</v>
      </c>
      <c r="AA104" s="18">
        <v>35900</v>
      </c>
      <c r="AB104" s="18">
        <v>1700</v>
      </c>
      <c r="AC104" s="18">
        <v>300</v>
      </c>
      <c r="AD104" s="18">
        <v>130800</v>
      </c>
      <c r="AE104" s="18">
        <v>123200</v>
      </c>
      <c r="AF104" s="18">
        <v>6000</v>
      </c>
      <c r="AG104" s="18">
        <v>1600</v>
      </c>
      <c r="AH104" s="18">
        <v>26900</v>
      </c>
      <c r="AI104" s="18">
        <v>25000</v>
      </c>
      <c r="AJ104" s="18">
        <v>1600</v>
      </c>
      <c r="AK104" s="18">
        <v>300</v>
      </c>
      <c r="AL104" s="18">
        <v>52900</v>
      </c>
      <c r="AM104" s="18">
        <v>44800</v>
      </c>
      <c r="AN104" s="18">
        <v>4500</v>
      </c>
      <c r="AO104" s="18">
        <v>3600</v>
      </c>
      <c r="AP104" s="18">
        <v>29500</v>
      </c>
      <c r="AQ104" s="18">
        <v>26500</v>
      </c>
      <c r="AR104" s="18">
        <v>1500</v>
      </c>
      <c r="AS104" s="18">
        <v>1500</v>
      </c>
      <c r="AT104" s="18">
        <v>20800</v>
      </c>
      <c r="AU104" s="18">
        <v>19400</v>
      </c>
      <c r="AV104" s="18">
        <v>700</v>
      </c>
      <c r="AW104" s="18">
        <v>700</v>
      </c>
      <c r="AX104" s="18">
        <v>10200</v>
      </c>
      <c r="AY104" s="18">
        <v>9800</v>
      </c>
      <c r="AZ104" s="18">
        <v>300</v>
      </c>
      <c r="BA104" s="18">
        <v>100</v>
      </c>
      <c r="BB104" s="18">
        <v>46400</v>
      </c>
      <c r="BC104" s="18">
        <v>42200</v>
      </c>
      <c r="BD104" s="18">
        <v>2700</v>
      </c>
      <c r="BE104" s="18">
        <v>1500</v>
      </c>
      <c r="BF104" s="18">
        <v>57300</v>
      </c>
      <c r="BG104" s="18">
        <v>48800</v>
      </c>
      <c r="BH104" s="18">
        <v>5900</v>
      </c>
      <c r="BI104" s="18">
        <v>2600</v>
      </c>
      <c r="BJ104" s="18">
        <v>44500</v>
      </c>
      <c r="BK104" s="18">
        <v>43500</v>
      </c>
      <c r="BL104" s="18">
        <v>800</v>
      </c>
      <c r="BM104" s="18">
        <v>200</v>
      </c>
      <c r="BN104" s="18">
        <v>86300</v>
      </c>
      <c r="BO104" s="18">
        <v>81100</v>
      </c>
      <c r="BP104" s="18">
        <v>3500</v>
      </c>
      <c r="BQ104" s="18">
        <v>1600</v>
      </c>
      <c r="BR104" s="18">
        <v>143800</v>
      </c>
      <c r="BS104" s="18">
        <v>130100</v>
      </c>
      <c r="BT104" s="18">
        <v>6000</v>
      </c>
      <c r="BU104" s="18">
        <v>7700</v>
      </c>
      <c r="BV104" s="18">
        <v>14000</v>
      </c>
      <c r="BW104" s="18">
        <v>13300</v>
      </c>
      <c r="BX104" s="18">
        <v>500</v>
      </c>
      <c r="BY104" s="18">
        <v>200</v>
      </c>
      <c r="BZ104" s="18">
        <v>14800</v>
      </c>
      <c r="CA104" s="18">
        <v>13700</v>
      </c>
      <c r="CB104" s="18">
        <v>700</v>
      </c>
      <c r="CC104" s="18">
        <v>400</v>
      </c>
      <c r="CD104" s="18">
        <v>7100</v>
      </c>
      <c r="CE104" s="18">
        <v>6600</v>
      </c>
      <c r="CF104" s="18">
        <v>300</v>
      </c>
      <c r="CG104" s="19">
        <v>200</v>
      </c>
    </row>
    <row r="105" spans="1:85" ht="16.350000000000001" customHeight="1" x14ac:dyDescent="0.25">
      <c r="A105" s="17" t="s">
        <v>209</v>
      </c>
      <c r="B105" s="18">
        <v>837200</v>
      </c>
      <c r="C105" s="18">
        <v>755200</v>
      </c>
      <c r="D105" s="18">
        <v>56000</v>
      </c>
      <c r="E105" s="18">
        <v>26100</v>
      </c>
      <c r="F105" s="18">
        <v>6000</v>
      </c>
      <c r="G105" s="18">
        <v>4900</v>
      </c>
      <c r="H105" s="18" t="s">
        <v>296</v>
      </c>
      <c r="I105" s="18" t="s">
        <v>296</v>
      </c>
      <c r="J105" s="18">
        <v>1600</v>
      </c>
      <c r="K105" s="18">
        <v>1500</v>
      </c>
      <c r="L105" s="18" t="s">
        <v>296</v>
      </c>
      <c r="M105" s="18" t="s">
        <v>296</v>
      </c>
      <c r="N105" s="18">
        <v>91600</v>
      </c>
      <c r="O105" s="18">
        <v>72400</v>
      </c>
      <c r="P105" s="18">
        <v>17100</v>
      </c>
      <c r="Q105" s="18">
        <v>2100</v>
      </c>
      <c r="R105" s="18">
        <v>2500</v>
      </c>
      <c r="S105" s="18">
        <v>2300</v>
      </c>
      <c r="T105" s="18" t="s">
        <v>296</v>
      </c>
      <c r="U105" s="18" t="s">
        <v>296</v>
      </c>
      <c r="V105" s="18">
        <v>5000</v>
      </c>
      <c r="W105" s="18">
        <v>4200</v>
      </c>
      <c r="X105" s="18" t="s">
        <v>296</v>
      </c>
      <c r="Y105" s="18" t="s">
        <v>296</v>
      </c>
      <c r="Z105" s="18">
        <v>37600</v>
      </c>
      <c r="AA105" s="18">
        <v>35800</v>
      </c>
      <c r="AB105" s="18">
        <v>1600</v>
      </c>
      <c r="AC105" s="18">
        <v>300</v>
      </c>
      <c r="AD105" s="18">
        <v>132900</v>
      </c>
      <c r="AE105" s="18">
        <v>125000</v>
      </c>
      <c r="AF105" s="18">
        <v>6100</v>
      </c>
      <c r="AG105" s="18">
        <v>1800</v>
      </c>
      <c r="AH105" s="18">
        <v>26900</v>
      </c>
      <c r="AI105" s="18">
        <v>25000</v>
      </c>
      <c r="AJ105" s="18">
        <v>1600</v>
      </c>
      <c r="AK105" s="18">
        <v>300</v>
      </c>
      <c r="AL105" s="18">
        <v>53000</v>
      </c>
      <c r="AM105" s="18">
        <v>44600</v>
      </c>
      <c r="AN105" s="18">
        <v>4500</v>
      </c>
      <c r="AO105" s="18">
        <v>3800</v>
      </c>
      <c r="AP105" s="18">
        <v>29500</v>
      </c>
      <c r="AQ105" s="18">
        <v>26500</v>
      </c>
      <c r="AR105" s="18">
        <v>1500</v>
      </c>
      <c r="AS105" s="18">
        <v>1500</v>
      </c>
      <c r="AT105" s="18">
        <v>20100</v>
      </c>
      <c r="AU105" s="18">
        <v>18800</v>
      </c>
      <c r="AV105" s="18">
        <v>700</v>
      </c>
      <c r="AW105" s="18">
        <v>600</v>
      </c>
      <c r="AX105" s="18">
        <v>10300</v>
      </c>
      <c r="AY105" s="18">
        <v>9800</v>
      </c>
      <c r="AZ105" s="18">
        <v>300</v>
      </c>
      <c r="BA105" s="18">
        <v>100</v>
      </c>
      <c r="BB105" s="18">
        <v>46600</v>
      </c>
      <c r="BC105" s="18">
        <v>42300</v>
      </c>
      <c r="BD105" s="18">
        <v>2700</v>
      </c>
      <c r="BE105" s="18">
        <v>1500</v>
      </c>
      <c r="BF105" s="18">
        <v>58100</v>
      </c>
      <c r="BG105" s="18">
        <v>49200</v>
      </c>
      <c r="BH105" s="18">
        <v>6000</v>
      </c>
      <c r="BI105" s="18">
        <v>2900</v>
      </c>
      <c r="BJ105" s="18">
        <v>45100</v>
      </c>
      <c r="BK105" s="18">
        <v>44100</v>
      </c>
      <c r="BL105" s="18">
        <v>800</v>
      </c>
      <c r="BM105" s="18">
        <v>200</v>
      </c>
      <c r="BN105" s="18">
        <v>89000</v>
      </c>
      <c r="BO105" s="18">
        <v>83600</v>
      </c>
      <c r="BP105" s="18">
        <v>3600</v>
      </c>
      <c r="BQ105" s="18">
        <v>1700</v>
      </c>
      <c r="BR105" s="18">
        <v>145000</v>
      </c>
      <c r="BS105" s="18">
        <v>130800</v>
      </c>
      <c r="BT105" s="18">
        <v>6100</v>
      </c>
      <c r="BU105" s="18">
        <v>8100</v>
      </c>
      <c r="BV105" s="18">
        <v>14000</v>
      </c>
      <c r="BW105" s="18">
        <v>13300</v>
      </c>
      <c r="BX105" s="18">
        <v>500</v>
      </c>
      <c r="BY105" s="18">
        <v>200</v>
      </c>
      <c r="BZ105" s="18">
        <v>14800</v>
      </c>
      <c r="CA105" s="18">
        <v>13700</v>
      </c>
      <c r="CB105" s="18">
        <v>700</v>
      </c>
      <c r="CC105" s="18">
        <v>400</v>
      </c>
      <c r="CD105" s="18">
        <v>7500</v>
      </c>
      <c r="CE105" s="18">
        <v>7000</v>
      </c>
      <c r="CF105" s="18">
        <v>300</v>
      </c>
      <c r="CG105" s="19">
        <v>200</v>
      </c>
    </row>
    <row r="106" spans="1:85" ht="16.350000000000001" customHeight="1" x14ac:dyDescent="0.25">
      <c r="A106" s="20" t="s">
        <v>210</v>
      </c>
      <c r="B106" s="21">
        <v>835600</v>
      </c>
      <c r="C106" s="21">
        <v>753300</v>
      </c>
      <c r="D106" s="21">
        <v>55500</v>
      </c>
      <c r="E106" s="21">
        <v>26700</v>
      </c>
      <c r="F106" s="21">
        <v>5900</v>
      </c>
      <c r="G106" s="21">
        <v>4900</v>
      </c>
      <c r="H106" s="21" t="s">
        <v>296</v>
      </c>
      <c r="I106" s="21" t="s">
        <v>296</v>
      </c>
      <c r="J106" s="21">
        <v>1500</v>
      </c>
      <c r="K106" s="21">
        <v>1400</v>
      </c>
      <c r="L106" s="21" t="s">
        <v>296</v>
      </c>
      <c r="M106" s="21" t="s">
        <v>296</v>
      </c>
      <c r="N106" s="21">
        <v>90100</v>
      </c>
      <c r="O106" s="21">
        <v>71300</v>
      </c>
      <c r="P106" s="21">
        <v>16700</v>
      </c>
      <c r="Q106" s="21">
        <v>2100</v>
      </c>
      <c r="R106" s="21">
        <v>2500</v>
      </c>
      <c r="S106" s="21">
        <v>2400</v>
      </c>
      <c r="T106" s="21" t="s">
        <v>296</v>
      </c>
      <c r="U106" s="21" t="s">
        <v>296</v>
      </c>
      <c r="V106" s="21">
        <v>5000</v>
      </c>
      <c r="W106" s="21">
        <v>4200</v>
      </c>
      <c r="X106" s="21" t="s">
        <v>296</v>
      </c>
      <c r="Y106" s="21" t="s">
        <v>296</v>
      </c>
      <c r="Z106" s="21">
        <v>36400</v>
      </c>
      <c r="AA106" s="21">
        <v>34500</v>
      </c>
      <c r="AB106" s="21">
        <v>1600</v>
      </c>
      <c r="AC106" s="21">
        <v>300</v>
      </c>
      <c r="AD106" s="21">
        <v>133400</v>
      </c>
      <c r="AE106" s="21">
        <v>125400</v>
      </c>
      <c r="AF106" s="21">
        <v>6100</v>
      </c>
      <c r="AG106" s="21">
        <v>1800</v>
      </c>
      <c r="AH106" s="21">
        <v>26700</v>
      </c>
      <c r="AI106" s="21">
        <v>24800</v>
      </c>
      <c r="AJ106" s="21">
        <v>1600</v>
      </c>
      <c r="AK106" s="21">
        <v>300</v>
      </c>
      <c r="AL106" s="21">
        <v>53100</v>
      </c>
      <c r="AM106" s="21">
        <v>44700</v>
      </c>
      <c r="AN106" s="21">
        <v>4500</v>
      </c>
      <c r="AO106" s="21">
        <v>3900</v>
      </c>
      <c r="AP106" s="21">
        <v>29500</v>
      </c>
      <c r="AQ106" s="21">
        <v>26400</v>
      </c>
      <c r="AR106" s="21">
        <v>1500</v>
      </c>
      <c r="AS106" s="21">
        <v>1500</v>
      </c>
      <c r="AT106" s="21">
        <v>19100</v>
      </c>
      <c r="AU106" s="21">
        <v>18000</v>
      </c>
      <c r="AV106" s="21">
        <v>600</v>
      </c>
      <c r="AW106" s="21">
        <v>500</v>
      </c>
      <c r="AX106" s="21">
        <v>10300</v>
      </c>
      <c r="AY106" s="21">
        <v>9800</v>
      </c>
      <c r="AZ106" s="21">
        <v>300</v>
      </c>
      <c r="BA106" s="21">
        <v>100</v>
      </c>
      <c r="BB106" s="21">
        <v>46100</v>
      </c>
      <c r="BC106" s="21">
        <v>42000</v>
      </c>
      <c r="BD106" s="21">
        <v>2600</v>
      </c>
      <c r="BE106" s="21">
        <v>1500</v>
      </c>
      <c r="BF106" s="21">
        <v>59300</v>
      </c>
      <c r="BG106" s="21">
        <v>50000</v>
      </c>
      <c r="BH106" s="21">
        <v>6100</v>
      </c>
      <c r="BI106" s="21">
        <v>3200</v>
      </c>
      <c r="BJ106" s="21">
        <v>45200</v>
      </c>
      <c r="BK106" s="21">
        <v>44100</v>
      </c>
      <c r="BL106" s="21">
        <v>800</v>
      </c>
      <c r="BM106" s="21">
        <v>200</v>
      </c>
      <c r="BN106" s="21">
        <v>90300</v>
      </c>
      <c r="BO106" s="21">
        <v>84900</v>
      </c>
      <c r="BP106" s="21">
        <v>3700</v>
      </c>
      <c r="BQ106" s="21">
        <v>1700</v>
      </c>
      <c r="BR106" s="21">
        <v>144700</v>
      </c>
      <c r="BS106" s="21">
        <v>130300</v>
      </c>
      <c r="BT106" s="21">
        <v>6100</v>
      </c>
      <c r="BU106" s="21">
        <v>8400</v>
      </c>
      <c r="BV106" s="21">
        <v>13900</v>
      </c>
      <c r="BW106" s="21">
        <v>13200</v>
      </c>
      <c r="BX106" s="21">
        <v>500</v>
      </c>
      <c r="BY106" s="21">
        <v>200</v>
      </c>
      <c r="BZ106" s="21">
        <v>14600</v>
      </c>
      <c r="CA106" s="21">
        <v>13500</v>
      </c>
      <c r="CB106" s="21">
        <v>600</v>
      </c>
      <c r="CC106" s="21">
        <v>400</v>
      </c>
      <c r="CD106" s="21">
        <v>8000</v>
      </c>
      <c r="CE106" s="21">
        <v>7400</v>
      </c>
      <c r="CF106" s="21">
        <v>300</v>
      </c>
      <c r="CG106" s="22">
        <v>200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B13" sqref="B13"/>
    </sheetView>
  </sheetViews>
  <sheetFormatPr defaultColWidth="11.42578125" defaultRowHeight="14.25" x14ac:dyDescent="0.2"/>
  <cols>
    <col min="1" max="1" width="20.7109375" style="3" customWidth="1"/>
    <col min="2" max="2" width="145.140625" style="3" customWidth="1"/>
    <col min="3" max="6" width="3.7109375" style="3" customWidth="1"/>
    <col min="7" max="7" width="11.42578125" style="3" customWidth="1"/>
    <col min="8" max="16384" width="11.42578125" style="3"/>
  </cols>
  <sheetData>
    <row r="1" spans="1:15" ht="37.5" customHeight="1" x14ac:dyDescent="0.25">
      <c r="A1" s="1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6.25" customHeight="1" x14ac:dyDescent="0.2">
      <c r="A2" s="7" t="s">
        <v>6</v>
      </c>
      <c r="B2" s="8" t="s">
        <v>1</v>
      </c>
    </row>
    <row r="3" spans="1:15" ht="15" x14ac:dyDescent="0.2">
      <c r="A3" s="9" t="str">
        <f>HYPERLINK("#'Cover'!A1","Cover")</f>
        <v>Cover</v>
      </c>
      <c r="B3" s="10" t="s">
        <v>0</v>
      </c>
    </row>
    <row r="4" spans="1:15" ht="15" x14ac:dyDescent="0.2">
      <c r="A4" s="9" t="str">
        <f>HYPERLINK("#'1'!A1","1")</f>
        <v>1</v>
      </c>
      <c r="B4" s="10" t="s">
        <v>7</v>
      </c>
    </row>
    <row r="5" spans="1:15" ht="15" x14ac:dyDescent="0.2">
      <c r="A5" s="9" t="str">
        <f>HYPERLINK("#'2'!A1","2")</f>
        <v>2</v>
      </c>
      <c r="B5" s="10" t="s">
        <v>8</v>
      </c>
    </row>
    <row r="6" spans="1:15" ht="15" x14ac:dyDescent="0.2">
      <c r="A6" s="9" t="str">
        <f>HYPERLINK("#'3'!A1","3")</f>
        <v>3</v>
      </c>
      <c r="B6" s="10" t="s">
        <v>9</v>
      </c>
    </row>
    <row r="7" spans="1:15" ht="15" x14ac:dyDescent="0.2">
      <c r="A7" s="9" t="str">
        <f>HYPERLINK("#'4'!A1","4")</f>
        <v>4</v>
      </c>
      <c r="B7" s="10" t="s">
        <v>10</v>
      </c>
    </row>
    <row r="8" spans="1:15" ht="15" x14ac:dyDescent="0.2">
      <c r="A8" s="9" t="str">
        <f>HYPERLINK("#'5'!A1","5")</f>
        <v>5</v>
      </c>
      <c r="B8" s="10" t="s">
        <v>11</v>
      </c>
    </row>
    <row r="9" spans="1:15" ht="15" x14ac:dyDescent="0.2">
      <c r="A9" s="9" t="str">
        <f>HYPERLINK("#'6'!A1","6")</f>
        <v>6</v>
      </c>
      <c r="B9" s="10" t="s">
        <v>12</v>
      </c>
    </row>
    <row r="10" spans="1:15" ht="15" x14ac:dyDescent="0.2">
      <c r="A10" s="9" t="str">
        <f>HYPERLINK("#'7'!A1","7")</f>
        <v>7</v>
      </c>
      <c r="B10" s="10" t="s">
        <v>13</v>
      </c>
    </row>
    <row r="11" spans="1:15" ht="15" x14ac:dyDescent="0.2">
      <c r="A11" s="9" t="str">
        <f>HYPERLINK("#'8'!A1","8")</f>
        <v>8</v>
      </c>
      <c r="B11" s="10" t="s">
        <v>14</v>
      </c>
    </row>
    <row r="12" spans="1:15" ht="15" x14ac:dyDescent="0.2">
      <c r="A12" s="9" t="str">
        <f>HYPERLINK("#'9'!A1","9")</f>
        <v>9</v>
      </c>
      <c r="B12" s="10" t="s">
        <v>15</v>
      </c>
    </row>
    <row r="13" spans="1:15" ht="15" x14ac:dyDescent="0.2">
      <c r="A13" s="9" t="str">
        <f>HYPERLINK("#'10'!A1","10")</f>
        <v>10</v>
      </c>
      <c r="B13" s="10" t="s">
        <v>16</v>
      </c>
    </row>
    <row r="14" spans="1:15" ht="15" x14ac:dyDescent="0.2">
      <c r="A14" s="9" t="str">
        <f>HYPERLINK("#'11'!A1","11")</f>
        <v>11</v>
      </c>
      <c r="B14" s="10" t="s">
        <v>17</v>
      </c>
    </row>
    <row r="15" spans="1:15" ht="15" x14ac:dyDescent="0.2">
      <c r="A15" s="9" t="str">
        <f>HYPERLINK("#'12'!A1","12")</f>
        <v>12</v>
      </c>
      <c r="B15" s="10" t="s">
        <v>18</v>
      </c>
    </row>
    <row r="16" spans="1:15" ht="15" x14ac:dyDescent="0.2">
      <c r="A16" s="9" t="str">
        <f>HYPERLINK("#'13'!A1","13")</f>
        <v>13</v>
      </c>
      <c r="B16" s="10" t="s">
        <v>19</v>
      </c>
    </row>
    <row r="17" spans="1:2" ht="15" x14ac:dyDescent="0.2">
      <c r="A17" s="9" t="str">
        <f>HYPERLINK("#'14'!A1","14")</f>
        <v>14</v>
      </c>
      <c r="B17" s="10" t="s">
        <v>20</v>
      </c>
    </row>
    <row r="18" spans="1:2" ht="15" x14ac:dyDescent="0.2">
      <c r="A18" s="11" t="str">
        <f>HYPERLINK("#'15'!A1","15")</f>
        <v>15</v>
      </c>
      <c r="B18" s="12" t="s">
        <v>21</v>
      </c>
    </row>
    <row r="19" spans="1:2" ht="15" x14ac:dyDescent="0.2">
      <c r="A19" s="1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107"/>
  <sheetViews>
    <sheetView workbookViewId="0">
      <selection activeCell="B3" sqref="A3:XFD3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28394300</v>
      </c>
      <c r="C5" s="18">
        <v>24869000</v>
      </c>
      <c r="D5" s="18">
        <v>1839300</v>
      </c>
      <c r="E5" s="18">
        <v>1686000</v>
      </c>
      <c r="F5" s="18">
        <v>206600</v>
      </c>
      <c r="G5" s="18">
        <v>153700</v>
      </c>
      <c r="H5" s="18">
        <v>50300</v>
      </c>
      <c r="I5" s="18">
        <v>2500</v>
      </c>
      <c r="J5" s="18">
        <v>62900</v>
      </c>
      <c r="K5" s="18">
        <v>58400</v>
      </c>
      <c r="L5" s="18">
        <v>2100</v>
      </c>
      <c r="M5" s="18">
        <v>2400</v>
      </c>
      <c r="N5" s="18">
        <v>2426200</v>
      </c>
      <c r="O5" s="18">
        <v>2136500</v>
      </c>
      <c r="P5" s="18">
        <v>206100</v>
      </c>
      <c r="Q5" s="18">
        <v>83500</v>
      </c>
      <c r="R5" s="18">
        <v>135900</v>
      </c>
      <c r="S5" s="18">
        <v>130500</v>
      </c>
      <c r="T5" s="18">
        <v>2400</v>
      </c>
      <c r="U5" s="18">
        <v>3100</v>
      </c>
      <c r="V5" s="18">
        <v>153500</v>
      </c>
      <c r="W5" s="18">
        <v>140800</v>
      </c>
      <c r="X5" s="18">
        <v>9600</v>
      </c>
      <c r="Y5" s="18">
        <v>3100</v>
      </c>
      <c r="Z5" s="18">
        <v>1108900</v>
      </c>
      <c r="AA5" s="18">
        <v>1044000</v>
      </c>
      <c r="AB5" s="18">
        <v>41900</v>
      </c>
      <c r="AC5" s="18">
        <v>23100</v>
      </c>
      <c r="AD5" s="18">
        <v>4435700</v>
      </c>
      <c r="AE5" s="18">
        <v>4004100</v>
      </c>
      <c r="AF5" s="18">
        <v>210000</v>
      </c>
      <c r="AG5" s="18">
        <v>221600</v>
      </c>
      <c r="AH5" s="18">
        <v>1222500</v>
      </c>
      <c r="AI5" s="18">
        <v>1088500</v>
      </c>
      <c r="AJ5" s="18">
        <v>78100</v>
      </c>
      <c r="AK5" s="18">
        <v>55900</v>
      </c>
      <c r="AL5" s="18">
        <v>1943900</v>
      </c>
      <c r="AM5" s="18">
        <v>1445300</v>
      </c>
      <c r="AN5" s="18">
        <v>293900</v>
      </c>
      <c r="AO5" s="18">
        <v>204700</v>
      </c>
      <c r="AP5" s="18">
        <v>1099700</v>
      </c>
      <c r="AQ5" s="18">
        <v>938900</v>
      </c>
      <c r="AR5" s="18">
        <v>60100</v>
      </c>
      <c r="AS5" s="18">
        <v>100700</v>
      </c>
      <c r="AT5" s="18">
        <v>1096200</v>
      </c>
      <c r="AU5" s="18">
        <v>982600</v>
      </c>
      <c r="AV5" s="18">
        <v>52100</v>
      </c>
      <c r="AW5" s="18">
        <v>61400</v>
      </c>
      <c r="AX5" s="18">
        <v>409500</v>
      </c>
      <c r="AY5" s="18">
        <v>376200</v>
      </c>
      <c r="AZ5" s="18">
        <v>15500</v>
      </c>
      <c r="BA5" s="18">
        <v>17900</v>
      </c>
      <c r="BB5" s="18">
        <v>1968000</v>
      </c>
      <c r="BC5" s="18">
        <v>1718600</v>
      </c>
      <c r="BD5" s="18">
        <v>123900</v>
      </c>
      <c r="BE5" s="18">
        <v>125400</v>
      </c>
      <c r="BF5" s="18">
        <v>2428700</v>
      </c>
      <c r="BG5" s="18">
        <v>1835100</v>
      </c>
      <c r="BH5" s="18">
        <v>368000</v>
      </c>
      <c r="BI5" s="18">
        <v>225600</v>
      </c>
      <c r="BJ5" s="18">
        <v>1456000</v>
      </c>
      <c r="BK5" s="18">
        <v>1409500</v>
      </c>
      <c r="BL5" s="18">
        <v>15100</v>
      </c>
      <c r="BM5" s="18">
        <v>31400</v>
      </c>
      <c r="BN5" s="18">
        <v>3282700</v>
      </c>
      <c r="BO5" s="18">
        <v>3048600</v>
      </c>
      <c r="BP5" s="18">
        <v>107300</v>
      </c>
      <c r="BQ5" s="18">
        <v>126700</v>
      </c>
      <c r="BR5" s="18">
        <v>3701400</v>
      </c>
      <c r="BS5" s="18">
        <v>3223900</v>
      </c>
      <c r="BT5" s="18">
        <v>143700</v>
      </c>
      <c r="BU5" s="18">
        <v>333800</v>
      </c>
      <c r="BV5" s="18">
        <v>579600</v>
      </c>
      <c r="BW5" s="18">
        <v>537000</v>
      </c>
      <c r="BX5" s="18">
        <v>24800</v>
      </c>
      <c r="BY5" s="18">
        <v>17800</v>
      </c>
      <c r="BZ5" s="18">
        <v>529700</v>
      </c>
      <c r="CA5" s="18">
        <v>474200</v>
      </c>
      <c r="CB5" s="18">
        <v>24700</v>
      </c>
      <c r="CC5" s="18">
        <v>30800</v>
      </c>
      <c r="CD5" s="18">
        <v>146600</v>
      </c>
      <c r="CE5" s="18">
        <v>122400</v>
      </c>
      <c r="CF5" s="18">
        <v>9500</v>
      </c>
      <c r="CG5" s="19">
        <v>14700</v>
      </c>
    </row>
    <row r="6" spans="1:85" ht="16.350000000000001" customHeight="1" x14ac:dyDescent="0.25">
      <c r="A6" s="17" t="s">
        <v>110</v>
      </c>
      <c r="B6" s="18">
        <v>28337200</v>
      </c>
      <c r="C6" s="18">
        <v>24815600</v>
      </c>
      <c r="D6" s="18">
        <v>1844300</v>
      </c>
      <c r="E6" s="18">
        <v>1677300</v>
      </c>
      <c r="F6" s="18">
        <v>206300</v>
      </c>
      <c r="G6" s="18">
        <v>155900</v>
      </c>
      <c r="H6" s="18">
        <v>47800</v>
      </c>
      <c r="I6" s="18">
        <v>2600</v>
      </c>
      <c r="J6" s="18">
        <v>63400</v>
      </c>
      <c r="K6" s="18">
        <v>58900</v>
      </c>
      <c r="L6" s="18">
        <v>2100</v>
      </c>
      <c r="M6" s="18">
        <v>2400</v>
      </c>
      <c r="N6" s="18">
        <v>2431200</v>
      </c>
      <c r="O6" s="18">
        <v>2139800</v>
      </c>
      <c r="P6" s="18">
        <v>207700</v>
      </c>
      <c r="Q6" s="18">
        <v>83700</v>
      </c>
      <c r="R6" s="18">
        <v>135300</v>
      </c>
      <c r="S6" s="18">
        <v>129900</v>
      </c>
      <c r="T6" s="18">
        <v>2400</v>
      </c>
      <c r="U6" s="18">
        <v>3100</v>
      </c>
      <c r="V6" s="18">
        <v>153300</v>
      </c>
      <c r="W6" s="18">
        <v>140700</v>
      </c>
      <c r="X6" s="18">
        <v>9600</v>
      </c>
      <c r="Y6" s="18">
        <v>3100</v>
      </c>
      <c r="Z6" s="18">
        <v>1120800</v>
      </c>
      <c r="AA6" s="18">
        <v>1054800</v>
      </c>
      <c r="AB6" s="18">
        <v>42800</v>
      </c>
      <c r="AC6" s="18">
        <v>23200</v>
      </c>
      <c r="AD6" s="18">
        <v>4444700</v>
      </c>
      <c r="AE6" s="18">
        <v>4012400</v>
      </c>
      <c r="AF6" s="18">
        <v>211500</v>
      </c>
      <c r="AG6" s="18">
        <v>220800</v>
      </c>
      <c r="AH6" s="18">
        <v>1213900</v>
      </c>
      <c r="AI6" s="18">
        <v>1079900</v>
      </c>
      <c r="AJ6" s="18">
        <v>78400</v>
      </c>
      <c r="AK6" s="18">
        <v>55600</v>
      </c>
      <c r="AL6" s="18">
        <v>1957700</v>
      </c>
      <c r="AM6" s="18">
        <v>1458600</v>
      </c>
      <c r="AN6" s="18">
        <v>295800</v>
      </c>
      <c r="AO6" s="18">
        <v>203300</v>
      </c>
      <c r="AP6" s="18">
        <v>1100400</v>
      </c>
      <c r="AQ6" s="18">
        <v>938500</v>
      </c>
      <c r="AR6" s="18">
        <v>60600</v>
      </c>
      <c r="AS6" s="18">
        <v>101300</v>
      </c>
      <c r="AT6" s="18">
        <v>1094800</v>
      </c>
      <c r="AU6" s="18">
        <v>980900</v>
      </c>
      <c r="AV6" s="18">
        <v>52400</v>
      </c>
      <c r="AW6" s="18">
        <v>61500</v>
      </c>
      <c r="AX6" s="18">
        <v>410300</v>
      </c>
      <c r="AY6" s="18">
        <v>376800</v>
      </c>
      <c r="AZ6" s="18">
        <v>15600</v>
      </c>
      <c r="BA6" s="18">
        <v>17900</v>
      </c>
      <c r="BB6" s="18">
        <v>1961200</v>
      </c>
      <c r="BC6" s="18">
        <v>1712800</v>
      </c>
      <c r="BD6" s="18">
        <v>124100</v>
      </c>
      <c r="BE6" s="18">
        <v>124300</v>
      </c>
      <c r="BF6" s="18">
        <v>2415500</v>
      </c>
      <c r="BG6" s="18">
        <v>1822500</v>
      </c>
      <c r="BH6" s="18">
        <v>370700</v>
      </c>
      <c r="BI6" s="18">
        <v>222200</v>
      </c>
      <c r="BJ6" s="18">
        <v>1441800</v>
      </c>
      <c r="BK6" s="18">
        <v>1395700</v>
      </c>
      <c r="BL6" s="18">
        <v>15000</v>
      </c>
      <c r="BM6" s="18">
        <v>31200</v>
      </c>
      <c r="BN6" s="18">
        <v>3193800</v>
      </c>
      <c r="BO6" s="18">
        <v>2968900</v>
      </c>
      <c r="BP6" s="18">
        <v>103300</v>
      </c>
      <c r="BQ6" s="18">
        <v>121700</v>
      </c>
      <c r="BR6" s="18">
        <v>3725700</v>
      </c>
      <c r="BS6" s="18">
        <v>3243800</v>
      </c>
      <c r="BT6" s="18">
        <v>145600</v>
      </c>
      <c r="BU6" s="18">
        <v>336300</v>
      </c>
      <c r="BV6" s="18">
        <v>593800</v>
      </c>
      <c r="BW6" s="18">
        <v>551000</v>
      </c>
      <c r="BX6" s="18">
        <v>24900</v>
      </c>
      <c r="BY6" s="18">
        <v>17900</v>
      </c>
      <c r="BZ6" s="18">
        <v>526600</v>
      </c>
      <c r="CA6" s="18">
        <v>471100</v>
      </c>
      <c r="CB6" s="18">
        <v>24800</v>
      </c>
      <c r="CC6" s="18">
        <v>30800</v>
      </c>
      <c r="CD6" s="18">
        <v>146700</v>
      </c>
      <c r="CE6" s="18">
        <v>122900</v>
      </c>
      <c r="CF6" s="18">
        <v>9300</v>
      </c>
      <c r="CG6" s="19">
        <v>14600</v>
      </c>
    </row>
    <row r="7" spans="1:85" ht="16.350000000000001" customHeight="1" x14ac:dyDescent="0.25">
      <c r="A7" s="17" t="s">
        <v>111</v>
      </c>
      <c r="B7" s="18">
        <v>28430600</v>
      </c>
      <c r="C7" s="18">
        <v>24874700</v>
      </c>
      <c r="D7" s="18">
        <v>1869600</v>
      </c>
      <c r="E7" s="18">
        <v>1686300</v>
      </c>
      <c r="F7" s="18">
        <v>201700</v>
      </c>
      <c r="G7" s="18">
        <v>155400</v>
      </c>
      <c r="H7" s="18">
        <v>43800</v>
      </c>
      <c r="I7" s="18">
        <v>2600</v>
      </c>
      <c r="J7" s="18">
        <v>63900</v>
      </c>
      <c r="K7" s="18">
        <v>59400</v>
      </c>
      <c r="L7" s="18">
        <v>2100</v>
      </c>
      <c r="M7" s="18">
        <v>2400</v>
      </c>
      <c r="N7" s="18">
        <v>2453500</v>
      </c>
      <c r="O7" s="18">
        <v>2156600</v>
      </c>
      <c r="P7" s="18">
        <v>212300</v>
      </c>
      <c r="Q7" s="18">
        <v>84600</v>
      </c>
      <c r="R7" s="18">
        <v>135200</v>
      </c>
      <c r="S7" s="18">
        <v>129600</v>
      </c>
      <c r="T7" s="18">
        <v>2400</v>
      </c>
      <c r="U7" s="18">
        <v>3100</v>
      </c>
      <c r="V7" s="18">
        <v>153200</v>
      </c>
      <c r="W7" s="18">
        <v>140400</v>
      </c>
      <c r="X7" s="18">
        <v>9700</v>
      </c>
      <c r="Y7" s="18">
        <v>3100</v>
      </c>
      <c r="Z7" s="18">
        <v>1128100</v>
      </c>
      <c r="AA7" s="18">
        <v>1060700</v>
      </c>
      <c r="AB7" s="18">
        <v>43900</v>
      </c>
      <c r="AC7" s="18">
        <v>23400</v>
      </c>
      <c r="AD7" s="18">
        <v>4455800</v>
      </c>
      <c r="AE7" s="18">
        <v>4019800</v>
      </c>
      <c r="AF7" s="18">
        <v>214900</v>
      </c>
      <c r="AG7" s="18">
        <v>221100</v>
      </c>
      <c r="AH7" s="18">
        <v>1222400</v>
      </c>
      <c r="AI7" s="18">
        <v>1086500</v>
      </c>
      <c r="AJ7" s="18">
        <v>79800</v>
      </c>
      <c r="AK7" s="18">
        <v>56100</v>
      </c>
      <c r="AL7" s="18">
        <v>1956600</v>
      </c>
      <c r="AM7" s="18">
        <v>1454300</v>
      </c>
      <c r="AN7" s="18">
        <v>298500</v>
      </c>
      <c r="AO7" s="18">
        <v>203800</v>
      </c>
      <c r="AP7" s="18">
        <v>1101900</v>
      </c>
      <c r="AQ7" s="18">
        <v>938700</v>
      </c>
      <c r="AR7" s="18">
        <v>61200</v>
      </c>
      <c r="AS7" s="18">
        <v>102000</v>
      </c>
      <c r="AT7" s="18">
        <v>1087900</v>
      </c>
      <c r="AU7" s="18">
        <v>974600</v>
      </c>
      <c r="AV7" s="18">
        <v>52300</v>
      </c>
      <c r="AW7" s="18">
        <v>61000</v>
      </c>
      <c r="AX7" s="18">
        <v>412000</v>
      </c>
      <c r="AY7" s="18">
        <v>378200</v>
      </c>
      <c r="AZ7" s="18">
        <v>15800</v>
      </c>
      <c r="BA7" s="18">
        <v>17900</v>
      </c>
      <c r="BB7" s="18">
        <v>1976200</v>
      </c>
      <c r="BC7" s="18">
        <v>1722700</v>
      </c>
      <c r="BD7" s="18">
        <v>126700</v>
      </c>
      <c r="BE7" s="18">
        <v>126800</v>
      </c>
      <c r="BF7" s="18">
        <v>2448000</v>
      </c>
      <c r="BG7" s="18">
        <v>1841700</v>
      </c>
      <c r="BH7" s="18">
        <v>379700</v>
      </c>
      <c r="BI7" s="18">
        <v>226500</v>
      </c>
      <c r="BJ7" s="18">
        <v>1439300</v>
      </c>
      <c r="BK7" s="18">
        <v>1393100</v>
      </c>
      <c r="BL7" s="18">
        <v>15000</v>
      </c>
      <c r="BM7" s="18">
        <v>31200</v>
      </c>
      <c r="BN7" s="18">
        <v>3200100</v>
      </c>
      <c r="BO7" s="18">
        <v>2972700</v>
      </c>
      <c r="BP7" s="18">
        <v>105100</v>
      </c>
      <c r="BQ7" s="18">
        <v>122300</v>
      </c>
      <c r="BR7" s="18">
        <v>3719200</v>
      </c>
      <c r="BS7" s="18">
        <v>3237500</v>
      </c>
      <c r="BT7" s="18">
        <v>146800</v>
      </c>
      <c r="BU7" s="18">
        <v>334900</v>
      </c>
      <c r="BV7" s="18">
        <v>596700</v>
      </c>
      <c r="BW7" s="18">
        <v>553700</v>
      </c>
      <c r="BX7" s="18">
        <v>25000</v>
      </c>
      <c r="BY7" s="18">
        <v>18100</v>
      </c>
      <c r="BZ7" s="18">
        <v>531300</v>
      </c>
      <c r="CA7" s="18">
        <v>475100</v>
      </c>
      <c r="CB7" s="18">
        <v>25200</v>
      </c>
      <c r="CC7" s="18">
        <v>31000</v>
      </c>
      <c r="CD7" s="18">
        <v>147600</v>
      </c>
      <c r="CE7" s="18">
        <v>123700</v>
      </c>
      <c r="CF7" s="18">
        <v>9300</v>
      </c>
      <c r="CG7" s="19">
        <v>14600</v>
      </c>
    </row>
    <row r="8" spans="1:85" ht="16.350000000000001" customHeight="1" x14ac:dyDescent="0.25">
      <c r="A8" s="17" t="s">
        <v>112</v>
      </c>
      <c r="B8" s="18">
        <v>28455800</v>
      </c>
      <c r="C8" s="18">
        <v>24865400</v>
      </c>
      <c r="D8" s="18">
        <v>1896100</v>
      </c>
      <c r="E8" s="18">
        <v>1694200</v>
      </c>
      <c r="F8" s="18">
        <v>191000</v>
      </c>
      <c r="G8" s="18">
        <v>152600</v>
      </c>
      <c r="H8" s="18">
        <v>35900</v>
      </c>
      <c r="I8" s="18">
        <v>2400</v>
      </c>
      <c r="J8" s="18">
        <v>63900</v>
      </c>
      <c r="K8" s="18">
        <v>59400</v>
      </c>
      <c r="L8" s="18">
        <v>2100</v>
      </c>
      <c r="M8" s="18">
        <v>2400</v>
      </c>
      <c r="N8" s="18">
        <v>2454600</v>
      </c>
      <c r="O8" s="18">
        <v>2154900</v>
      </c>
      <c r="P8" s="18">
        <v>215000</v>
      </c>
      <c r="Q8" s="18">
        <v>84700</v>
      </c>
      <c r="R8" s="18">
        <v>135300</v>
      </c>
      <c r="S8" s="18">
        <v>129800</v>
      </c>
      <c r="T8" s="18">
        <v>2500</v>
      </c>
      <c r="U8" s="18">
        <v>3100</v>
      </c>
      <c r="V8" s="18">
        <v>153400</v>
      </c>
      <c r="W8" s="18">
        <v>140400</v>
      </c>
      <c r="X8" s="18">
        <v>9900</v>
      </c>
      <c r="Y8" s="18">
        <v>3100</v>
      </c>
      <c r="Z8" s="18">
        <v>1132100</v>
      </c>
      <c r="AA8" s="18">
        <v>1063500</v>
      </c>
      <c r="AB8" s="18">
        <v>45000</v>
      </c>
      <c r="AC8" s="18">
        <v>23600</v>
      </c>
      <c r="AD8" s="18">
        <v>4466300</v>
      </c>
      <c r="AE8" s="18">
        <v>4025000</v>
      </c>
      <c r="AF8" s="18">
        <v>219300</v>
      </c>
      <c r="AG8" s="18">
        <v>222000</v>
      </c>
      <c r="AH8" s="18">
        <v>1227500</v>
      </c>
      <c r="AI8" s="18">
        <v>1089400</v>
      </c>
      <c r="AJ8" s="18">
        <v>81600</v>
      </c>
      <c r="AK8" s="18">
        <v>56500</v>
      </c>
      <c r="AL8" s="18">
        <v>1928100</v>
      </c>
      <c r="AM8" s="18">
        <v>1423100</v>
      </c>
      <c r="AN8" s="18">
        <v>301600</v>
      </c>
      <c r="AO8" s="18">
        <v>203300</v>
      </c>
      <c r="AP8" s="18">
        <v>1101900</v>
      </c>
      <c r="AQ8" s="18">
        <v>938200</v>
      </c>
      <c r="AR8" s="18">
        <v>61600</v>
      </c>
      <c r="AS8" s="18">
        <v>102200</v>
      </c>
      <c r="AT8" s="18">
        <v>1050800</v>
      </c>
      <c r="AU8" s="18">
        <v>940700</v>
      </c>
      <c r="AV8" s="18">
        <v>51200</v>
      </c>
      <c r="AW8" s="18">
        <v>58900</v>
      </c>
      <c r="AX8" s="18">
        <v>410700</v>
      </c>
      <c r="AY8" s="18">
        <v>376900</v>
      </c>
      <c r="AZ8" s="18">
        <v>15900</v>
      </c>
      <c r="BA8" s="18">
        <v>17900</v>
      </c>
      <c r="BB8" s="18">
        <v>1994800</v>
      </c>
      <c r="BC8" s="18">
        <v>1735800</v>
      </c>
      <c r="BD8" s="18">
        <v>130000</v>
      </c>
      <c r="BE8" s="18">
        <v>129000</v>
      </c>
      <c r="BF8" s="18">
        <v>2460600</v>
      </c>
      <c r="BG8" s="18">
        <v>1842800</v>
      </c>
      <c r="BH8" s="18">
        <v>389600</v>
      </c>
      <c r="BI8" s="18">
        <v>228200</v>
      </c>
      <c r="BJ8" s="18">
        <v>1436900</v>
      </c>
      <c r="BK8" s="18">
        <v>1390500</v>
      </c>
      <c r="BL8" s="18">
        <v>15200</v>
      </c>
      <c r="BM8" s="18">
        <v>31200</v>
      </c>
      <c r="BN8" s="18">
        <v>3248400</v>
      </c>
      <c r="BO8" s="18">
        <v>3011300</v>
      </c>
      <c r="BP8" s="18">
        <v>110400</v>
      </c>
      <c r="BQ8" s="18">
        <v>126700</v>
      </c>
      <c r="BR8" s="18">
        <v>3727100</v>
      </c>
      <c r="BS8" s="18">
        <v>3242500</v>
      </c>
      <c r="BT8" s="18">
        <v>149200</v>
      </c>
      <c r="BU8" s="18">
        <v>335400</v>
      </c>
      <c r="BV8" s="18">
        <v>589600</v>
      </c>
      <c r="BW8" s="18">
        <v>546700</v>
      </c>
      <c r="BX8" s="18">
        <v>25100</v>
      </c>
      <c r="BY8" s="18">
        <v>17800</v>
      </c>
      <c r="BZ8" s="18">
        <v>535000</v>
      </c>
      <c r="CA8" s="18">
        <v>478200</v>
      </c>
      <c r="CB8" s="18">
        <v>25700</v>
      </c>
      <c r="CC8" s="18">
        <v>31100</v>
      </c>
      <c r="CD8" s="18">
        <v>147800</v>
      </c>
      <c r="CE8" s="18">
        <v>123700</v>
      </c>
      <c r="CF8" s="18">
        <v>9500</v>
      </c>
      <c r="CG8" s="19">
        <v>14600</v>
      </c>
    </row>
    <row r="9" spans="1:85" ht="16.350000000000001" customHeight="1" x14ac:dyDescent="0.25">
      <c r="A9" s="17" t="s">
        <v>113</v>
      </c>
      <c r="B9" s="18">
        <v>28694900</v>
      </c>
      <c r="C9" s="18">
        <v>25050700</v>
      </c>
      <c r="D9" s="18">
        <v>1935500</v>
      </c>
      <c r="E9" s="18">
        <v>1708600</v>
      </c>
      <c r="F9" s="18">
        <v>182500</v>
      </c>
      <c r="G9" s="18">
        <v>152300</v>
      </c>
      <c r="H9" s="18">
        <v>27900</v>
      </c>
      <c r="I9" s="18">
        <v>2300</v>
      </c>
      <c r="J9" s="18">
        <v>64100</v>
      </c>
      <c r="K9" s="18">
        <v>59600</v>
      </c>
      <c r="L9" s="18">
        <v>2100</v>
      </c>
      <c r="M9" s="18">
        <v>2400</v>
      </c>
      <c r="N9" s="18">
        <v>2464400</v>
      </c>
      <c r="O9" s="18">
        <v>2160500</v>
      </c>
      <c r="P9" s="18">
        <v>218800</v>
      </c>
      <c r="Q9" s="18">
        <v>85100</v>
      </c>
      <c r="R9" s="18">
        <v>135900</v>
      </c>
      <c r="S9" s="18">
        <v>130300</v>
      </c>
      <c r="T9" s="18">
        <v>2500</v>
      </c>
      <c r="U9" s="18">
        <v>3100</v>
      </c>
      <c r="V9" s="18">
        <v>154100</v>
      </c>
      <c r="W9" s="18">
        <v>140900</v>
      </c>
      <c r="X9" s="18">
        <v>10000</v>
      </c>
      <c r="Y9" s="18">
        <v>3200</v>
      </c>
      <c r="Z9" s="18">
        <v>1140600</v>
      </c>
      <c r="AA9" s="18">
        <v>1070800</v>
      </c>
      <c r="AB9" s="18">
        <v>46100</v>
      </c>
      <c r="AC9" s="18">
        <v>23700</v>
      </c>
      <c r="AD9" s="18">
        <v>4549800</v>
      </c>
      <c r="AE9" s="18">
        <v>4099100</v>
      </c>
      <c r="AF9" s="18">
        <v>226200</v>
      </c>
      <c r="AG9" s="18">
        <v>224400</v>
      </c>
      <c r="AH9" s="18">
        <v>1240300</v>
      </c>
      <c r="AI9" s="18">
        <v>1099300</v>
      </c>
      <c r="AJ9" s="18">
        <v>83900</v>
      </c>
      <c r="AK9" s="18">
        <v>57100</v>
      </c>
      <c r="AL9" s="18">
        <v>1932300</v>
      </c>
      <c r="AM9" s="18">
        <v>1419000</v>
      </c>
      <c r="AN9" s="18">
        <v>309200</v>
      </c>
      <c r="AO9" s="18">
        <v>204100</v>
      </c>
      <c r="AP9" s="18">
        <v>1106800</v>
      </c>
      <c r="AQ9" s="18">
        <v>941000</v>
      </c>
      <c r="AR9" s="18">
        <v>62600</v>
      </c>
      <c r="AS9" s="18">
        <v>103300</v>
      </c>
      <c r="AT9" s="18">
        <v>1074700</v>
      </c>
      <c r="AU9" s="18">
        <v>962000</v>
      </c>
      <c r="AV9" s="18">
        <v>52300</v>
      </c>
      <c r="AW9" s="18">
        <v>60400</v>
      </c>
      <c r="AX9" s="18">
        <v>410700</v>
      </c>
      <c r="AY9" s="18">
        <v>376800</v>
      </c>
      <c r="AZ9" s="18">
        <v>16000</v>
      </c>
      <c r="BA9" s="18">
        <v>17900</v>
      </c>
      <c r="BB9" s="18">
        <v>1998300</v>
      </c>
      <c r="BC9" s="18">
        <v>1736200</v>
      </c>
      <c r="BD9" s="18">
        <v>132700</v>
      </c>
      <c r="BE9" s="18">
        <v>129400</v>
      </c>
      <c r="BF9" s="18">
        <v>2491500</v>
      </c>
      <c r="BG9" s="18">
        <v>1860100</v>
      </c>
      <c r="BH9" s="18">
        <v>401500</v>
      </c>
      <c r="BI9" s="18">
        <v>230000</v>
      </c>
      <c r="BJ9" s="18">
        <v>1443100</v>
      </c>
      <c r="BK9" s="18">
        <v>1396300</v>
      </c>
      <c r="BL9" s="18">
        <v>15400</v>
      </c>
      <c r="BM9" s="18">
        <v>31400</v>
      </c>
      <c r="BN9" s="18">
        <v>3292600</v>
      </c>
      <c r="BO9" s="18">
        <v>3046500</v>
      </c>
      <c r="BP9" s="18">
        <v>115100</v>
      </c>
      <c r="BQ9" s="18">
        <v>131000</v>
      </c>
      <c r="BR9" s="18">
        <v>3741100</v>
      </c>
      <c r="BS9" s="18">
        <v>3252800</v>
      </c>
      <c r="BT9" s="18">
        <v>152200</v>
      </c>
      <c r="BU9" s="18">
        <v>336200</v>
      </c>
      <c r="BV9" s="18">
        <v>585000</v>
      </c>
      <c r="BW9" s="18">
        <v>541800</v>
      </c>
      <c r="BX9" s="18">
        <v>25400</v>
      </c>
      <c r="BY9" s="18">
        <v>17800</v>
      </c>
      <c r="BZ9" s="18">
        <v>538000</v>
      </c>
      <c r="CA9" s="18">
        <v>480500</v>
      </c>
      <c r="CB9" s="18">
        <v>26100</v>
      </c>
      <c r="CC9" s="18">
        <v>31400</v>
      </c>
      <c r="CD9" s="18">
        <v>149200</v>
      </c>
      <c r="CE9" s="18">
        <v>124800</v>
      </c>
      <c r="CF9" s="18">
        <v>9700</v>
      </c>
      <c r="CG9" s="19">
        <v>14600</v>
      </c>
    </row>
    <row r="10" spans="1:85" ht="16.350000000000001" customHeight="1" x14ac:dyDescent="0.25">
      <c r="A10" s="17" t="s">
        <v>114</v>
      </c>
      <c r="B10" s="18">
        <v>28479700</v>
      </c>
      <c r="C10" s="18">
        <v>24854700</v>
      </c>
      <c r="D10" s="18">
        <v>1926300</v>
      </c>
      <c r="E10" s="18">
        <v>1698800</v>
      </c>
      <c r="F10" s="18">
        <v>175600</v>
      </c>
      <c r="G10" s="18">
        <v>149000</v>
      </c>
      <c r="H10" s="18">
        <v>24300</v>
      </c>
      <c r="I10" s="18">
        <v>2200</v>
      </c>
      <c r="J10" s="18">
        <v>62300</v>
      </c>
      <c r="K10" s="18">
        <v>57900</v>
      </c>
      <c r="L10" s="18">
        <v>2100</v>
      </c>
      <c r="M10" s="18">
        <v>2300</v>
      </c>
      <c r="N10" s="18">
        <v>2386700</v>
      </c>
      <c r="O10" s="18">
        <v>2091200</v>
      </c>
      <c r="P10" s="18">
        <v>212800</v>
      </c>
      <c r="Q10" s="18">
        <v>82700</v>
      </c>
      <c r="R10" s="18">
        <v>135900</v>
      </c>
      <c r="S10" s="18">
        <v>130300</v>
      </c>
      <c r="T10" s="18">
        <v>2500</v>
      </c>
      <c r="U10" s="18">
        <v>3100</v>
      </c>
      <c r="V10" s="18">
        <v>151800</v>
      </c>
      <c r="W10" s="18">
        <v>138900</v>
      </c>
      <c r="X10" s="18">
        <v>9800</v>
      </c>
      <c r="Y10" s="18">
        <v>3100</v>
      </c>
      <c r="Z10" s="18">
        <v>1081600</v>
      </c>
      <c r="AA10" s="18">
        <v>1013700</v>
      </c>
      <c r="AB10" s="18">
        <v>44300</v>
      </c>
      <c r="AC10" s="18">
        <v>23600</v>
      </c>
      <c r="AD10" s="18">
        <v>4584300</v>
      </c>
      <c r="AE10" s="18">
        <v>4131300</v>
      </c>
      <c r="AF10" s="18">
        <v>228200</v>
      </c>
      <c r="AG10" s="18">
        <v>224800</v>
      </c>
      <c r="AH10" s="18">
        <v>1245600</v>
      </c>
      <c r="AI10" s="18">
        <v>1102000</v>
      </c>
      <c r="AJ10" s="18">
        <v>84900</v>
      </c>
      <c r="AK10" s="18">
        <v>58800</v>
      </c>
      <c r="AL10" s="18">
        <v>1919000</v>
      </c>
      <c r="AM10" s="18">
        <v>1408000</v>
      </c>
      <c r="AN10" s="18">
        <v>309200</v>
      </c>
      <c r="AO10" s="18">
        <v>201800</v>
      </c>
      <c r="AP10" s="18">
        <v>1098500</v>
      </c>
      <c r="AQ10" s="18">
        <v>932800</v>
      </c>
      <c r="AR10" s="18">
        <v>62600</v>
      </c>
      <c r="AS10" s="18">
        <v>103200</v>
      </c>
      <c r="AT10" s="18">
        <v>1093000</v>
      </c>
      <c r="AU10" s="18">
        <v>978400</v>
      </c>
      <c r="AV10" s="18">
        <v>53100</v>
      </c>
      <c r="AW10" s="18">
        <v>61600</v>
      </c>
      <c r="AX10" s="18">
        <v>407400</v>
      </c>
      <c r="AY10" s="18">
        <v>373700</v>
      </c>
      <c r="AZ10" s="18">
        <v>15800</v>
      </c>
      <c r="BA10" s="18">
        <v>17800</v>
      </c>
      <c r="BB10" s="18">
        <v>1978700</v>
      </c>
      <c r="BC10" s="18">
        <v>1719700</v>
      </c>
      <c r="BD10" s="18">
        <v>131100</v>
      </c>
      <c r="BE10" s="18">
        <v>127900</v>
      </c>
      <c r="BF10" s="18">
        <v>2460100</v>
      </c>
      <c r="BG10" s="18">
        <v>1832700</v>
      </c>
      <c r="BH10" s="18">
        <v>400600</v>
      </c>
      <c r="BI10" s="18">
        <v>226800</v>
      </c>
      <c r="BJ10" s="18">
        <v>1434500</v>
      </c>
      <c r="BK10" s="18">
        <v>1387700</v>
      </c>
      <c r="BL10" s="18">
        <v>15400</v>
      </c>
      <c r="BM10" s="18">
        <v>31400</v>
      </c>
      <c r="BN10" s="18">
        <v>3287400</v>
      </c>
      <c r="BO10" s="18">
        <v>3041000</v>
      </c>
      <c r="BP10" s="18">
        <v>115500</v>
      </c>
      <c r="BQ10" s="18">
        <v>130900</v>
      </c>
      <c r="BR10" s="18">
        <v>3720600</v>
      </c>
      <c r="BS10" s="18">
        <v>3234500</v>
      </c>
      <c r="BT10" s="18">
        <v>152700</v>
      </c>
      <c r="BU10" s="18">
        <v>333400</v>
      </c>
      <c r="BV10" s="18">
        <v>575600</v>
      </c>
      <c r="BW10" s="18">
        <v>532500</v>
      </c>
      <c r="BX10" s="18">
        <v>25400</v>
      </c>
      <c r="BY10" s="18">
        <v>17600</v>
      </c>
      <c r="BZ10" s="18">
        <v>532200</v>
      </c>
      <c r="CA10" s="18">
        <v>474800</v>
      </c>
      <c r="CB10" s="18">
        <v>26100</v>
      </c>
      <c r="CC10" s="18">
        <v>31300</v>
      </c>
      <c r="CD10" s="18">
        <v>148900</v>
      </c>
      <c r="CE10" s="18">
        <v>124600</v>
      </c>
      <c r="CF10" s="18">
        <v>9700</v>
      </c>
      <c r="CG10" s="19">
        <v>14500</v>
      </c>
    </row>
    <row r="11" spans="1:85" ht="16.350000000000001" customHeight="1" x14ac:dyDescent="0.25">
      <c r="A11" s="17" t="s">
        <v>115</v>
      </c>
      <c r="B11" s="18">
        <v>28418600</v>
      </c>
      <c r="C11" s="18">
        <v>24813500</v>
      </c>
      <c r="D11" s="18">
        <v>1915800</v>
      </c>
      <c r="E11" s="18">
        <v>1689300</v>
      </c>
      <c r="F11" s="18">
        <v>173700</v>
      </c>
      <c r="G11" s="18">
        <v>146800</v>
      </c>
      <c r="H11" s="18">
        <v>24700</v>
      </c>
      <c r="I11" s="18">
        <v>2200</v>
      </c>
      <c r="J11" s="18">
        <v>63200</v>
      </c>
      <c r="K11" s="18">
        <v>58700</v>
      </c>
      <c r="L11" s="18">
        <v>2100</v>
      </c>
      <c r="M11" s="18">
        <v>2400</v>
      </c>
      <c r="N11" s="18">
        <v>2440900</v>
      </c>
      <c r="O11" s="18">
        <v>2138200</v>
      </c>
      <c r="P11" s="18">
        <v>218800</v>
      </c>
      <c r="Q11" s="18">
        <v>83800</v>
      </c>
      <c r="R11" s="18">
        <v>136000</v>
      </c>
      <c r="S11" s="18">
        <v>130400</v>
      </c>
      <c r="T11" s="18">
        <v>2500</v>
      </c>
      <c r="U11" s="18">
        <v>3100</v>
      </c>
      <c r="V11" s="18">
        <v>153200</v>
      </c>
      <c r="W11" s="18">
        <v>140100</v>
      </c>
      <c r="X11" s="18">
        <v>10000</v>
      </c>
      <c r="Y11" s="18">
        <v>3100</v>
      </c>
      <c r="Z11" s="18">
        <v>1128500</v>
      </c>
      <c r="AA11" s="18">
        <v>1057900</v>
      </c>
      <c r="AB11" s="18">
        <v>46400</v>
      </c>
      <c r="AC11" s="18">
        <v>24200</v>
      </c>
      <c r="AD11" s="18">
        <v>4547800</v>
      </c>
      <c r="AE11" s="18">
        <v>4094500</v>
      </c>
      <c r="AF11" s="18">
        <v>229800</v>
      </c>
      <c r="AG11" s="18">
        <v>223500</v>
      </c>
      <c r="AH11" s="18">
        <v>1238600</v>
      </c>
      <c r="AI11" s="18">
        <v>1095600</v>
      </c>
      <c r="AJ11" s="18">
        <v>85100</v>
      </c>
      <c r="AK11" s="18">
        <v>57900</v>
      </c>
      <c r="AL11" s="18">
        <v>1878600</v>
      </c>
      <c r="AM11" s="18">
        <v>1373100</v>
      </c>
      <c r="AN11" s="18">
        <v>305900</v>
      </c>
      <c r="AO11" s="18">
        <v>199500</v>
      </c>
      <c r="AP11" s="18">
        <v>1097600</v>
      </c>
      <c r="AQ11" s="18">
        <v>932400</v>
      </c>
      <c r="AR11" s="18">
        <v>63400</v>
      </c>
      <c r="AS11" s="18">
        <v>101700</v>
      </c>
      <c r="AT11" s="18">
        <v>1093500</v>
      </c>
      <c r="AU11" s="18">
        <v>977800</v>
      </c>
      <c r="AV11" s="18">
        <v>53600</v>
      </c>
      <c r="AW11" s="18">
        <v>62000</v>
      </c>
      <c r="AX11" s="18">
        <v>409200</v>
      </c>
      <c r="AY11" s="18">
        <v>375300</v>
      </c>
      <c r="AZ11" s="18">
        <v>16000</v>
      </c>
      <c r="BA11" s="18">
        <v>17900</v>
      </c>
      <c r="BB11" s="18">
        <v>1982100</v>
      </c>
      <c r="BC11" s="18">
        <v>1721800</v>
      </c>
      <c r="BD11" s="18">
        <v>131700</v>
      </c>
      <c r="BE11" s="18">
        <v>128600</v>
      </c>
      <c r="BF11" s="18">
        <v>2364800</v>
      </c>
      <c r="BG11" s="18">
        <v>1769000</v>
      </c>
      <c r="BH11" s="18">
        <v>377500</v>
      </c>
      <c r="BI11" s="18">
        <v>218300</v>
      </c>
      <c r="BJ11" s="18">
        <v>1430400</v>
      </c>
      <c r="BK11" s="18">
        <v>1383500</v>
      </c>
      <c r="BL11" s="18">
        <v>15500</v>
      </c>
      <c r="BM11" s="18">
        <v>31400</v>
      </c>
      <c r="BN11" s="18">
        <v>3302700</v>
      </c>
      <c r="BO11" s="18">
        <v>3054900</v>
      </c>
      <c r="BP11" s="18">
        <v>116500</v>
      </c>
      <c r="BQ11" s="18">
        <v>131300</v>
      </c>
      <c r="BR11" s="18">
        <v>3733500</v>
      </c>
      <c r="BS11" s="18">
        <v>3243600</v>
      </c>
      <c r="BT11" s="18">
        <v>154800</v>
      </c>
      <c r="BU11" s="18">
        <v>335100</v>
      </c>
      <c r="BV11" s="18">
        <v>565300</v>
      </c>
      <c r="BW11" s="18">
        <v>522800</v>
      </c>
      <c r="BX11" s="18">
        <v>25300</v>
      </c>
      <c r="BY11" s="18">
        <v>17300</v>
      </c>
      <c r="BZ11" s="18">
        <v>530000</v>
      </c>
      <c r="CA11" s="18">
        <v>472600</v>
      </c>
      <c r="CB11" s="18">
        <v>26200</v>
      </c>
      <c r="CC11" s="18">
        <v>31100</v>
      </c>
      <c r="CD11" s="18">
        <v>149000</v>
      </c>
      <c r="CE11" s="18">
        <v>124600</v>
      </c>
      <c r="CF11" s="18">
        <v>9800</v>
      </c>
      <c r="CG11" s="19">
        <v>14600</v>
      </c>
    </row>
    <row r="12" spans="1:85" ht="16.350000000000001" customHeight="1" x14ac:dyDescent="0.25">
      <c r="A12" s="17" t="s">
        <v>116</v>
      </c>
      <c r="B12" s="18">
        <v>28477200</v>
      </c>
      <c r="C12" s="18">
        <v>24824500</v>
      </c>
      <c r="D12" s="18">
        <v>1954100</v>
      </c>
      <c r="E12" s="18">
        <v>1698600</v>
      </c>
      <c r="F12" s="18">
        <v>172800</v>
      </c>
      <c r="G12" s="18">
        <v>142400</v>
      </c>
      <c r="H12" s="18">
        <v>28200</v>
      </c>
      <c r="I12" s="18">
        <v>2200</v>
      </c>
      <c r="J12" s="18">
        <v>62100</v>
      </c>
      <c r="K12" s="18">
        <v>57600</v>
      </c>
      <c r="L12" s="18">
        <v>2100</v>
      </c>
      <c r="M12" s="18">
        <v>2300</v>
      </c>
      <c r="N12" s="18">
        <v>2457800</v>
      </c>
      <c r="O12" s="18">
        <v>2150300</v>
      </c>
      <c r="P12" s="18">
        <v>223100</v>
      </c>
      <c r="Q12" s="18">
        <v>84300</v>
      </c>
      <c r="R12" s="18">
        <v>136500</v>
      </c>
      <c r="S12" s="18">
        <v>130800</v>
      </c>
      <c r="T12" s="18">
        <v>2600</v>
      </c>
      <c r="U12" s="18">
        <v>3100</v>
      </c>
      <c r="V12" s="18">
        <v>154300</v>
      </c>
      <c r="W12" s="18">
        <v>140900</v>
      </c>
      <c r="X12" s="18">
        <v>10200</v>
      </c>
      <c r="Y12" s="18">
        <v>3200</v>
      </c>
      <c r="Z12" s="18">
        <v>1143700</v>
      </c>
      <c r="AA12" s="18">
        <v>1071200</v>
      </c>
      <c r="AB12" s="18">
        <v>48100</v>
      </c>
      <c r="AC12" s="18">
        <v>24500</v>
      </c>
      <c r="AD12" s="18">
        <v>4482600</v>
      </c>
      <c r="AE12" s="18">
        <v>4028000</v>
      </c>
      <c r="AF12" s="18">
        <v>232300</v>
      </c>
      <c r="AG12" s="18">
        <v>222300</v>
      </c>
      <c r="AH12" s="18">
        <v>1235100</v>
      </c>
      <c r="AI12" s="18">
        <v>1091600</v>
      </c>
      <c r="AJ12" s="18">
        <v>86300</v>
      </c>
      <c r="AK12" s="18">
        <v>57200</v>
      </c>
      <c r="AL12" s="18">
        <v>1878600</v>
      </c>
      <c r="AM12" s="18">
        <v>1367600</v>
      </c>
      <c r="AN12" s="18">
        <v>312000</v>
      </c>
      <c r="AO12" s="18">
        <v>199000</v>
      </c>
      <c r="AP12" s="18">
        <v>1105900</v>
      </c>
      <c r="AQ12" s="18">
        <v>938000</v>
      </c>
      <c r="AR12" s="18">
        <v>64500</v>
      </c>
      <c r="AS12" s="18">
        <v>103400</v>
      </c>
      <c r="AT12" s="18">
        <v>1100300</v>
      </c>
      <c r="AU12" s="18">
        <v>982900</v>
      </c>
      <c r="AV12" s="18">
        <v>54500</v>
      </c>
      <c r="AW12" s="18">
        <v>62900</v>
      </c>
      <c r="AX12" s="18">
        <v>409400</v>
      </c>
      <c r="AY12" s="18">
        <v>375100</v>
      </c>
      <c r="AZ12" s="18">
        <v>16300</v>
      </c>
      <c r="BA12" s="18">
        <v>18000</v>
      </c>
      <c r="BB12" s="18">
        <v>2003300</v>
      </c>
      <c r="BC12" s="18">
        <v>1736700</v>
      </c>
      <c r="BD12" s="18">
        <v>135500</v>
      </c>
      <c r="BE12" s="18">
        <v>131100</v>
      </c>
      <c r="BF12" s="18">
        <v>2389700</v>
      </c>
      <c r="BG12" s="18">
        <v>1785200</v>
      </c>
      <c r="BH12" s="18">
        <v>384700</v>
      </c>
      <c r="BI12" s="18">
        <v>219800</v>
      </c>
      <c r="BJ12" s="18">
        <v>1430200</v>
      </c>
      <c r="BK12" s="18">
        <v>1383100</v>
      </c>
      <c r="BL12" s="18">
        <v>15600</v>
      </c>
      <c r="BM12" s="18">
        <v>31500</v>
      </c>
      <c r="BN12" s="18">
        <v>3317600</v>
      </c>
      <c r="BO12" s="18">
        <v>3066900</v>
      </c>
      <c r="BP12" s="18">
        <v>118100</v>
      </c>
      <c r="BQ12" s="18">
        <v>132600</v>
      </c>
      <c r="BR12" s="18">
        <v>3748100</v>
      </c>
      <c r="BS12" s="18">
        <v>3252700</v>
      </c>
      <c r="BT12" s="18">
        <v>157600</v>
      </c>
      <c r="BU12" s="18">
        <v>337900</v>
      </c>
      <c r="BV12" s="18">
        <v>567600</v>
      </c>
      <c r="BW12" s="18">
        <v>524600</v>
      </c>
      <c r="BX12" s="18">
        <v>25700</v>
      </c>
      <c r="BY12" s="18">
        <v>17300</v>
      </c>
      <c r="BZ12" s="18">
        <v>531500</v>
      </c>
      <c r="CA12" s="18">
        <v>473600</v>
      </c>
      <c r="CB12" s="18">
        <v>26600</v>
      </c>
      <c r="CC12" s="18">
        <v>31300</v>
      </c>
      <c r="CD12" s="18">
        <v>150000</v>
      </c>
      <c r="CE12" s="18">
        <v>125300</v>
      </c>
      <c r="CF12" s="18">
        <v>9900</v>
      </c>
      <c r="CG12" s="19">
        <v>14700</v>
      </c>
    </row>
    <row r="13" spans="1:85" ht="16.350000000000001" customHeight="1" x14ac:dyDescent="0.25">
      <c r="A13" s="17" t="s">
        <v>117</v>
      </c>
      <c r="B13" s="18">
        <v>28644300</v>
      </c>
      <c r="C13" s="18">
        <v>24940000</v>
      </c>
      <c r="D13" s="18">
        <v>1995200</v>
      </c>
      <c r="E13" s="18">
        <v>1709100</v>
      </c>
      <c r="F13" s="18">
        <v>174600</v>
      </c>
      <c r="G13" s="18">
        <v>143000</v>
      </c>
      <c r="H13" s="18">
        <v>29300</v>
      </c>
      <c r="I13" s="18">
        <v>2300</v>
      </c>
      <c r="J13" s="18">
        <v>62200</v>
      </c>
      <c r="K13" s="18">
        <v>57800</v>
      </c>
      <c r="L13" s="18">
        <v>2100</v>
      </c>
      <c r="M13" s="18">
        <v>2300</v>
      </c>
      <c r="N13" s="18">
        <v>2463900</v>
      </c>
      <c r="O13" s="18">
        <v>2153300</v>
      </c>
      <c r="P13" s="18">
        <v>225900</v>
      </c>
      <c r="Q13" s="18">
        <v>84800</v>
      </c>
      <c r="R13" s="18">
        <v>134100</v>
      </c>
      <c r="S13" s="18">
        <v>128500</v>
      </c>
      <c r="T13" s="18">
        <v>2600</v>
      </c>
      <c r="U13" s="18">
        <v>3100</v>
      </c>
      <c r="V13" s="18">
        <v>154700</v>
      </c>
      <c r="W13" s="18">
        <v>141200</v>
      </c>
      <c r="X13" s="18">
        <v>10300</v>
      </c>
      <c r="Y13" s="18">
        <v>3200</v>
      </c>
      <c r="Z13" s="18">
        <v>1151200</v>
      </c>
      <c r="AA13" s="18">
        <v>1077000</v>
      </c>
      <c r="AB13" s="18">
        <v>49300</v>
      </c>
      <c r="AC13" s="18">
        <v>24900</v>
      </c>
      <c r="AD13" s="18">
        <v>4478400</v>
      </c>
      <c r="AE13" s="18">
        <v>4021800</v>
      </c>
      <c r="AF13" s="18">
        <v>234800</v>
      </c>
      <c r="AG13" s="18">
        <v>221700</v>
      </c>
      <c r="AH13" s="18">
        <v>1240800</v>
      </c>
      <c r="AI13" s="18">
        <v>1095400</v>
      </c>
      <c r="AJ13" s="18">
        <v>88000</v>
      </c>
      <c r="AK13" s="18">
        <v>57400</v>
      </c>
      <c r="AL13" s="18">
        <v>1909300</v>
      </c>
      <c r="AM13" s="18">
        <v>1390800</v>
      </c>
      <c r="AN13" s="18">
        <v>319500</v>
      </c>
      <c r="AO13" s="18">
        <v>199000</v>
      </c>
      <c r="AP13" s="18">
        <v>1116200</v>
      </c>
      <c r="AQ13" s="18">
        <v>944600</v>
      </c>
      <c r="AR13" s="18">
        <v>65600</v>
      </c>
      <c r="AS13" s="18">
        <v>106000</v>
      </c>
      <c r="AT13" s="18">
        <v>1105300</v>
      </c>
      <c r="AU13" s="18">
        <v>987400</v>
      </c>
      <c r="AV13" s="18">
        <v>54900</v>
      </c>
      <c r="AW13" s="18">
        <v>63100</v>
      </c>
      <c r="AX13" s="18">
        <v>412200</v>
      </c>
      <c r="AY13" s="18">
        <v>377700</v>
      </c>
      <c r="AZ13" s="18">
        <v>16400</v>
      </c>
      <c r="BA13" s="18">
        <v>18100</v>
      </c>
      <c r="BB13" s="18">
        <v>2038900</v>
      </c>
      <c r="BC13" s="18">
        <v>1763800</v>
      </c>
      <c r="BD13" s="18">
        <v>141500</v>
      </c>
      <c r="BE13" s="18">
        <v>133600</v>
      </c>
      <c r="BF13" s="18">
        <v>2420200</v>
      </c>
      <c r="BG13" s="18">
        <v>1802400</v>
      </c>
      <c r="BH13" s="18">
        <v>396200</v>
      </c>
      <c r="BI13" s="18">
        <v>221600</v>
      </c>
      <c r="BJ13" s="18">
        <v>1429700</v>
      </c>
      <c r="BK13" s="18">
        <v>1382400</v>
      </c>
      <c r="BL13" s="18">
        <v>15800</v>
      </c>
      <c r="BM13" s="18">
        <v>31500</v>
      </c>
      <c r="BN13" s="18">
        <v>3325200</v>
      </c>
      <c r="BO13" s="18">
        <v>3072000</v>
      </c>
      <c r="BP13" s="18">
        <v>119600</v>
      </c>
      <c r="BQ13" s="18">
        <v>133500</v>
      </c>
      <c r="BR13" s="18">
        <v>3758600</v>
      </c>
      <c r="BS13" s="18">
        <v>3259900</v>
      </c>
      <c r="BT13" s="18">
        <v>159900</v>
      </c>
      <c r="BU13" s="18">
        <v>338800</v>
      </c>
      <c r="BV13" s="18">
        <v>580200</v>
      </c>
      <c r="BW13" s="18">
        <v>536100</v>
      </c>
      <c r="BX13" s="18">
        <v>26500</v>
      </c>
      <c r="BY13" s="18">
        <v>17700</v>
      </c>
      <c r="BZ13" s="18">
        <v>536100</v>
      </c>
      <c r="CA13" s="18">
        <v>477500</v>
      </c>
      <c r="CB13" s="18">
        <v>27000</v>
      </c>
      <c r="CC13" s="18">
        <v>31600</v>
      </c>
      <c r="CD13" s="18">
        <v>152600</v>
      </c>
      <c r="CE13" s="18">
        <v>127400</v>
      </c>
      <c r="CF13" s="18">
        <v>10100</v>
      </c>
      <c r="CG13" s="19">
        <v>15000</v>
      </c>
    </row>
    <row r="14" spans="1:85" ht="16.350000000000001" customHeight="1" x14ac:dyDescent="0.25">
      <c r="A14" s="17" t="s">
        <v>118</v>
      </c>
      <c r="B14" s="18">
        <v>28738200</v>
      </c>
      <c r="C14" s="18">
        <v>24995600</v>
      </c>
      <c r="D14" s="18">
        <v>2027300</v>
      </c>
      <c r="E14" s="18">
        <v>1715300</v>
      </c>
      <c r="F14" s="18">
        <v>179000</v>
      </c>
      <c r="G14" s="18">
        <v>144800</v>
      </c>
      <c r="H14" s="18">
        <v>31800</v>
      </c>
      <c r="I14" s="18">
        <v>2400</v>
      </c>
      <c r="J14" s="18">
        <v>61900</v>
      </c>
      <c r="K14" s="18">
        <v>57500</v>
      </c>
      <c r="L14" s="18">
        <v>2100</v>
      </c>
      <c r="M14" s="18">
        <v>2200</v>
      </c>
      <c r="N14" s="18">
        <v>2463200</v>
      </c>
      <c r="O14" s="18">
        <v>2149500</v>
      </c>
      <c r="P14" s="18">
        <v>228500</v>
      </c>
      <c r="Q14" s="18">
        <v>85100</v>
      </c>
      <c r="R14" s="18">
        <v>131400</v>
      </c>
      <c r="S14" s="18">
        <v>125700</v>
      </c>
      <c r="T14" s="18">
        <v>2600</v>
      </c>
      <c r="U14" s="18">
        <v>3100</v>
      </c>
      <c r="V14" s="18">
        <v>155200</v>
      </c>
      <c r="W14" s="18">
        <v>141600</v>
      </c>
      <c r="X14" s="18">
        <v>10400</v>
      </c>
      <c r="Y14" s="18">
        <v>3200</v>
      </c>
      <c r="Z14" s="18">
        <v>1162900</v>
      </c>
      <c r="AA14" s="18">
        <v>1085800</v>
      </c>
      <c r="AB14" s="18">
        <v>51500</v>
      </c>
      <c r="AC14" s="18">
        <v>25600</v>
      </c>
      <c r="AD14" s="18">
        <v>4480600</v>
      </c>
      <c r="AE14" s="18">
        <v>4021900</v>
      </c>
      <c r="AF14" s="18">
        <v>236800</v>
      </c>
      <c r="AG14" s="18">
        <v>221900</v>
      </c>
      <c r="AH14" s="18">
        <v>1242100</v>
      </c>
      <c r="AI14" s="18">
        <v>1094100</v>
      </c>
      <c r="AJ14" s="18">
        <v>90600</v>
      </c>
      <c r="AK14" s="18">
        <v>57400</v>
      </c>
      <c r="AL14" s="18">
        <v>1966200</v>
      </c>
      <c r="AM14" s="18">
        <v>1434600</v>
      </c>
      <c r="AN14" s="18">
        <v>328600</v>
      </c>
      <c r="AO14" s="18">
        <v>202900</v>
      </c>
      <c r="AP14" s="18">
        <v>1117900</v>
      </c>
      <c r="AQ14" s="18">
        <v>945700</v>
      </c>
      <c r="AR14" s="18">
        <v>66900</v>
      </c>
      <c r="AS14" s="18">
        <v>105300</v>
      </c>
      <c r="AT14" s="18">
        <v>1102600</v>
      </c>
      <c r="AU14" s="18">
        <v>985500</v>
      </c>
      <c r="AV14" s="18">
        <v>54500</v>
      </c>
      <c r="AW14" s="18">
        <v>62600</v>
      </c>
      <c r="AX14" s="18">
        <v>413700</v>
      </c>
      <c r="AY14" s="18">
        <v>378600</v>
      </c>
      <c r="AZ14" s="18">
        <v>16800</v>
      </c>
      <c r="BA14" s="18">
        <v>18300</v>
      </c>
      <c r="BB14" s="18">
        <v>2039200</v>
      </c>
      <c r="BC14" s="18">
        <v>1760800</v>
      </c>
      <c r="BD14" s="18">
        <v>143700</v>
      </c>
      <c r="BE14" s="18">
        <v>134600</v>
      </c>
      <c r="BF14" s="18">
        <v>2413200</v>
      </c>
      <c r="BG14" s="18">
        <v>1793500</v>
      </c>
      <c r="BH14" s="18">
        <v>399400</v>
      </c>
      <c r="BI14" s="18">
        <v>220300</v>
      </c>
      <c r="BJ14" s="18">
        <v>1432300</v>
      </c>
      <c r="BK14" s="18">
        <v>1384700</v>
      </c>
      <c r="BL14" s="18">
        <v>15900</v>
      </c>
      <c r="BM14" s="18">
        <v>31600</v>
      </c>
      <c r="BN14" s="18">
        <v>3305300</v>
      </c>
      <c r="BO14" s="18">
        <v>3053200</v>
      </c>
      <c r="BP14" s="18">
        <v>119000</v>
      </c>
      <c r="BQ14" s="18">
        <v>133100</v>
      </c>
      <c r="BR14" s="18">
        <v>3778500</v>
      </c>
      <c r="BS14" s="18">
        <v>3275200</v>
      </c>
      <c r="BT14" s="18">
        <v>163000</v>
      </c>
      <c r="BU14" s="18">
        <v>340300</v>
      </c>
      <c r="BV14" s="18">
        <v>599600</v>
      </c>
      <c r="BW14" s="18">
        <v>554600</v>
      </c>
      <c r="BX14" s="18">
        <v>27100</v>
      </c>
      <c r="BY14" s="18">
        <v>17900</v>
      </c>
      <c r="BZ14" s="18">
        <v>539700</v>
      </c>
      <c r="CA14" s="18">
        <v>479700</v>
      </c>
      <c r="CB14" s="18">
        <v>27700</v>
      </c>
      <c r="CC14" s="18">
        <v>32200</v>
      </c>
      <c r="CD14" s="18">
        <v>153800</v>
      </c>
      <c r="CE14" s="18">
        <v>128400</v>
      </c>
      <c r="CF14" s="18">
        <v>10300</v>
      </c>
      <c r="CG14" s="19">
        <v>15100</v>
      </c>
    </row>
    <row r="15" spans="1:85" ht="16.350000000000001" customHeight="1" x14ac:dyDescent="0.25">
      <c r="A15" s="17" t="s">
        <v>119</v>
      </c>
      <c r="B15" s="18">
        <v>28911000</v>
      </c>
      <c r="C15" s="18">
        <v>25116000</v>
      </c>
      <c r="D15" s="18">
        <v>2065300</v>
      </c>
      <c r="E15" s="18">
        <v>1729700</v>
      </c>
      <c r="F15" s="18">
        <v>188700</v>
      </c>
      <c r="G15" s="18">
        <v>146500</v>
      </c>
      <c r="H15" s="18">
        <v>39700</v>
      </c>
      <c r="I15" s="18">
        <v>2500</v>
      </c>
      <c r="J15" s="18">
        <v>61700</v>
      </c>
      <c r="K15" s="18">
        <v>57300</v>
      </c>
      <c r="L15" s="18">
        <v>2100</v>
      </c>
      <c r="M15" s="18">
        <v>2200</v>
      </c>
      <c r="N15" s="18">
        <v>2465400</v>
      </c>
      <c r="O15" s="18">
        <v>2148700</v>
      </c>
      <c r="P15" s="18">
        <v>231200</v>
      </c>
      <c r="Q15" s="18">
        <v>85500</v>
      </c>
      <c r="R15" s="18">
        <v>134000</v>
      </c>
      <c r="S15" s="18">
        <v>128300</v>
      </c>
      <c r="T15" s="18">
        <v>2600</v>
      </c>
      <c r="U15" s="18">
        <v>3100</v>
      </c>
      <c r="V15" s="18">
        <v>156000</v>
      </c>
      <c r="W15" s="18">
        <v>142200</v>
      </c>
      <c r="X15" s="18">
        <v>10600</v>
      </c>
      <c r="Y15" s="18">
        <v>3200</v>
      </c>
      <c r="Z15" s="18">
        <v>1168300</v>
      </c>
      <c r="AA15" s="18">
        <v>1089700</v>
      </c>
      <c r="AB15" s="18">
        <v>52700</v>
      </c>
      <c r="AC15" s="18">
        <v>25900</v>
      </c>
      <c r="AD15" s="18">
        <v>4498400</v>
      </c>
      <c r="AE15" s="18">
        <v>4034500</v>
      </c>
      <c r="AF15" s="18">
        <v>240600</v>
      </c>
      <c r="AG15" s="18">
        <v>223300</v>
      </c>
      <c r="AH15" s="18">
        <v>1248200</v>
      </c>
      <c r="AI15" s="18">
        <v>1098400</v>
      </c>
      <c r="AJ15" s="18">
        <v>92200</v>
      </c>
      <c r="AK15" s="18">
        <v>57600</v>
      </c>
      <c r="AL15" s="18">
        <v>1991100</v>
      </c>
      <c r="AM15" s="18">
        <v>1451500</v>
      </c>
      <c r="AN15" s="18">
        <v>334900</v>
      </c>
      <c r="AO15" s="18">
        <v>204700</v>
      </c>
      <c r="AP15" s="18">
        <v>1120500</v>
      </c>
      <c r="AQ15" s="18">
        <v>944000</v>
      </c>
      <c r="AR15" s="18">
        <v>67800</v>
      </c>
      <c r="AS15" s="18">
        <v>108600</v>
      </c>
      <c r="AT15" s="18">
        <v>1103400</v>
      </c>
      <c r="AU15" s="18">
        <v>985600</v>
      </c>
      <c r="AV15" s="18">
        <v>54800</v>
      </c>
      <c r="AW15" s="18">
        <v>63000</v>
      </c>
      <c r="AX15" s="18">
        <v>415000</v>
      </c>
      <c r="AY15" s="18">
        <v>379600</v>
      </c>
      <c r="AZ15" s="18">
        <v>17000</v>
      </c>
      <c r="BA15" s="18">
        <v>18300</v>
      </c>
      <c r="BB15" s="18">
        <v>2053600</v>
      </c>
      <c r="BC15" s="18">
        <v>1770000</v>
      </c>
      <c r="BD15" s="18">
        <v>146400</v>
      </c>
      <c r="BE15" s="18">
        <v>137200</v>
      </c>
      <c r="BF15" s="18">
        <v>2440300</v>
      </c>
      <c r="BG15" s="18">
        <v>1810200</v>
      </c>
      <c r="BH15" s="18">
        <v>407200</v>
      </c>
      <c r="BI15" s="18">
        <v>222900</v>
      </c>
      <c r="BJ15" s="18">
        <v>1480900</v>
      </c>
      <c r="BK15" s="18">
        <v>1432300</v>
      </c>
      <c r="BL15" s="18">
        <v>16300</v>
      </c>
      <c r="BM15" s="18">
        <v>32300</v>
      </c>
      <c r="BN15" s="18">
        <v>3312200</v>
      </c>
      <c r="BO15" s="18">
        <v>3060800</v>
      </c>
      <c r="BP15" s="18">
        <v>118300</v>
      </c>
      <c r="BQ15" s="18">
        <v>133200</v>
      </c>
      <c r="BR15" s="18">
        <v>3775400</v>
      </c>
      <c r="BS15" s="18">
        <v>3270900</v>
      </c>
      <c r="BT15" s="18">
        <v>164500</v>
      </c>
      <c r="BU15" s="18">
        <v>340000</v>
      </c>
      <c r="BV15" s="18">
        <v>601000</v>
      </c>
      <c r="BW15" s="18">
        <v>555100</v>
      </c>
      <c r="BX15" s="18">
        <v>27600</v>
      </c>
      <c r="BY15" s="18">
        <v>18200</v>
      </c>
      <c r="BZ15" s="18">
        <v>541500</v>
      </c>
      <c r="CA15" s="18">
        <v>480800</v>
      </c>
      <c r="CB15" s="18">
        <v>28200</v>
      </c>
      <c r="CC15" s="18">
        <v>32500</v>
      </c>
      <c r="CD15" s="18">
        <v>155600</v>
      </c>
      <c r="CE15" s="18">
        <v>129800</v>
      </c>
      <c r="CF15" s="18">
        <v>10500</v>
      </c>
      <c r="CG15" s="19">
        <v>15400</v>
      </c>
    </row>
    <row r="16" spans="1:85" ht="16.350000000000001" customHeight="1" x14ac:dyDescent="0.25">
      <c r="A16" s="17" t="s">
        <v>120</v>
      </c>
      <c r="B16" s="18">
        <v>29097200</v>
      </c>
      <c r="C16" s="18">
        <v>25248200</v>
      </c>
      <c r="D16" s="18">
        <v>2106400</v>
      </c>
      <c r="E16" s="18">
        <v>1742600</v>
      </c>
      <c r="F16" s="18">
        <v>204200</v>
      </c>
      <c r="G16" s="18">
        <v>151800</v>
      </c>
      <c r="H16" s="18">
        <v>49800</v>
      </c>
      <c r="I16" s="18">
        <v>2600</v>
      </c>
      <c r="J16" s="18">
        <v>60800</v>
      </c>
      <c r="K16" s="18">
        <v>56600</v>
      </c>
      <c r="L16" s="18">
        <v>2100</v>
      </c>
      <c r="M16" s="18">
        <v>2100</v>
      </c>
      <c r="N16" s="18">
        <v>2470700</v>
      </c>
      <c r="O16" s="18">
        <v>2151000</v>
      </c>
      <c r="P16" s="18">
        <v>233900</v>
      </c>
      <c r="Q16" s="18">
        <v>85800</v>
      </c>
      <c r="R16" s="18">
        <v>137800</v>
      </c>
      <c r="S16" s="18">
        <v>131900</v>
      </c>
      <c r="T16" s="18">
        <v>2700</v>
      </c>
      <c r="U16" s="18">
        <v>3100</v>
      </c>
      <c r="V16" s="18">
        <v>157000</v>
      </c>
      <c r="W16" s="18">
        <v>143100</v>
      </c>
      <c r="X16" s="18">
        <v>10700</v>
      </c>
      <c r="Y16" s="18">
        <v>3200</v>
      </c>
      <c r="Z16" s="18">
        <v>1176000</v>
      </c>
      <c r="AA16" s="18">
        <v>1096000</v>
      </c>
      <c r="AB16" s="18">
        <v>53800</v>
      </c>
      <c r="AC16" s="18">
        <v>26200</v>
      </c>
      <c r="AD16" s="18">
        <v>4525800</v>
      </c>
      <c r="AE16" s="18">
        <v>4056800</v>
      </c>
      <c r="AF16" s="18">
        <v>244300</v>
      </c>
      <c r="AG16" s="18">
        <v>224700</v>
      </c>
      <c r="AH16" s="18">
        <v>1256500</v>
      </c>
      <c r="AI16" s="18">
        <v>1104000</v>
      </c>
      <c r="AJ16" s="18">
        <v>94200</v>
      </c>
      <c r="AK16" s="18">
        <v>58300</v>
      </c>
      <c r="AL16" s="18">
        <v>2023200</v>
      </c>
      <c r="AM16" s="18">
        <v>1477500</v>
      </c>
      <c r="AN16" s="18">
        <v>340000</v>
      </c>
      <c r="AO16" s="18">
        <v>205600</v>
      </c>
      <c r="AP16" s="18">
        <v>1138200</v>
      </c>
      <c r="AQ16" s="18">
        <v>958600</v>
      </c>
      <c r="AR16" s="18">
        <v>69100</v>
      </c>
      <c r="AS16" s="18">
        <v>110500</v>
      </c>
      <c r="AT16" s="18">
        <v>1108900</v>
      </c>
      <c r="AU16" s="18">
        <v>989200</v>
      </c>
      <c r="AV16" s="18">
        <v>55900</v>
      </c>
      <c r="AW16" s="18">
        <v>63800</v>
      </c>
      <c r="AX16" s="18">
        <v>417200</v>
      </c>
      <c r="AY16" s="18">
        <v>381400</v>
      </c>
      <c r="AZ16" s="18">
        <v>17300</v>
      </c>
      <c r="BA16" s="18">
        <v>18500</v>
      </c>
      <c r="BB16" s="18">
        <v>2069900</v>
      </c>
      <c r="BC16" s="18">
        <v>1781500</v>
      </c>
      <c r="BD16" s="18">
        <v>149600</v>
      </c>
      <c r="BE16" s="18">
        <v>138800</v>
      </c>
      <c r="BF16" s="18">
        <v>2471300</v>
      </c>
      <c r="BG16" s="18">
        <v>1829700</v>
      </c>
      <c r="BH16" s="18">
        <v>416100</v>
      </c>
      <c r="BI16" s="18">
        <v>225500</v>
      </c>
      <c r="BJ16" s="18">
        <v>1452200</v>
      </c>
      <c r="BK16" s="18">
        <v>1404000</v>
      </c>
      <c r="BL16" s="18">
        <v>16200</v>
      </c>
      <c r="BM16" s="18">
        <v>32000</v>
      </c>
      <c r="BN16" s="18">
        <v>3343100</v>
      </c>
      <c r="BO16" s="18">
        <v>3090300</v>
      </c>
      <c r="BP16" s="18">
        <v>118300</v>
      </c>
      <c r="BQ16" s="18">
        <v>134500</v>
      </c>
      <c r="BR16" s="18">
        <v>3788200</v>
      </c>
      <c r="BS16" s="18">
        <v>3280000</v>
      </c>
      <c r="BT16" s="18">
        <v>166400</v>
      </c>
      <c r="BU16" s="18">
        <v>341900</v>
      </c>
      <c r="BV16" s="18">
        <v>598500</v>
      </c>
      <c r="BW16" s="18">
        <v>552100</v>
      </c>
      <c r="BX16" s="18">
        <v>28000</v>
      </c>
      <c r="BY16" s="18">
        <v>18300</v>
      </c>
      <c r="BZ16" s="18">
        <v>543000</v>
      </c>
      <c r="CA16" s="18">
        <v>481600</v>
      </c>
      <c r="CB16" s="18">
        <v>28600</v>
      </c>
      <c r="CC16" s="18">
        <v>32800</v>
      </c>
      <c r="CD16" s="18">
        <v>154600</v>
      </c>
      <c r="CE16" s="18">
        <v>130900</v>
      </c>
      <c r="CF16" s="18">
        <v>9500</v>
      </c>
      <c r="CG16" s="19">
        <v>14200</v>
      </c>
    </row>
    <row r="17" spans="1:85" ht="16.350000000000001" customHeight="1" x14ac:dyDescent="0.25">
      <c r="A17" s="17" t="s">
        <v>121</v>
      </c>
      <c r="B17" s="18">
        <v>29194300</v>
      </c>
      <c r="C17" s="18">
        <v>25319100</v>
      </c>
      <c r="D17" s="18">
        <v>2132400</v>
      </c>
      <c r="E17" s="18">
        <v>1742800</v>
      </c>
      <c r="F17" s="18">
        <v>211900</v>
      </c>
      <c r="G17" s="18">
        <v>156500</v>
      </c>
      <c r="H17" s="18">
        <v>52800</v>
      </c>
      <c r="I17" s="18">
        <v>2600</v>
      </c>
      <c r="J17" s="18">
        <v>59700</v>
      </c>
      <c r="K17" s="18">
        <v>55600</v>
      </c>
      <c r="L17" s="18">
        <v>2000</v>
      </c>
      <c r="M17" s="18">
        <v>2100</v>
      </c>
      <c r="N17" s="18">
        <v>2465700</v>
      </c>
      <c r="O17" s="18">
        <v>2146100</v>
      </c>
      <c r="P17" s="18">
        <v>234100</v>
      </c>
      <c r="Q17" s="18">
        <v>85500</v>
      </c>
      <c r="R17" s="18">
        <v>138300</v>
      </c>
      <c r="S17" s="18">
        <v>132400</v>
      </c>
      <c r="T17" s="18">
        <v>2700</v>
      </c>
      <c r="U17" s="18">
        <v>3200</v>
      </c>
      <c r="V17" s="18">
        <v>158000</v>
      </c>
      <c r="W17" s="18">
        <v>143900</v>
      </c>
      <c r="X17" s="18">
        <v>10800</v>
      </c>
      <c r="Y17" s="18">
        <v>3300</v>
      </c>
      <c r="Z17" s="18">
        <v>1176600</v>
      </c>
      <c r="AA17" s="18">
        <v>1095900</v>
      </c>
      <c r="AB17" s="18">
        <v>54200</v>
      </c>
      <c r="AC17" s="18">
        <v>26500</v>
      </c>
      <c r="AD17" s="18">
        <v>4560500</v>
      </c>
      <c r="AE17" s="18">
        <v>4089000</v>
      </c>
      <c r="AF17" s="18">
        <v>246800</v>
      </c>
      <c r="AG17" s="18">
        <v>224800</v>
      </c>
      <c r="AH17" s="18">
        <v>1255700</v>
      </c>
      <c r="AI17" s="18">
        <v>1101800</v>
      </c>
      <c r="AJ17" s="18">
        <v>95600</v>
      </c>
      <c r="AK17" s="18">
        <v>58300</v>
      </c>
      <c r="AL17" s="18">
        <v>2056500</v>
      </c>
      <c r="AM17" s="18">
        <v>1508000</v>
      </c>
      <c r="AN17" s="18">
        <v>343900</v>
      </c>
      <c r="AO17" s="18">
        <v>204600</v>
      </c>
      <c r="AP17" s="18">
        <v>1149800</v>
      </c>
      <c r="AQ17" s="18">
        <v>967800</v>
      </c>
      <c r="AR17" s="18">
        <v>70100</v>
      </c>
      <c r="AS17" s="18">
        <v>111900</v>
      </c>
      <c r="AT17" s="18">
        <v>1111600</v>
      </c>
      <c r="AU17" s="18">
        <v>990200</v>
      </c>
      <c r="AV17" s="18">
        <v>57100</v>
      </c>
      <c r="AW17" s="18">
        <v>64400</v>
      </c>
      <c r="AX17" s="18">
        <v>420100</v>
      </c>
      <c r="AY17" s="18">
        <v>383900</v>
      </c>
      <c r="AZ17" s="18">
        <v>17600</v>
      </c>
      <c r="BA17" s="18">
        <v>18600</v>
      </c>
      <c r="BB17" s="18">
        <v>2082100</v>
      </c>
      <c r="BC17" s="18">
        <v>1792500</v>
      </c>
      <c r="BD17" s="18">
        <v>150500</v>
      </c>
      <c r="BE17" s="18">
        <v>139100</v>
      </c>
      <c r="BF17" s="18">
        <v>2497800</v>
      </c>
      <c r="BG17" s="18">
        <v>1846600</v>
      </c>
      <c r="BH17" s="18">
        <v>425400</v>
      </c>
      <c r="BI17" s="18">
        <v>225700</v>
      </c>
      <c r="BJ17" s="18">
        <v>1415600</v>
      </c>
      <c r="BK17" s="18">
        <v>1368200</v>
      </c>
      <c r="BL17" s="18">
        <v>16000</v>
      </c>
      <c r="BM17" s="18">
        <v>31400</v>
      </c>
      <c r="BN17" s="18">
        <v>3327100</v>
      </c>
      <c r="BO17" s="18">
        <v>3076800</v>
      </c>
      <c r="BP17" s="18">
        <v>117400</v>
      </c>
      <c r="BQ17" s="18">
        <v>132900</v>
      </c>
      <c r="BR17" s="18">
        <v>3798600</v>
      </c>
      <c r="BS17" s="18">
        <v>3288800</v>
      </c>
      <c r="BT17" s="18">
        <v>167600</v>
      </c>
      <c r="BU17" s="18">
        <v>342100</v>
      </c>
      <c r="BV17" s="18">
        <v>604400</v>
      </c>
      <c r="BW17" s="18">
        <v>558300</v>
      </c>
      <c r="BX17" s="18">
        <v>28300</v>
      </c>
      <c r="BY17" s="18">
        <v>17800</v>
      </c>
      <c r="BZ17" s="18">
        <v>544900</v>
      </c>
      <c r="CA17" s="18">
        <v>483100</v>
      </c>
      <c r="CB17" s="18">
        <v>29000</v>
      </c>
      <c r="CC17" s="18">
        <v>32900</v>
      </c>
      <c r="CD17" s="18">
        <v>159300</v>
      </c>
      <c r="CE17" s="18">
        <v>133700</v>
      </c>
      <c r="CF17" s="18">
        <v>10400</v>
      </c>
      <c r="CG17" s="19">
        <v>15200</v>
      </c>
    </row>
    <row r="18" spans="1:85" ht="16.350000000000001" customHeight="1" x14ac:dyDescent="0.25">
      <c r="A18" s="17" t="s">
        <v>122</v>
      </c>
      <c r="B18" s="18">
        <v>29089600</v>
      </c>
      <c r="C18" s="18">
        <v>25223300</v>
      </c>
      <c r="D18" s="18">
        <v>2132700</v>
      </c>
      <c r="E18" s="18">
        <v>1733700</v>
      </c>
      <c r="F18" s="18">
        <v>210200</v>
      </c>
      <c r="G18" s="18">
        <v>156900</v>
      </c>
      <c r="H18" s="18">
        <v>50700</v>
      </c>
      <c r="I18" s="18">
        <v>2600</v>
      </c>
      <c r="J18" s="18">
        <v>59200</v>
      </c>
      <c r="K18" s="18">
        <v>55200</v>
      </c>
      <c r="L18" s="18">
        <v>2000</v>
      </c>
      <c r="M18" s="18">
        <v>2000</v>
      </c>
      <c r="N18" s="18">
        <v>2466900</v>
      </c>
      <c r="O18" s="18">
        <v>2145600</v>
      </c>
      <c r="P18" s="18">
        <v>235700</v>
      </c>
      <c r="Q18" s="18">
        <v>85600</v>
      </c>
      <c r="R18" s="18">
        <v>138600</v>
      </c>
      <c r="S18" s="18">
        <v>132700</v>
      </c>
      <c r="T18" s="18">
        <v>2700</v>
      </c>
      <c r="U18" s="18">
        <v>3200</v>
      </c>
      <c r="V18" s="18">
        <v>158800</v>
      </c>
      <c r="W18" s="18">
        <v>144600</v>
      </c>
      <c r="X18" s="18">
        <v>10900</v>
      </c>
      <c r="Y18" s="18">
        <v>3300</v>
      </c>
      <c r="Z18" s="18">
        <v>1185700</v>
      </c>
      <c r="AA18" s="18">
        <v>1104200</v>
      </c>
      <c r="AB18" s="18">
        <v>54900</v>
      </c>
      <c r="AC18" s="18">
        <v>26600</v>
      </c>
      <c r="AD18" s="18">
        <v>4558500</v>
      </c>
      <c r="AE18" s="18">
        <v>4086200</v>
      </c>
      <c r="AF18" s="18">
        <v>248000</v>
      </c>
      <c r="AG18" s="18">
        <v>224200</v>
      </c>
      <c r="AH18" s="18">
        <v>1255000</v>
      </c>
      <c r="AI18" s="18">
        <v>1099500</v>
      </c>
      <c r="AJ18" s="18">
        <v>97200</v>
      </c>
      <c r="AK18" s="18">
        <v>58300</v>
      </c>
      <c r="AL18" s="18">
        <v>2066800</v>
      </c>
      <c r="AM18" s="18">
        <v>1518800</v>
      </c>
      <c r="AN18" s="18">
        <v>344300</v>
      </c>
      <c r="AO18" s="18">
        <v>203800</v>
      </c>
      <c r="AP18" s="18">
        <v>1147700</v>
      </c>
      <c r="AQ18" s="18">
        <v>964700</v>
      </c>
      <c r="AR18" s="18">
        <v>70400</v>
      </c>
      <c r="AS18" s="18">
        <v>112700</v>
      </c>
      <c r="AT18" s="18">
        <v>1108800</v>
      </c>
      <c r="AU18" s="18">
        <v>986800</v>
      </c>
      <c r="AV18" s="18">
        <v>57400</v>
      </c>
      <c r="AW18" s="18">
        <v>64500</v>
      </c>
      <c r="AX18" s="18">
        <v>421600</v>
      </c>
      <c r="AY18" s="18">
        <v>385200</v>
      </c>
      <c r="AZ18" s="18">
        <v>17600</v>
      </c>
      <c r="BA18" s="18">
        <v>18700</v>
      </c>
      <c r="BB18" s="18">
        <v>2070200</v>
      </c>
      <c r="BC18" s="18">
        <v>1782300</v>
      </c>
      <c r="BD18" s="18">
        <v>150400</v>
      </c>
      <c r="BE18" s="18">
        <v>137500</v>
      </c>
      <c r="BF18" s="18">
        <v>2472000</v>
      </c>
      <c r="BG18" s="18">
        <v>1825100</v>
      </c>
      <c r="BH18" s="18">
        <v>425200</v>
      </c>
      <c r="BI18" s="18">
        <v>221600</v>
      </c>
      <c r="BJ18" s="18">
        <v>1403300</v>
      </c>
      <c r="BK18" s="18">
        <v>1356400</v>
      </c>
      <c r="BL18" s="18">
        <v>15800</v>
      </c>
      <c r="BM18" s="18">
        <v>31100</v>
      </c>
      <c r="BN18" s="18">
        <v>3220400</v>
      </c>
      <c r="BO18" s="18">
        <v>2980600</v>
      </c>
      <c r="BP18" s="18">
        <v>112400</v>
      </c>
      <c r="BQ18" s="18">
        <v>127400</v>
      </c>
      <c r="BR18" s="18">
        <v>3821700</v>
      </c>
      <c r="BS18" s="18">
        <v>3308000</v>
      </c>
      <c r="BT18" s="18">
        <v>169400</v>
      </c>
      <c r="BU18" s="18">
        <v>344400</v>
      </c>
      <c r="BV18" s="18">
        <v>621500</v>
      </c>
      <c r="BW18" s="18">
        <v>574900</v>
      </c>
      <c r="BX18" s="18">
        <v>28500</v>
      </c>
      <c r="BY18" s="18">
        <v>18100</v>
      </c>
      <c r="BZ18" s="18">
        <v>542600</v>
      </c>
      <c r="CA18" s="18">
        <v>480800</v>
      </c>
      <c r="CB18" s="18">
        <v>29000</v>
      </c>
      <c r="CC18" s="18">
        <v>32800</v>
      </c>
      <c r="CD18" s="18">
        <v>160400</v>
      </c>
      <c r="CE18" s="18">
        <v>134900</v>
      </c>
      <c r="CF18" s="18">
        <v>10200</v>
      </c>
      <c r="CG18" s="19">
        <v>15200</v>
      </c>
    </row>
    <row r="19" spans="1:85" ht="16.350000000000001" customHeight="1" x14ac:dyDescent="0.25">
      <c r="A19" s="17" t="s">
        <v>123</v>
      </c>
      <c r="B19" s="18">
        <v>29181100</v>
      </c>
      <c r="C19" s="18">
        <v>25270800</v>
      </c>
      <c r="D19" s="18">
        <v>2161500</v>
      </c>
      <c r="E19" s="18">
        <v>1748700</v>
      </c>
      <c r="F19" s="18">
        <v>207500</v>
      </c>
      <c r="G19" s="18">
        <v>157600</v>
      </c>
      <c r="H19" s="18">
        <v>47200</v>
      </c>
      <c r="I19" s="18">
        <v>2700</v>
      </c>
      <c r="J19" s="18">
        <v>58500</v>
      </c>
      <c r="K19" s="18">
        <v>54600</v>
      </c>
      <c r="L19" s="18">
        <v>2000</v>
      </c>
      <c r="M19" s="18">
        <v>2000</v>
      </c>
      <c r="N19" s="18">
        <v>2488100</v>
      </c>
      <c r="O19" s="18">
        <v>2160500</v>
      </c>
      <c r="P19" s="18">
        <v>241000</v>
      </c>
      <c r="Q19" s="18">
        <v>86600</v>
      </c>
      <c r="R19" s="18">
        <v>139100</v>
      </c>
      <c r="S19" s="18">
        <v>133100</v>
      </c>
      <c r="T19" s="18">
        <v>2800</v>
      </c>
      <c r="U19" s="18">
        <v>3200</v>
      </c>
      <c r="V19" s="18">
        <v>158700</v>
      </c>
      <c r="W19" s="18">
        <v>144500</v>
      </c>
      <c r="X19" s="18">
        <v>11000</v>
      </c>
      <c r="Y19" s="18">
        <v>3300</v>
      </c>
      <c r="Z19" s="18">
        <v>1191300</v>
      </c>
      <c r="AA19" s="18">
        <v>1108400</v>
      </c>
      <c r="AB19" s="18">
        <v>56100</v>
      </c>
      <c r="AC19" s="18">
        <v>26900</v>
      </c>
      <c r="AD19" s="18">
        <v>4573600</v>
      </c>
      <c r="AE19" s="18">
        <v>4096700</v>
      </c>
      <c r="AF19" s="18">
        <v>251800</v>
      </c>
      <c r="AG19" s="18">
        <v>225100</v>
      </c>
      <c r="AH19" s="18">
        <v>1262800</v>
      </c>
      <c r="AI19" s="18">
        <v>1104900</v>
      </c>
      <c r="AJ19" s="18">
        <v>99200</v>
      </c>
      <c r="AK19" s="18">
        <v>58700</v>
      </c>
      <c r="AL19" s="18">
        <v>2058800</v>
      </c>
      <c r="AM19" s="18">
        <v>1509100</v>
      </c>
      <c r="AN19" s="18">
        <v>345400</v>
      </c>
      <c r="AO19" s="18">
        <v>204300</v>
      </c>
      <c r="AP19" s="18">
        <v>1149700</v>
      </c>
      <c r="AQ19" s="18">
        <v>964700</v>
      </c>
      <c r="AR19" s="18">
        <v>71200</v>
      </c>
      <c r="AS19" s="18">
        <v>113900</v>
      </c>
      <c r="AT19" s="18">
        <v>1107600</v>
      </c>
      <c r="AU19" s="18">
        <v>985300</v>
      </c>
      <c r="AV19" s="18">
        <v>57500</v>
      </c>
      <c r="AW19" s="18">
        <v>64800</v>
      </c>
      <c r="AX19" s="18">
        <v>423700</v>
      </c>
      <c r="AY19" s="18">
        <v>387000</v>
      </c>
      <c r="AZ19" s="18">
        <v>17900</v>
      </c>
      <c r="BA19" s="18">
        <v>18800</v>
      </c>
      <c r="BB19" s="18">
        <v>2081600</v>
      </c>
      <c r="BC19" s="18">
        <v>1790500</v>
      </c>
      <c r="BD19" s="18">
        <v>151900</v>
      </c>
      <c r="BE19" s="18">
        <v>139100</v>
      </c>
      <c r="BF19" s="18">
        <v>2518500</v>
      </c>
      <c r="BG19" s="18">
        <v>1854100</v>
      </c>
      <c r="BH19" s="18">
        <v>436400</v>
      </c>
      <c r="BI19" s="18">
        <v>228000</v>
      </c>
      <c r="BJ19" s="18">
        <v>1399300</v>
      </c>
      <c r="BK19" s="18">
        <v>1352400</v>
      </c>
      <c r="BL19" s="18">
        <v>15900</v>
      </c>
      <c r="BM19" s="18">
        <v>31000</v>
      </c>
      <c r="BN19" s="18">
        <v>3197300</v>
      </c>
      <c r="BO19" s="18">
        <v>2955400</v>
      </c>
      <c r="BP19" s="18">
        <v>113900</v>
      </c>
      <c r="BQ19" s="18">
        <v>128000</v>
      </c>
      <c r="BR19" s="18">
        <v>3827400</v>
      </c>
      <c r="BS19" s="18">
        <v>3309900</v>
      </c>
      <c r="BT19" s="18">
        <v>172000</v>
      </c>
      <c r="BU19" s="18">
        <v>345500</v>
      </c>
      <c r="BV19" s="18">
        <v>628300</v>
      </c>
      <c r="BW19" s="18">
        <v>580900</v>
      </c>
      <c r="BX19" s="18">
        <v>28800</v>
      </c>
      <c r="BY19" s="18">
        <v>18500</v>
      </c>
      <c r="BZ19" s="18">
        <v>547700</v>
      </c>
      <c r="CA19" s="18">
        <v>485200</v>
      </c>
      <c r="CB19" s="18">
        <v>29300</v>
      </c>
      <c r="CC19" s="18">
        <v>33200</v>
      </c>
      <c r="CD19" s="18">
        <v>161800</v>
      </c>
      <c r="CE19" s="18">
        <v>136100</v>
      </c>
      <c r="CF19" s="18">
        <v>10300</v>
      </c>
      <c r="CG19" s="19">
        <v>15300</v>
      </c>
    </row>
    <row r="20" spans="1:85" ht="16.350000000000001" customHeight="1" x14ac:dyDescent="0.25">
      <c r="A20" s="17" t="s">
        <v>124</v>
      </c>
      <c r="B20" s="18">
        <v>29263200</v>
      </c>
      <c r="C20" s="18">
        <v>25305900</v>
      </c>
      <c r="D20" s="18">
        <v>2196000</v>
      </c>
      <c r="E20" s="18">
        <v>1761300</v>
      </c>
      <c r="F20" s="18">
        <v>197500</v>
      </c>
      <c r="G20" s="18">
        <v>154900</v>
      </c>
      <c r="H20" s="18">
        <v>40000</v>
      </c>
      <c r="I20" s="18">
        <v>2500</v>
      </c>
      <c r="J20" s="18">
        <v>58000</v>
      </c>
      <c r="K20" s="18">
        <v>54100</v>
      </c>
      <c r="L20" s="18">
        <v>1900</v>
      </c>
      <c r="M20" s="18">
        <v>2000</v>
      </c>
      <c r="N20" s="18">
        <v>2487600</v>
      </c>
      <c r="O20" s="18">
        <v>2157200</v>
      </c>
      <c r="P20" s="18">
        <v>244000</v>
      </c>
      <c r="Q20" s="18">
        <v>86400</v>
      </c>
      <c r="R20" s="18">
        <v>139400</v>
      </c>
      <c r="S20" s="18">
        <v>133400</v>
      </c>
      <c r="T20" s="18">
        <v>2800</v>
      </c>
      <c r="U20" s="18">
        <v>3200</v>
      </c>
      <c r="V20" s="18">
        <v>158900</v>
      </c>
      <c r="W20" s="18">
        <v>144600</v>
      </c>
      <c r="X20" s="18">
        <v>11100</v>
      </c>
      <c r="Y20" s="18">
        <v>3300</v>
      </c>
      <c r="Z20" s="18">
        <v>1193500</v>
      </c>
      <c r="AA20" s="18">
        <v>1109200</v>
      </c>
      <c r="AB20" s="18">
        <v>57300</v>
      </c>
      <c r="AC20" s="18">
        <v>27000</v>
      </c>
      <c r="AD20" s="18">
        <v>4586700</v>
      </c>
      <c r="AE20" s="18">
        <v>4103700</v>
      </c>
      <c r="AF20" s="18">
        <v>256900</v>
      </c>
      <c r="AG20" s="18">
        <v>226200</v>
      </c>
      <c r="AH20" s="18">
        <v>1268500</v>
      </c>
      <c r="AI20" s="18">
        <v>1108300</v>
      </c>
      <c r="AJ20" s="18">
        <v>101200</v>
      </c>
      <c r="AK20" s="18">
        <v>59000</v>
      </c>
      <c r="AL20" s="18">
        <v>2036500</v>
      </c>
      <c r="AM20" s="18">
        <v>1482100</v>
      </c>
      <c r="AN20" s="18">
        <v>349500</v>
      </c>
      <c r="AO20" s="18">
        <v>204900</v>
      </c>
      <c r="AP20" s="18">
        <v>1152000</v>
      </c>
      <c r="AQ20" s="18">
        <v>965900</v>
      </c>
      <c r="AR20" s="18">
        <v>71900</v>
      </c>
      <c r="AS20" s="18">
        <v>114200</v>
      </c>
      <c r="AT20" s="18">
        <v>1106700</v>
      </c>
      <c r="AU20" s="18">
        <v>984500</v>
      </c>
      <c r="AV20" s="18">
        <v>57400</v>
      </c>
      <c r="AW20" s="18">
        <v>64800</v>
      </c>
      <c r="AX20" s="18">
        <v>423100</v>
      </c>
      <c r="AY20" s="18">
        <v>386300</v>
      </c>
      <c r="AZ20" s="18">
        <v>18000</v>
      </c>
      <c r="BA20" s="18">
        <v>18900</v>
      </c>
      <c r="BB20" s="18">
        <v>2094500</v>
      </c>
      <c r="BC20" s="18">
        <v>1797800</v>
      </c>
      <c r="BD20" s="18">
        <v>155200</v>
      </c>
      <c r="BE20" s="18">
        <v>141500</v>
      </c>
      <c r="BF20" s="18">
        <v>2542000</v>
      </c>
      <c r="BG20" s="18">
        <v>1863000</v>
      </c>
      <c r="BH20" s="18">
        <v>448900</v>
      </c>
      <c r="BI20" s="18">
        <v>230000</v>
      </c>
      <c r="BJ20" s="18">
        <v>1400200</v>
      </c>
      <c r="BK20" s="18">
        <v>1353000</v>
      </c>
      <c r="BL20" s="18">
        <v>16100</v>
      </c>
      <c r="BM20" s="18">
        <v>31100</v>
      </c>
      <c r="BN20" s="18">
        <v>3247900</v>
      </c>
      <c r="BO20" s="18">
        <v>2995700</v>
      </c>
      <c r="BP20" s="18">
        <v>119500</v>
      </c>
      <c r="BQ20" s="18">
        <v>132600</v>
      </c>
      <c r="BR20" s="18">
        <v>3832500</v>
      </c>
      <c r="BS20" s="18">
        <v>3311300</v>
      </c>
      <c r="BT20" s="18">
        <v>174800</v>
      </c>
      <c r="BU20" s="18">
        <v>346400</v>
      </c>
      <c r="BV20" s="18">
        <v>622800</v>
      </c>
      <c r="BW20" s="18">
        <v>575300</v>
      </c>
      <c r="BX20" s="18">
        <v>29100</v>
      </c>
      <c r="BY20" s="18">
        <v>18400</v>
      </c>
      <c r="BZ20" s="18">
        <v>551500</v>
      </c>
      <c r="CA20" s="18">
        <v>488100</v>
      </c>
      <c r="CB20" s="18">
        <v>29800</v>
      </c>
      <c r="CC20" s="18">
        <v>33500</v>
      </c>
      <c r="CD20" s="18">
        <v>163500</v>
      </c>
      <c r="CE20" s="18">
        <v>137500</v>
      </c>
      <c r="CF20" s="18">
        <v>10600</v>
      </c>
      <c r="CG20" s="19">
        <v>15400</v>
      </c>
    </row>
    <row r="21" spans="1:85" ht="16.350000000000001" customHeight="1" x14ac:dyDescent="0.25">
      <c r="A21" s="17" t="s">
        <v>125</v>
      </c>
      <c r="B21" s="18">
        <v>29440000</v>
      </c>
      <c r="C21" s="18">
        <v>25439400</v>
      </c>
      <c r="D21" s="18">
        <v>2228800</v>
      </c>
      <c r="E21" s="18">
        <v>1771700</v>
      </c>
      <c r="F21" s="18">
        <v>187200</v>
      </c>
      <c r="G21" s="18">
        <v>153300</v>
      </c>
      <c r="H21" s="18">
        <v>31500</v>
      </c>
      <c r="I21" s="18">
        <v>2400</v>
      </c>
      <c r="J21" s="18">
        <v>57200</v>
      </c>
      <c r="K21" s="18">
        <v>53300</v>
      </c>
      <c r="L21" s="18">
        <v>1900</v>
      </c>
      <c r="M21" s="18">
        <v>1900</v>
      </c>
      <c r="N21" s="18">
        <v>2490900</v>
      </c>
      <c r="O21" s="18">
        <v>2157400</v>
      </c>
      <c r="P21" s="18">
        <v>247000</v>
      </c>
      <c r="Q21" s="18">
        <v>86500</v>
      </c>
      <c r="R21" s="18">
        <v>139800</v>
      </c>
      <c r="S21" s="18">
        <v>133800</v>
      </c>
      <c r="T21" s="18">
        <v>2800</v>
      </c>
      <c r="U21" s="18">
        <v>3200</v>
      </c>
      <c r="V21" s="18">
        <v>158900</v>
      </c>
      <c r="W21" s="18">
        <v>144400</v>
      </c>
      <c r="X21" s="18">
        <v>11200</v>
      </c>
      <c r="Y21" s="18">
        <v>3300</v>
      </c>
      <c r="Z21" s="18">
        <v>1197700</v>
      </c>
      <c r="AA21" s="18">
        <v>1112400</v>
      </c>
      <c r="AB21" s="18">
        <v>58200</v>
      </c>
      <c r="AC21" s="18">
        <v>27100</v>
      </c>
      <c r="AD21" s="18">
        <v>4658000</v>
      </c>
      <c r="AE21" s="18">
        <v>4166100</v>
      </c>
      <c r="AF21" s="18">
        <v>263700</v>
      </c>
      <c r="AG21" s="18">
        <v>228300</v>
      </c>
      <c r="AH21" s="18">
        <v>1278000</v>
      </c>
      <c r="AI21" s="18">
        <v>1114700</v>
      </c>
      <c r="AJ21" s="18">
        <v>103700</v>
      </c>
      <c r="AK21" s="18">
        <v>59600</v>
      </c>
      <c r="AL21" s="18">
        <v>2035900</v>
      </c>
      <c r="AM21" s="18">
        <v>1475000</v>
      </c>
      <c r="AN21" s="18">
        <v>355800</v>
      </c>
      <c r="AO21" s="18">
        <v>205100</v>
      </c>
      <c r="AP21" s="18">
        <v>1153300</v>
      </c>
      <c r="AQ21" s="18">
        <v>966800</v>
      </c>
      <c r="AR21" s="18">
        <v>72700</v>
      </c>
      <c r="AS21" s="18">
        <v>113800</v>
      </c>
      <c r="AT21" s="18">
        <v>1107700</v>
      </c>
      <c r="AU21" s="18">
        <v>984700</v>
      </c>
      <c r="AV21" s="18">
        <v>57900</v>
      </c>
      <c r="AW21" s="18">
        <v>65200</v>
      </c>
      <c r="AX21" s="18">
        <v>423500</v>
      </c>
      <c r="AY21" s="18">
        <v>386400</v>
      </c>
      <c r="AZ21" s="18">
        <v>18100</v>
      </c>
      <c r="BA21" s="18">
        <v>19000</v>
      </c>
      <c r="BB21" s="18">
        <v>2104200</v>
      </c>
      <c r="BC21" s="18">
        <v>1804100</v>
      </c>
      <c r="BD21" s="18">
        <v>157600</v>
      </c>
      <c r="BE21" s="18">
        <v>142500</v>
      </c>
      <c r="BF21" s="18">
        <v>2561100</v>
      </c>
      <c r="BG21" s="18">
        <v>1871100</v>
      </c>
      <c r="BH21" s="18">
        <v>458300</v>
      </c>
      <c r="BI21" s="18">
        <v>231700</v>
      </c>
      <c r="BJ21" s="18">
        <v>1405200</v>
      </c>
      <c r="BK21" s="18">
        <v>1357700</v>
      </c>
      <c r="BL21" s="18">
        <v>16200</v>
      </c>
      <c r="BM21" s="18">
        <v>31300</v>
      </c>
      <c r="BN21" s="18">
        <v>3308900</v>
      </c>
      <c r="BO21" s="18">
        <v>3047200</v>
      </c>
      <c r="BP21" s="18">
        <v>124500</v>
      </c>
      <c r="BQ21" s="18">
        <v>137200</v>
      </c>
      <c r="BR21" s="18">
        <v>3837000</v>
      </c>
      <c r="BS21" s="18">
        <v>3313400</v>
      </c>
      <c r="BT21" s="18">
        <v>177300</v>
      </c>
      <c r="BU21" s="18">
        <v>346300</v>
      </c>
      <c r="BV21" s="18">
        <v>616000</v>
      </c>
      <c r="BW21" s="18">
        <v>568400</v>
      </c>
      <c r="BX21" s="18">
        <v>29300</v>
      </c>
      <c r="BY21" s="18">
        <v>18300</v>
      </c>
      <c r="BZ21" s="18">
        <v>552900</v>
      </c>
      <c r="CA21" s="18">
        <v>489100</v>
      </c>
      <c r="CB21" s="18">
        <v>30100</v>
      </c>
      <c r="CC21" s="18">
        <v>33700</v>
      </c>
      <c r="CD21" s="18">
        <v>166600</v>
      </c>
      <c r="CE21" s="18">
        <v>140300</v>
      </c>
      <c r="CF21" s="18">
        <v>10900</v>
      </c>
      <c r="CG21" s="19">
        <v>15500</v>
      </c>
    </row>
    <row r="22" spans="1:85" ht="16.350000000000001" customHeight="1" x14ac:dyDescent="0.25">
      <c r="A22" s="17" t="s">
        <v>126</v>
      </c>
      <c r="B22" s="18">
        <v>29190500</v>
      </c>
      <c r="C22" s="18">
        <v>25217400</v>
      </c>
      <c r="D22" s="18">
        <v>2212900</v>
      </c>
      <c r="E22" s="18">
        <v>1760200</v>
      </c>
      <c r="F22" s="18">
        <v>180600</v>
      </c>
      <c r="G22" s="18">
        <v>151400</v>
      </c>
      <c r="H22" s="18">
        <v>26800</v>
      </c>
      <c r="I22" s="18">
        <v>2300</v>
      </c>
      <c r="J22" s="18">
        <v>54700</v>
      </c>
      <c r="K22" s="18">
        <v>50900</v>
      </c>
      <c r="L22" s="18">
        <v>1800</v>
      </c>
      <c r="M22" s="18">
        <v>1900</v>
      </c>
      <c r="N22" s="18">
        <v>2430400</v>
      </c>
      <c r="O22" s="18">
        <v>2103400</v>
      </c>
      <c r="P22" s="18">
        <v>242200</v>
      </c>
      <c r="Q22" s="18">
        <v>84700</v>
      </c>
      <c r="R22" s="18">
        <v>139800</v>
      </c>
      <c r="S22" s="18">
        <v>133800</v>
      </c>
      <c r="T22" s="18">
        <v>2800</v>
      </c>
      <c r="U22" s="18">
        <v>3200</v>
      </c>
      <c r="V22" s="18">
        <v>157500</v>
      </c>
      <c r="W22" s="18">
        <v>143100</v>
      </c>
      <c r="X22" s="18">
        <v>11100</v>
      </c>
      <c r="Y22" s="18">
        <v>3300</v>
      </c>
      <c r="Z22" s="18">
        <v>1142600</v>
      </c>
      <c r="AA22" s="18">
        <v>1059400</v>
      </c>
      <c r="AB22" s="18">
        <v>56600</v>
      </c>
      <c r="AC22" s="18">
        <v>26600</v>
      </c>
      <c r="AD22" s="18">
        <v>4679100</v>
      </c>
      <c r="AE22" s="18">
        <v>4186100</v>
      </c>
      <c r="AF22" s="18">
        <v>264900</v>
      </c>
      <c r="AG22" s="18">
        <v>228100</v>
      </c>
      <c r="AH22" s="18">
        <v>1280500</v>
      </c>
      <c r="AI22" s="18">
        <v>1114400</v>
      </c>
      <c r="AJ22" s="18">
        <v>105200</v>
      </c>
      <c r="AK22" s="18">
        <v>60900</v>
      </c>
      <c r="AL22" s="18">
        <v>2023600</v>
      </c>
      <c r="AM22" s="18">
        <v>1465400</v>
      </c>
      <c r="AN22" s="18">
        <v>354800</v>
      </c>
      <c r="AO22" s="18">
        <v>203400</v>
      </c>
      <c r="AP22" s="18">
        <v>1145200</v>
      </c>
      <c r="AQ22" s="18">
        <v>959900</v>
      </c>
      <c r="AR22" s="18">
        <v>72500</v>
      </c>
      <c r="AS22" s="18">
        <v>112800</v>
      </c>
      <c r="AT22" s="18">
        <v>1103500</v>
      </c>
      <c r="AU22" s="18">
        <v>981000</v>
      </c>
      <c r="AV22" s="18">
        <v>57500</v>
      </c>
      <c r="AW22" s="18">
        <v>65000</v>
      </c>
      <c r="AX22" s="18">
        <v>420100</v>
      </c>
      <c r="AY22" s="18">
        <v>383200</v>
      </c>
      <c r="AZ22" s="18">
        <v>18100</v>
      </c>
      <c r="BA22" s="18">
        <v>18800</v>
      </c>
      <c r="BB22" s="18">
        <v>2084000</v>
      </c>
      <c r="BC22" s="18">
        <v>1786900</v>
      </c>
      <c r="BD22" s="18">
        <v>155700</v>
      </c>
      <c r="BE22" s="18">
        <v>141300</v>
      </c>
      <c r="BF22" s="18">
        <v>2528200</v>
      </c>
      <c r="BG22" s="18">
        <v>1843600</v>
      </c>
      <c r="BH22" s="18">
        <v>454900</v>
      </c>
      <c r="BI22" s="18">
        <v>229600</v>
      </c>
      <c r="BJ22" s="18">
        <v>1396800</v>
      </c>
      <c r="BK22" s="18">
        <v>1349300</v>
      </c>
      <c r="BL22" s="18">
        <v>16200</v>
      </c>
      <c r="BM22" s="18">
        <v>31300</v>
      </c>
      <c r="BN22" s="18">
        <v>3291800</v>
      </c>
      <c r="BO22" s="18">
        <v>3030900</v>
      </c>
      <c r="BP22" s="18">
        <v>124200</v>
      </c>
      <c r="BQ22" s="18">
        <v>136700</v>
      </c>
      <c r="BR22" s="18">
        <v>3813600</v>
      </c>
      <c r="BS22" s="18">
        <v>3292300</v>
      </c>
      <c r="BT22" s="18">
        <v>177800</v>
      </c>
      <c r="BU22" s="18">
        <v>343500</v>
      </c>
      <c r="BV22" s="18">
        <v>604100</v>
      </c>
      <c r="BW22" s="18">
        <v>557000</v>
      </c>
      <c r="BX22" s="18">
        <v>29100</v>
      </c>
      <c r="BY22" s="18">
        <v>18000</v>
      </c>
      <c r="BZ22" s="18">
        <v>547000</v>
      </c>
      <c r="CA22" s="18">
        <v>483600</v>
      </c>
      <c r="CB22" s="18">
        <v>29900</v>
      </c>
      <c r="CC22" s="18">
        <v>33500</v>
      </c>
      <c r="CD22" s="18">
        <v>167700</v>
      </c>
      <c r="CE22" s="18">
        <v>141700</v>
      </c>
      <c r="CF22" s="18">
        <v>10800</v>
      </c>
      <c r="CG22" s="19">
        <v>15200</v>
      </c>
    </row>
    <row r="23" spans="1:85" ht="16.350000000000001" customHeight="1" x14ac:dyDescent="0.25">
      <c r="A23" s="17" t="s">
        <v>127</v>
      </c>
      <c r="B23" s="18">
        <v>29034000</v>
      </c>
      <c r="C23" s="18">
        <v>25096100</v>
      </c>
      <c r="D23" s="18">
        <v>2187200</v>
      </c>
      <c r="E23" s="18">
        <v>1750700</v>
      </c>
      <c r="F23" s="18">
        <v>178400</v>
      </c>
      <c r="G23" s="18">
        <v>148900</v>
      </c>
      <c r="H23" s="18">
        <v>27200</v>
      </c>
      <c r="I23" s="18">
        <v>2300</v>
      </c>
      <c r="J23" s="18">
        <v>54900</v>
      </c>
      <c r="K23" s="18">
        <v>51300</v>
      </c>
      <c r="L23" s="18">
        <v>1800</v>
      </c>
      <c r="M23" s="18">
        <v>1900</v>
      </c>
      <c r="N23" s="18">
        <v>2466000</v>
      </c>
      <c r="O23" s="18">
        <v>2134000</v>
      </c>
      <c r="P23" s="18">
        <v>246500</v>
      </c>
      <c r="Q23" s="18">
        <v>85400</v>
      </c>
      <c r="R23" s="18">
        <v>140300</v>
      </c>
      <c r="S23" s="18">
        <v>134100</v>
      </c>
      <c r="T23" s="18">
        <v>2900</v>
      </c>
      <c r="U23" s="18">
        <v>3300</v>
      </c>
      <c r="V23" s="18">
        <v>158300</v>
      </c>
      <c r="W23" s="18">
        <v>143800</v>
      </c>
      <c r="X23" s="18">
        <v>11200</v>
      </c>
      <c r="Y23" s="18">
        <v>3300</v>
      </c>
      <c r="Z23" s="18">
        <v>1182800</v>
      </c>
      <c r="AA23" s="18">
        <v>1097700</v>
      </c>
      <c r="AB23" s="18">
        <v>58100</v>
      </c>
      <c r="AC23" s="18">
        <v>27000</v>
      </c>
      <c r="AD23" s="18">
        <v>4629400</v>
      </c>
      <c r="AE23" s="18">
        <v>4136900</v>
      </c>
      <c r="AF23" s="18">
        <v>266000</v>
      </c>
      <c r="AG23" s="18">
        <v>226500</v>
      </c>
      <c r="AH23" s="18">
        <v>1272300</v>
      </c>
      <c r="AI23" s="18">
        <v>1106600</v>
      </c>
      <c r="AJ23" s="18">
        <v>105600</v>
      </c>
      <c r="AK23" s="18">
        <v>60000</v>
      </c>
      <c r="AL23" s="18">
        <v>1977300</v>
      </c>
      <c r="AM23" s="18">
        <v>1426600</v>
      </c>
      <c r="AN23" s="18">
        <v>349600</v>
      </c>
      <c r="AO23" s="18">
        <v>201100</v>
      </c>
      <c r="AP23" s="18">
        <v>1145600</v>
      </c>
      <c r="AQ23" s="18">
        <v>958700</v>
      </c>
      <c r="AR23" s="18">
        <v>73000</v>
      </c>
      <c r="AS23" s="18">
        <v>113900</v>
      </c>
      <c r="AT23" s="18">
        <v>1106200</v>
      </c>
      <c r="AU23" s="18">
        <v>982800</v>
      </c>
      <c r="AV23" s="18">
        <v>58000</v>
      </c>
      <c r="AW23" s="18">
        <v>65400</v>
      </c>
      <c r="AX23" s="18">
        <v>420100</v>
      </c>
      <c r="AY23" s="18">
        <v>383000</v>
      </c>
      <c r="AZ23" s="18">
        <v>18300</v>
      </c>
      <c r="BA23" s="18">
        <v>18900</v>
      </c>
      <c r="BB23" s="18">
        <v>2071000</v>
      </c>
      <c r="BC23" s="18">
        <v>1776300</v>
      </c>
      <c r="BD23" s="18">
        <v>153800</v>
      </c>
      <c r="BE23" s="18">
        <v>140900</v>
      </c>
      <c r="BF23" s="18">
        <v>2418700</v>
      </c>
      <c r="BG23" s="18">
        <v>1773000</v>
      </c>
      <c r="BH23" s="18">
        <v>425000</v>
      </c>
      <c r="BI23" s="18">
        <v>220800</v>
      </c>
      <c r="BJ23" s="18">
        <v>1393900</v>
      </c>
      <c r="BK23" s="18">
        <v>1346100</v>
      </c>
      <c r="BL23" s="18">
        <v>16400</v>
      </c>
      <c r="BM23" s="18">
        <v>31500</v>
      </c>
      <c r="BN23" s="18">
        <v>3292200</v>
      </c>
      <c r="BO23" s="18">
        <v>3030400</v>
      </c>
      <c r="BP23" s="18">
        <v>124500</v>
      </c>
      <c r="BQ23" s="18">
        <v>137200</v>
      </c>
      <c r="BR23" s="18">
        <v>3819100</v>
      </c>
      <c r="BS23" s="18">
        <v>3294400</v>
      </c>
      <c r="BT23" s="18">
        <v>179700</v>
      </c>
      <c r="BU23" s="18">
        <v>345000</v>
      </c>
      <c r="BV23" s="18">
        <v>594700</v>
      </c>
      <c r="BW23" s="18">
        <v>547900</v>
      </c>
      <c r="BX23" s="18">
        <v>29000</v>
      </c>
      <c r="BY23" s="18">
        <v>17800</v>
      </c>
      <c r="BZ23" s="18">
        <v>543100</v>
      </c>
      <c r="CA23" s="18">
        <v>480000</v>
      </c>
      <c r="CB23" s="18">
        <v>29800</v>
      </c>
      <c r="CC23" s="18">
        <v>33400</v>
      </c>
      <c r="CD23" s="18">
        <v>169700</v>
      </c>
      <c r="CE23" s="18">
        <v>143800</v>
      </c>
      <c r="CF23" s="18">
        <v>10800</v>
      </c>
      <c r="CG23" s="19">
        <v>15100</v>
      </c>
    </row>
    <row r="24" spans="1:85" ht="16.350000000000001" customHeight="1" x14ac:dyDescent="0.25">
      <c r="A24" s="17" t="s">
        <v>128</v>
      </c>
      <c r="B24" s="18">
        <v>29061100</v>
      </c>
      <c r="C24" s="18">
        <v>25079400</v>
      </c>
      <c r="D24" s="18">
        <v>2222100</v>
      </c>
      <c r="E24" s="18">
        <v>1759600</v>
      </c>
      <c r="F24" s="18">
        <v>174500</v>
      </c>
      <c r="G24" s="18">
        <v>142800</v>
      </c>
      <c r="H24" s="18">
        <v>29400</v>
      </c>
      <c r="I24" s="18">
        <v>2300</v>
      </c>
      <c r="J24" s="18">
        <v>55100</v>
      </c>
      <c r="K24" s="18">
        <v>51400</v>
      </c>
      <c r="L24" s="18">
        <v>1900</v>
      </c>
      <c r="M24" s="18">
        <v>1800</v>
      </c>
      <c r="N24" s="18">
        <v>2472400</v>
      </c>
      <c r="O24" s="18">
        <v>2137200</v>
      </c>
      <c r="P24" s="18">
        <v>249600</v>
      </c>
      <c r="Q24" s="18">
        <v>85600</v>
      </c>
      <c r="R24" s="18">
        <v>140700</v>
      </c>
      <c r="S24" s="18">
        <v>134500</v>
      </c>
      <c r="T24" s="18">
        <v>2900</v>
      </c>
      <c r="U24" s="18">
        <v>3300</v>
      </c>
      <c r="V24" s="18">
        <v>158600</v>
      </c>
      <c r="W24" s="18">
        <v>143900</v>
      </c>
      <c r="X24" s="18">
        <v>11300</v>
      </c>
      <c r="Y24" s="18">
        <v>3300</v>
      </c>
      <c r="Z24" s="18">
        <v>1193600</v>
      </c>
      <c r="AA24" s="18">
        <v>1106500</v>
      </c>
      <c r="AB24" s="18">
        <v>59800</v>
      </c>
      <c r="AC24" s="18">
        <v>27300</v>
      </c>
      <c r="AD24" s="18">
        <v>4557400</v>
      </c>
      <c r="AE24" s="18">
        <v>4064500</v>
      </c>
      <c r="AF24" s="18">
        <v>268100</v>
      </c>
      <c r="AG24" s="18">
        <v>224800</v>
      </c>
      <c r="AH24" s="18">
        <v>1269100</v>
      </c>
      <c r="AI24" s="18">
        <v>1102700</v>
      </c>
      <c r="AJ24" s="18">
        <v>107100</v>
      </c>
      <c r="AK24" s="18">
        <v>59300</v>
      </c>
      <c r="AL24" s="18">
        <v>1985200</v>
      </c>
      <c r="AM24" s="18">
        <v>1428200</v>
      </c>
      <c r="AN24" s="18">
        <v>356200</v>
      </c>
      <c r="AO24" s="18">
        <v>200800</v>
      </c>
      <c r="AP24" s="18">
        <v>1153400</v>
      </c>
      <c r="AQ24" s="18">
        <v>962300</v>
      </c>
      <c r="AR24" s="18">
        <v>73800</v>
      </c>
      <c r="AS24" s="18">
        <v>117300</v>
      </c>
      <c r="AT24" s="18">
        <v>1108100</v>
      </c>
      <c r="AU24" s="18">
        <v>983000</v>
      </c>
      <c r="AV24" s="18">
        <v>59100</v>
      </c>
      <c r="AW24" s="18">
        <v>66000</v>
      </c>
      <c r="AX24" s="18">
        <v>420100</v>
      </c>
      <c r="AY24" s="18">
        <v>382600</v>
      </c>
      <c r="AZ24" s="18">
        <v>18500</v>
      </c>
      <c r="BA24" s="18">
        <v>18900</v>
      </c>
      <c r="BB24" s="18">
        <v>2080100</v>
      </c>
      <c r="BC24" s="18">
        <v>1780600</v>
      </c>
      <c r="BD24" s="18">
        <v>157600</v>
      </c>
      <c r="BE24" s="18">
        <v>141900</v>
      </c>
      <c r="BF24" s="18">
        <v>2441900</v>
      </c>
      <c r="BG24" s="18">
        <v>1789200</v>
      </c>
      <c r="BH24" s="18">
        <v>430700</v>
      </c>
      <c r="BI24" s="18">
        <v>222000</v>
      </c>
      <c r="BJ24" s="18">
        <v>1394900</v>
      </c>
      <c r="BK24" s="18">
        <v>1346900</v>
      </c>
      <c r="BL24" s="18">
        <v>16500</v>
      </c>
      <c r="BM24" s="18">
        <v>31600</v>
      </c>
      <c r="BN24" s="18">
        <v>3301000</v>
      </c>
      <c r="BO24" s="18">
        <v>3037500</v>
      </c>
      <c r="BP24" s="18">
        <v>125600</v>
      </c>
      <c r="BQ24" s="18">
        <v>138000</v>
      </c>
      <c r="BR24" s="18">
        <v>3840300</v>
      </c>
      <c r="BS24" s="18">
        <v>3308300</v>
      </c>
      <c r="BT24" s="18">
        <v>183400</v>
      </c>
      <c r="BU24" s="18">
        <v>348600</v>
      </c>
      <c r="BV24" s="18">
        <v>594100</v>
      </c>
      <c r="BW24" s="18">
        <v>546800</v>
      </c>
      <c r="BX24" s="18">
        <v>29400</v>
      </c>
      <c r="BY24" s="18">
        <v>17800</v>
      </c>
      <c r="BZ24" s="18">
        <v>545600</v>
      </c>
      <c r="CA24" s="18">
        <v>481800</v>
      </c>
      <c r="CB24" s="18">
        <v>30200</v>
      </c>
      <c r="CC24" s="18">
        <v>33600</v>
      </c>
      <c r="CD24" s="18">
        <v>175100</v>
      </c>
      <c r="CE24" s="18">
        <v>148700</v>
      </c>
      <c r="CF24" s="18">
        <v>11000</v>
      </c>
      <c r="CG24" s="19">
        <v>15400</v>
      </c>
    </row>
    <row r="25" spans="1:85" ht="16.350000000000001" customHeight="1" x14ac:dyDescent="0.25">
      <c r="A25" s="17" t="s">
        <v>129</v>
      </c>
      <c r="B25" s="18">
        <v>29156400</v>
      </c>
      <c r="C25" s="18">
        <v>25136000</v>
      </c>
      <c r="D25" s="18">
        <v>2254500</v>
      </c>
      <c r="E25" s="18">
        <v>1765900</v>
      </c>
      <c r="F25" s="18">
        <v>176500</v>
      </c>
      <c r="G25" s="18">
        <v>143200</v>
      </c>
      <c r="H25" s="18">
        <v>30900</v>
      </c>
      <c r="I25" s="18">
        <v>2400</v>
      </c>
      <c r="J25" s="18">
        <v>54800</v>
      </c>
      <c r="K25" s="18">
        <v>51100</v>
      </c>
      <c r="L25" s="18">
        <v>1900</v>
      </c>
      <c r="M25" s="18">
        <v>1800</v>
      </c>
      <c r="N25" s="18">
        <v>2474600</v>
      </c>
      <c r="O25" s="18">
        <v>2136400</v>
      </c>
      <c r="P25" s="18">
        <v>252500</v>
      </c>
      <c r="Q25" s="18">
        <v>85700</v>
      </c>
      <c r="R25" s="18">
        <v>141200</v>
      </c>
      <c r="S25" s="18">
        <v>135000</v>
      </c>
      <c r="T25" s="18">
        <v>3000</v>
      </c>
      <c r="U25" s="18">
        <v>3300</v>
      </c>
      <c r="V25" s="18">
        <v>160000</v>
      </c>
      <c r="W25" s="18">
        <v>145300</v>
      </c>
      <c r="X25" s="18">
        <v>11400</v>
      </c>
      <c r="Y25" s="18">
        <v>3300</v>
      </c>
      <c r="Z25" s="18">
        <v>1200000</v>
      </c>
      <c r="AA25" s="18">
        <v>1111400</v>
      </c>
      <c r="AB25" s="18">
        <v>61000</v>
      </c>
      <c r="AC25" s="18">
        <v>27600</v>
      </c>
      <c r="AD25" s="18">
        <v>4539000</v>
      </c>
      <c r="AE25" s="18">
        <v>4045100</v>
      </c>
      <c r="AF25" s="18">
        <v>270300</v>
      </c>
      <c r="AG25" s="18">
        <v>223600</v>
      </c>
      <c r="AH25" s="18">
        <v>1273100</v>
      </c>
      <c r="AI25" s="18">
        <v>1105400</v>
      </c>
      <c r="AJ25" s="18">
        <v>108300</v>
      </c>
      <c r="AK25" s="18">
        <v>59400</v>
      </c>
      <c r="AL25" s="18">
        <v>2007100</v>
      </c>
      <c r="AM25" s="18">
        <v>1444400</v>
      </c>
      <c r="AN25" s="18">
        <v>362300</v>
      </c>
      <c r="AO25" s="18">
        <v>200400</v>
      </c>
      <c r="AP25" s="18">
        <v>1159700</v>
      </c>
      <c r="AQ25" s="18">
        <v>965700</v>
      </c>
      <c r="AR25" s="18">
        <v>74700</v>
      </c>
      <c r="AS25" s="18">
        <v>119200</v>
      </c>
      <c r="AT25" s="18">
        <v>1108600</v>
      </c>
      <c r="AU25" s="18">
        <v>983300</v>
      </c>
      <c r="AV25" s="18">
        <v>59400</v>
      </c>
      <c r="AW25" s="18">
        <v>65800</v>
      </c>
      <c r="AX25" s="18">
        <v>422200</v>
      </c>
      <c r="AY25" s="18">
        <v>384200</v>
      </c>
      <c r="AZ25" s="18">
        <v>18800</v>
      </c>
      <c r="BA25" s="18">
        <v>19200</v>
      </c>
      <c r="BB25" s="18">
        <v>2092200</v>
      </c>
      <c r="BC25" s="18">
        <v>1790100</v>
      </c>
      <c r="BD25" s="18">
        <v>159000</v>
      </c>
      <c r="BE25" s="18">
        <v>143100</v>
      </c>
      <c r="BF25" s="18">
        <v>2468300</v>
      </c>
      <c r="BG25" s="18">
        <v>1804400</v>
      </c>
      <c r="BH25" s="18">
        <v>439900</v>
      </c>
      <c r="BI25" s="18">
        <v>223900</v>
      </c>
      <c r="BJ25" s="18">
        <v>1388700</v>
      </c>
      <c r="BK25" s="18">
        <v>1340600</v>
      </c>
      <c r="BL25" s="18">
        <v>16500</v>
      </c>
      <c r="BM25" s="18">
        <v>31600</v>
      </c>
      <c r="BN25" s="18">
        <v>3307000</v>
      </c>
      <c r="BO25" s="18">
        <v>3041200</v>
      </c>
      <c r="BP25" s="18">
        <v>127000</v>
      </c>
      <c r="BQ25" s="18">
        <v>138800</v>
      </c>
      <c r="BR25" s="18">
        <v>3844900</v>
      </c>
      <c r="BS25" s="18">
        <v>3309900</v>
      </c>
      <c r="BT25" s="18">
        <v>185700</v>
      </c>
      <c r="BU25" s="18">
        <v>349300</v>
      </c>
      <c r="BV25" s="18">
        <v>610800</v>
      </c>
      <c r="BW25" s="18">
        <v>562400</v>
      </c>
      <c r="BX25" s="18">
        <v>30200</v>
      </c>
      <c r="BY25" s="18">
        <v>18200</v>
      </c>
      <c r="BZ25" s="18">
        <v>548900</v>
      </c>
      <c r="CA25" s="18">
        <v>484500</v>
      </c>
      <c r="CB25" s="18">
        <v>30600</v>
      </c>
      <c r="CC25" s="18">
        <v>33700</v>
      </c>
      <c r="CD25" s="18">
        <v>178900</v>
      </c>
      <c r="CE25" s="18">
        <v>152300</v>
      </c>
      <c r="CF25" s="18">
        <v>11200</v>
      </c>
      <c r="CG25" s="19">
        <v>15500</v>
      </c>
    </row>
    <row r="26" spans="1:85" ht="16.350000000000001" customHeight="1" x14ac:dyDescent="0.25">
      <c r="A26" s="17" t="s">
        <v>130</v>
      </c>
      <c r="B26" s="18">
        <v>29230300</v>
      </c>
      <c r="C26" s="18">
        <v>25187000</v>
      </c>
      <c r="D26" s="18">
        <v>2276800</v>
      </c>
      <c r="E26" s="18">
        <v>1766400</v>
      </c>
      <c r="F26" s="18">
        <v>181000</v>
      </c>
      <c r="G26" s="18">
        <v>144700</v>
      </c>
      <c r="H26" s="18">
        <v>33900</v>
      </c>
      <c r="I26" s="18">
        <v>2500</v>
      </c>
      <c r="J26" s="18">
        <v>53800</v>
      </c>
      <c r="K26" s="18">
        <v>50200</v>
      </c>
      <c r="L26" s="18">
        <v>1900</v>
      </c>
      <c r="M26" s="18">
        <v>1800</v>
      </c>
      <c r="N26" s="18">
        <v>2474600</v>
      </c>
      <c r="O26" s="18">
        <v>2133600</v>
      </c>
      <c r="P26" s="18">
        <v>255300</v>
      </c>
      <c r="Q26" s="18">
        <v>85700</v>
      </c>
      <c r="R26" s="18">
        <v>142900</v>
      </c>
      <c r="S26" s="18">
        <v>136600</v>
      </c>
      <c r="T26" s="18">
        <v>3000</v>
      </c>
      <c r="U26" s="18">
        <v>3300</v>
      </c>
      <c r="V26" s="18">
        <v>160100</v>
      </c>
      <c r="W26" s="18">
        <v>145100</v>
      </c>
      <c r="X26" s="18">
        <v>11600</v>
      </c>
      <c r="Y26" s="18">
        <v>3400</v>
      </c>
      <c r="Z26" s="18">
        <v>1207200</v>
      </c>
      <c r="AA26" s="18">
        <v>1115800</v>
      </c>
      <c r="AB26" s="18">
        <v>63300</v>
      </c>
      <c r="AC26" s="18">
        <v>28200</v>
      </c>
      <c r="AD26" s="18">
        <v>4554700</v>
      </c>
      <c r="AE26" s="18">
        <v>4054900</v>
      </c>
      <c r="AF26" s="18">
        <v>274300</v>
      </c>
      <c r="AG26" s="18">
        <v>225600</v>
      </c>
      <c r="AH26" s="18">
        <v>1279800</v>
      </c>
      <c r="AI26" s="18">
        <v>1108500</v>
      </c>
      <c r="AJ26" s="18">
        <v>111600</v>
      </c>
      <c r="AK26" s="18">
        <v>59800</v>
      </c>
      <c r="AL26" s="18">
        <v>2062200</v>
      </c>
      <c r="AM26" s="18">
        <v>1487900</v>
      </c>
      <c r="AN26" s="18">
        <v>370800</v>
      </c>
      <c r="AO26" s="18">
        <v>203500</v>
      </c>
      <c r="AP26" s="18">
        <v>1160400</v>
      </c>
      <c r="AQ26" s="18">
        <v>968100</v>
      </c>
      <c r="AR26" s="18">
        <v>75700</v>
      </c>
      <c r="AS26" s="18">
        <v>116600</v>
      </c>
      <c r="AT26" s="18">
        <v>1102100</v>
      </c>
      <c r="AU26" s="18">
        <v>977900</v>
      </c>
      <c r="AV26" s="18">
        <v>59000</v>
      </c>
      <c r="AW26" s="18">
        <v>65200</v>
      </c>
      <c r="AX26" s="18">
        <v>424100</v>
      </c>
      <c r="AY26" s="18">
        <v>385700</v>
      </c>
      <c r="AZ26" s="18">
        <v>19100</v>
      </c>
      <c r="BA26" s="18">
        <v>19300</v>
      </c>
      <c r="BB26" s="18">
        <v>2065900</v>
      </c>
      <c r="BC26" s="18">
        <v>1769800</v>
      </c>
      <c r="BD26" s="18">
        <v>155000</v>
      </c>
      <c r="BE26" s="18">
        <v>141100</v>
      </c>
      <c r="BF26" s="18">
        <v>2449500</v>
      </c>
      <c r="BG26" s="18">
        <v>1790800</v>
      </c>
      <c r="BH26" s="18">
        <v>437200</v>
      </c>
      <c r="BI26" s="18">
        <v>221600</v>
      </c>
      <c r="BJ26" s="18">
        <v>1389100</v>
      </c>
      <c r="BK26" s="18">
        <v>1341100</v>
      </c>
      <c r="BL26" s="18">
        <v>16500</v>
      </c>
      <c r="BM26" s="18">
        <v>31400</v>
      </c>
      <c r="BN26" s="18">
        <v>3312800</v>
      </c>
      <c r="BO26" s="18">
        <v>3045600</v>
      </c>
      <c r="BP26" s="18">
        <v>127800</v>
      </c>
      <c r="BQ26" s="18">
        <v>139300</v>
      </c>
      <c r="BR26" s="18">
        <v>3849100</v>
      </c>
      <c r="BS26" s="18">
        <v>3311900</v>
      </c>
      <c r="BT26" s="18">
        <v>187600</v>
      </c>
      <c r="BU26" s="18">
        <v>349700</v>
      </c>
      <c r="BV26" s="18">
        <v>629500</v>
      </c>
      <c r="BW26" s="18">
        <v>580200</v>
      </c>
      <c r="BX26" s="18">
        <v>30700</v>
      </c>
      <c r="BY26" s="18">
        <v>18500</v>
      </c>
      <c r="BZ26" s="18">
        <v>551300</v>
      </c>
      <c r="CA26" s="18">
        <v>486000</v>
      </c>
      <c r="CB26" s="18">
        <v>31000</v>
      </c>
      <c r="CC26" s="18">
        <v>34300</v>
      </c>
      <c r="CD26" s="18">
        <v>180100</v>
      </c>
      <c r="CE26" s="18">
        <v>152900</v>
      </c>
      <c r="CF26" s="18">
        <v>11500</v>
      </c>
      <c r="CG26" s="19">
        <v>15700</v>
      </c>
    </row>
    <row r="27" spans="1:85" ht="16.350000000000001" customHeight="1" x14ac:dyDescent="0.25">
      <c r="A27" s="17" t="s">
        <v>131</v>
      </c>
      <c r="B27" s="18">
        <v>29388500</v>
      </c>
      <c r="C27" s="18">
        <v>25297200</v>
      </c>
      <c r="D27" s="18">
        <v>2312700</v>
      </c>
      <c r="E27" s="18">
        <v>1778500</v>
      </c>
      <c r="F27" s="18">
        <v>189100</v>
      </c>
      <c r="G27" s="18">
        <v>146400</v>
      </c>
      <c r="H27" s="18">
        <v>40300</v>
      </c>
      <c r="I27" s="18">
        <v>2500</v>
      </c>
      <c r="J27" s="18">
        <v>53700</v>
      </c>
      <c r="K27" s="18">
        <v>50100</v>
      </c>
      <c r="L27" s="18">
        <v>1800</v>
      </c>
      <c r="M27" s="18">
        <v>1800</v>
      </c>
      <c r="N27" s="18">
        <v>2476600</v>
      </c>
      <c r="O27" s="18">
        <v>2132600</v>
      </c>
      <c r="P27" s="18">
        <v>257900</v>
      </c>
      <c r="Q27" s="18">
        <v>86100</v>
      </c>
      <c r="R27" s="18">
        <v>142600</v>
      </c>
      <c r="S27" s="18">
        <v>136300</v>
      </c>
      <c r="T27" s="18">
        <v>3000</v>
      </c>
      <c r="U27" s="18">
        <v>3300</v>
      </c>
      <c r="V27" s="18">
        <v>161000</v>
      </c>
      <c r="W27" s="18">
        <v>145800</v>
      </c>
      <c r="X27" s="18">
        <v>11800</v>
      </c>
      <c r="Y27" s="18">
        <v>3400</v>
      </c>
      <c r="Z27" s="18">
        <v>1212000</v>
      </c>
      <c r="AA27" s="18">
        <v>1118600</v>
      </c>
      <c r="AB27" s="18">
        <v>64800</v>
      </c>
      <c r="AC27" s="18">
        <v>28600</v>
      </c>
      <c r="AD27" s="18">
        <v>4568500</v>
      </c>
      <c r="AE27" s="18">
        <v>4063900</v>
      </c>
      <c r="AF27" s="18">
        <v>277700</v>
      </c>
      <c r="AG27" s="18">
        <v>226900</v>
      </c>
      <c r="AH27" s="18">
        <v>1290600</v>
      </c>
      <c r="AI27" s="18">
        <v>1114500</v>
      </c>
      <c r="AJ27" s="18">
        <v>115800</v>
      </c>
      <c r="AK27" s="18">
        <v>60400</v>
      </c>
      <c r="AL27" s="18">
        <v>2078800</v>
      </c>
      <c r="AM27" s="18">
        <v>1499400</v>
      </c>
      <c r="AN27" s="18">
        <v>374600</v>
      </c>
      <c r="AO27" s="18">
        <v>204800</v>
      </c>
      <c r="AP27" s="18">
        <v>1163600</v>
      </c>
      <c r="AQ27" s="18">
        <v>969600</v>
      </c>
      <c r="AR27" s="18">
        <v>76500</v>
      </c>
      <c r="AS27" s="18">
        <v>117600</v>
      </c>
      <c r="AT27" s="18">
        <v>1102000</v>
      </c>
      <c r="AU27" s="18">
        <v>977500</v>
      </c>
      <c r="AV27" s="18">
        <v>59200</v>
      </c>
      <c r="AW27" s="18">
        <v>65300</v>
      </c>
      <c r="AX27" s="18">
        <v>424300</v>
      </c>
      <c r="AY27" s="18">
        <v>385600</v>
      </c>
      <c r="AZ27" s="18">
        <v>19300</v>
      </c>
      <c r="BA27" s="18">
        <v>19400</v>
      </c>
      <c r="BB27" s="18">
        <v>2076300</v>
      </c>
      <c r="BC27" s="18">
        <v>1776800</v>
      </c>
      <c r="BD27" s="18">
        <v>156300</v>
      </c>
      <c r="BE27" s="18">
        <v>143300</v>
      </c>
      <c r="BF27" s="18">
        <v>2482900</v>
      </c>
      <c r="BG27" s="18">
        <v>1812000</v>
      </c>
      <c r="BH27" s="18">
        <v>446300</v>
      </c>
      <c r="BI27" s="18">
        <v>224600</v>
      </c>
      <c r="BJ27" s="18">
        <v>1430900</v>
      </c>
      <c r="BK27" s="18">
        <v>1382000</v>
      </c>
      <c r="BL27" s="18">
        <v>16900</v>
      </c>
      <c r="BM27" s="18">
        <v>32100</v>
      </c>
      <c r="BN27" s="18">
        <v>3333600</v>
      </c>
      <c r="BO27" s="18">
        <v>3065900</v>
      </c>
      <c r="BP27" s="18">
        <v>127800</v>
      </c>
      <c r="BQ27" s="18">
        <v>139800</v>
      </c>
      <c r="BR27" s="18">
        <v>3843500</v>
      </c>
      <c r="BS27" s="18">
        <v>3304400</v>
      </c>
      <c r="BT27" s="18">
        <v>189000</v>
      </c>
      <c r="BU27" s="18">
        <v>350200</v>
      </c>
      <c r="BV27" s="18">
        <v>628300</v>
      </c>
      <c r="BW27" s="18">
        <v>578600</v>
      </c>
      <c r="BX27" s="18">
        <v>31000</v>
      </c>
      <c r="BY27" s="18">
        <v>18800</v>
      </c>
      <c r="BZ27" s="18">
        <v>552900</v>
      </c>
      <c r="CA27" s="18">
        <v>486900</v>
      </c>
      <c r="CB27" s="18">
        <v>31400</v>
      </c>
      <c r="CC27" s="18">
        <v>34500</v>
      </c>
      <c r="CD27" s="18">
        <v>177300</v>
      </c>
      <c r="CE27" s="18">
        <v>150400</v>
      </c>
      <c r="CF27" s="18">
        <v>11400</v>
      </c>
      <c r="CG27" s="19">
        <v>15400</v>
      </c>
    </row>
    <row r="28" spans="1:85" ht="16.350000000000001" customHeight="1" x14ac:dyDescent="0.25">
      <c r="A28" s="17" t="s">
        <v>132</v>
      </c>
      <c r="B28" s="18">
        <v>29604000</v>
      </c>
      <c r="C28" s="18">
        <v>25463500</v>
      </c>
      <c r="D28" s="18">
        <v>2349700</v>
      </c>
      <c r="E28" s="18">
        <v>1790700</v>
      </c>
      <c r="F28" s="18">
        <v>204200</v>
      </c>
      <c r="G28" s="18">
        <v>152200</v>
      </c>
      <c r="H28" s="18">
        <v>49400</v>
      </c>
      <c r="I28" s="18">
        <v>2600</v>
      </c>
      <c r="J28" s="18">
        <v>53400</v>
      </c>
      <c r="K28" s="18">
        <v>49800</v>
      </c>
      <c r="L28" s="18">
        <v>1800</v>
      </c>
      <c r="M28" s="18">
        <v>1700</v>
      </c>
      <c r="N28" s="18">
        <v>2482900</v>
      </c>
      <c r="O28" s="18">
        <v>2135400</v>
      </c>
      <c r="P28" s="18">
        <v>260700</v>
      </c>
      <c r="Q28" s="18">
        <v>86800</v>
      </c>
      <c r="R28" s="18">
        <v>142500</v>
      </c>
      <c r="S28" s="18">
        <v>136100</v>
      </c>
      <c r="T28" s="18">
        <v>3000</v>
      </c>
      <c r="U28" s="18">
        <v>3300</v>
      </c>
      <c r="V28" s="18">
        <v>162400</v>
      </c>
      <c r="W28" s="18">
        <v>146900</v>
      </c>
      <c r="X28" s="18">
        <v>12000</v>
      </c>
      <c r="Y28" s="18">
        <v>3400</v>
      </c>
      <c r="Z28" s="18">
        <v>1217700</v>
      </c>
      <c r="AA28" s="18">
        <v>1123000</v>
      </c>
      <c r="AB28" s="18">
        <v>65900</v>
      </c>
      <c r="AC28" s="18">
        <v>28800</v>
      </c>
      <c r="AD28" s="18">
        <v>4595500</v>
      </c>
      <c r="AE28" s="18">
        <v>4086500</v>
      </c>
      <c r="AF28" s="18">
        <v>281000</v>
      </c>
      <c r="AG28" s="18">
        <v>228000</v>
      </c>
      <c r="AH28" s="18">
        <v>1296600</v>
      </c>
      <c r="AI28" s="18">
        <v>1117600</v>
      </c>
      <c r="AJ28" s="18">
        <v>118200</v>
      </c>
      <c r="AK28" s="18">
        <v>60800</v>
      </c>
      <c r="AL28" s="18">
        <v>2107600</v>
      </c>
      <c r="AM28" s="18">
        <v>1525600</v>
      </c>
      <c r="AN28" s="18">
        <v>376900</v>
      </c>
      <c r="AO28" s="18">
        <v>205100</v>
      </c>
      <c r="AP28" s="18">
        <v>1176100</v>
      </c>
      <c r="AQ28" s="18">
        <v>980100</v>
      </c>
      <c r="AR28" s="18">
        <v>77500</v>
      </c>
      <c r="AS28" s="18">
        <v>118500</v>
      </c>
      <c r="AT28" s="18">
        <v>1104900</v>
      </c>
      <c r="AU28" s="18">
        <v>979700</v>
      </c>
      <c r="AV28" s="18">
        <v>59800</v>
      </c>
      <c r="AW28" s="18">
        <v>65400</v>
      </c>
      <c r="AX28" s="18">
        <v>426400</v>
      </c>
      <c r="AY28" s="18">
        <v>387300</v>
      </c>
      <c r="AZ28" s="18">
        <v>19600</v>
      </c>
      <c r="BA28" s="18">
        <v>19500</v>
      </c>
      <c r="BB28" s="18">
        <v>2087600</v>
      </c>
      <c r="BC28" s="18">
        <v>1785600</v>
      </c>
      <c r="BD28" s="18">
        <v>158000</v>
      </c>
      <c r="BE28" s="18">
        <v>144100</v>
      </c>
      <c r="BF28" s="18">
        <v>2516300</v>
      </c>
      <c r="BG28" s="18">
        <v>1833100</v>
      </c>
      <c r="BH28" s="18">
        <v>455800</v>
      </c>
      <c r="BI28" s="18">
        <v>227400</v>
      </c>
      <c r="BJ28" s="18">
        <v>1441700</v>
      </c>
      <c r="BK28" s="18">
        <v>1392300</v>
      </c>
      <c r="BL28" s="18">
        <v>17100</v>
      </c>
      <c r="BM28" s="18">
        <v>32400</v>
      </c>
      <c r="BN28" s="18">
        <v>3372200</v>
      </c>
      <c r="BO28" s="18">
        <v>3103400</v>
      </c>
      <c r="BP28" s="18">
        <v>127500</v>
      </c>
      <c r="BQ28" s="18">
        <v>141200</v>
      </c>
      <c r="BR28" s="18">
        <v>3853100</v>
      </c>
      <c r="BS28" s="18">
        <v>3309600</v>
      </c>
      <c r="BT28" s="18">
        <v>191000</v>
      </c>
      <c r="BU28" s="18">
        <v>352500</v>
      </c>
      <c r="BV28" s="18">
        <v>624500</v>
      </c>
      <c r="BW28" s="18">
        <v>574600</v>
      </c>
      <c r="BX28" s="18">
        <v>31200</v>
      </c>
      <c r="BY28" s="18">
        <v>18700</v>
      </c>
      <c r="BZ28" s="18">
        <v>555400</v>
      </c>
      <c r="CA28" s="18">
        <v>488700</v>
      </c>
      <c r="CB28" s="18">
        <v>31700</v>
      </c>
      <c r="CC28" s="18">
        <v>34900</v>
      </c>
      <c r="CD28" s="18">
        <v>183200</v>
      </c>
      <c r="CE28" s="18">
        <v>155900</v>
      </c>
      <c r="CF28" s="18">
        <v>11700</v>
      </c>
      <c r="CG28" s="19">
        <v>15700</v>
      </c>
    </row>
    <row r="29" spans="1:85" ht="16.350000000000001" customHeight="1" x14ac:dyDescent="0.25">
      <c r="A29" s="17" t="s">
        <v>133</v>
      </c>
      <c r="B29" s="18">
        <v>29704200</v>
      </c>
      <c r="C29" s="18">
        <v>25548300</v>
      </c>
      <c r="D29" s="18">
        <v>2365600</v>
      </c>
      <c r="E29" s="18">
        <v>1790300</v>
      </c>
      <c r="F29" s="18">
        <v>211400</v>
      </c>
      <c r="G29" s="18">
        <v>156200</v>
      </c>
      <c r="H29" s="18">
        <v>52700</v>
      </c>
      <c r="I29" s="18">
        <v>2600</v>
      </c>
      <c r="J29" s="18">
        <v>52700</v>
      </c>
      <c r="K29" s="18">
        <v>49200</v>
      </c>
      <c r="L29" s="18">
        <v>1800</v>
      </c>
      <c r="M29" s="18">
        <v>1700</v>
      </c>
      <c r="N29" s="18">
        <v>2475400</v>
      </c>
      <c r="O29" s="18">
        <v>2127600</v>
      </c>
      <c r="P29" s="18">
        <v>261100</v>
      </c>
      <c r="Q29" s="18">
        <v>86700</v>
      </c>
      <c r="R29" s="18">
        <v>142700</v>
      </c>
      <c r="S29" s="18">
        <v>136300</v>
      </c>
      <c r="T29" s="18">
        <v>3000</v>
      </c>
      <c r="U29" s="18">
        <v>3400</v>
      </c>
      <c r="V29" s="18">
        <v>163500</v>
      </c>
      <c r="W29" s="18">
        <v>148000</v>
      </c>
      <c r="X29" s="18">
        <v>12100</v>
      </c>
      <c r="Y29" s="18">
        <v>3400</v>
      </c>
      <c r="Z29" s="18">
        <v>1215700</v>
      </c>
      <c r="AA29" s="18">
        <v>1120400</v>
      </c>
      <c r="AB29" s="18">
        <v>66400</v>
      </c>
      <c r="AC29" s="18">
        <v>29000</v>
      </c>
      <c r="AD29" s="18">
        <v>4618300</v>
      </c>
      <c r="AE29" s="18">
        <v>4108500</v>
      </c>
      <c r="AF29" s="18">
        <v>282200</v>
      </c>
      <c r="AG29" s="18">
        <v>227500</v>
      </c>
      <c r="AH29" s="18">
        <v>1301800</v>
      </c>
      <c r="AI29" s="18">
        <v>1120300</v>
      </c>
      <c r="AJ29" s="18">
        <v>120500</v>
      </c>
      <c r="AK29" s="18">
        <v>61000</v>
      </c>
      <c r="AL29" s="18">
        <v>2130500</v>
      </c>
      <c r="AM29" s="18">
        <v>1549300</v>
      </c>
      <c r="AN29" s="18">
        <v>377600</v>
      </c>
      <c r="AO29" s="18">
        <v>203700</v>
      </c>
      <c r="AP29" s="18">
        <v>1182400</v>
      </c>
      <c r="AQ29" s="18">
        <v>985400</v>
      </c>
      <c r="AR29" s="18">
        <v>78100</v>
      </c>
      <c r="AS29" s="18">
        <v>119000</v>
      </c>
      <c r="AT29" s="18">
        <v>1105600</v>
      </c>
      <c r="AU29" s="18">
        <v>979200</v>
      </c>
      <c r="AV29" s="18">
        <v>60500</v>
      </c>
      <c r="AW29" s="18">
        <v>65900</v>
      </c>
      <c r="AX29" s="18">
        <v>427400</v>
      </c>
      <c r="AY29" s="18">
        <v>388200</v>
      </c>
      <c r="AZ29" s="18">
        <v>19700</v>
      </c>
      <c r="BA29" s="18">
        <v>19600</v>
      </c>
      <c r="BB29" s="18">
        <v>2104200</v>
      </c>
      <c r="BC29" s="18">
        <v>1801600</v>
      </c>
      <c r="BD29" s="18">
        <v>158300</v>
      </c>
      <c r="BE29" s="18">
        <v>144200</v>
      </c>
      <c r="BF29" s="18">
        <v>2532600</v>
      </c>
      <c r="BG29" s="18">
        <v>1844200</v>
      </c>
      <c r="BH29" s="18">
        <v>461600</v>
      </c>
      <c r="BI29" s="18">
        <v>226800</v>
      </c>
      <c r="BJ29" s="18">
        <v>1433200</v>
      </c>
      <c r="BK29" s="18">
        <v>1383900</v>
      </c>
      <c r="BL29" s="18">
        <v>17000</v>
      </c>
      <c r="BM29" s="18">
        <v>32300</v>
      </c>
      <c r="BN29" s="18">
        <v>3360400</v>
      </c>
      <c r="BO29" s="18">
        <v>3094400</v>
      </c>
      <c r="BP29" s="18">
        <v>126200</v>
      </c>
      <c r="BQ29" s="18">
        <v>139900</v>
      </c>
      <c r="BR29" s="18">
        <v>3872100</v>
      </c>
      <c r="BS29" s="18">
        <v>3324900</v>
      </c>
      <c r="BT29" s="18">
        <v>192300</v>
      </c>
      <c r="BU29" s="18">
        <v>354800</v>
      </c>
      <c r="BV29" s="18">
        <v>628800</v>
      </c>
      <c r="BW29" s="18">
        <v>579500</v>
      </c>
      <c r="BX29" s="18">
        <v>31200</v>
      </c>
      <c r="BY29" s="18">
        <v>18100</v>
      </c>
      <c r="BZ29" s="18">
        <v>555200</v>
      </c>
      <c r="CA29" s="18">
        <v>488500</v>
      </c>
      <c r="CB29" s="18">
        <v>31800</v>
      </c>
      <c r="CC29" s="18">
        <v>34900</v>
      </c>
      <c r="CD29" s="18">
        <v>190300</v>
      </c>
      <c r="CE29" s="18">
        <v>162700</v>
      </c>
      <c r="CF29" s="18">
        <v>11600</v>
      </c>
      <c r="CG29" s="19">
        <v>16000</v>
      </c>
    </row>
    <row r="30" spans="1:85" ht="16.350000000000001" customHeight="1" x14ac:dyDescent="0.25">
      <c r="A30" s="17" t="s">
        <v>134</v>
      </c>
      <c r="B30" s="18">
        <v>29497700</v>
      </c>
      <c r="C30" s="18">
        <v>25362100</v>
      </c>
      <c r="D30" s="18">
        <v>2357000</v>
      </c>
      <c r="E30" s="18">
        <v>1778700</v>
      </c>
      <c r="F30" s="18">
        <v>210300</v>
      </c>
      <c r="G30" s="18">
        <v>156800</v>
      </c>
      <c r="H30" s="18">
        <v>51000</v>
      </c>
      <c r="I30" s="18">
        <v>2500</v>
      </c>
      <c r="J30" s="18">
        <v>52400</v>
      </c>
      <c r="K30" s="18">
        <v>49000</v>
      </c>
      <c r="L30" s="18">
        <v>1800</v>
      </c>
      <c r="M30" s="18">
        <v>1700</v>
      </c>
      <c r="N30" s="18">
        <v>2478400</v>
      </c>
      <c r="O30" s="18">
        <v>2129000</v>
      </c>
      <c r="P30" s="18">
        <v>262600</v>
      </c>
      <c r="Q30" s="18">
        <v>86800</v>
      </c>
      <c r="R30" s="18">
        <v>142600</v>
      </c>
      <c r="S30" s="18">
        <v>136200</v>
      </c>
      <c r="T30" s="18">
        <v>3000</v>
      </c>
      <c r="U30" s="18">
        <v>3400</v>
      </c>
      <c r="V30" s="18">
        <v>163500</v>
      </c>
      <c r="W30" s="18">
        <v>147900</v>
      </c>
      <c r="X30" s="18">
        <v>12200</v>
      </c>
      <c r="Y30" s="18">
        <v>3400</v>
      </c>
      <c r="Z30" s="18">
        <v>1224100</v>
      </c>
      <c r="AA30" s="18">
        <v>1128000</v>
      </c>
      <c r="AB30" s="18">
        <v>66900</v>
      </c>
      <c r="AC30" s="18">
        <v>29200</v>
      </c>
      <c r="AD30" s="18">
        <v>4621900</v>
      </c>
      <c r="AE30" s="18">
        <v>4111900</v>
      </c>
      <c r="AF30" s="18">
        <v>283000</v>
      </c>
      <c r="AG30" s="18">
        <v>227000</v>
      </c>
      <c r="AH30" s="18">
        <v>1295100</v>
      </c>
      <c r="AI30" s="18">
        <v>1111900</v>
      </c>
      <c r="AJ30" s="18">
        <v>122300</v>
      </c>
      <c r="AK30" s="18">
        <v>61000</v>
      </c>
      <c r="AL30" s="18">
        <v>2136500</v>
      </c>
      <c r="AM30" s="18">
        <v>1558100</v>
      </c>
      <c r="AN30" s="18">
        <v>375600</v>
      </c>
      <c r="AO30" s="18">
        <v>202800</v>
      </c>
      <c r="AP30" s="18">
        <v>1176700</v>
      </c>
      <c r="AQ30" s="18">
        <v>979900</v>
      </c>
      <c r="AR30" s="18">
        <v>77900</v>
      </c>
      <c r="AS30" s="18">
        <v>119000</v>
      </c>
      <c r="AT30" s="18">
        <v>1105900</v>
      </c>
      <c r="AU30" s="18">
        <v>978500</v>
      </c>
      <c r="AV30" s="18">
        <v>60800</v>
      </c>
      <c r="AW30" s="18">
        <v>66500</v>
      </c>
      <c r="AX30" s="18">
        <v>427100</v>
      </c>
      <c r="AY30" s="18">
        <v>388100</v>
      </c>
      <c r="AZ30" s="18">
        <v>19600</v>
      </c>
      <c r="BA30" s="18">
        <v>19500</v>
      </c>
      <c r="BB30" s="18">
        <v>2081500</v>
      </c>
      <c r="BC30" s="18">
        <v>1783200</v>
      </c>
      <c r="BD30" s="18">
        <v>156000</v>
      </c>
      <c r="BE30" s="18">
        <v>142300</v>
      </c>
      <c r="BF30" s="18">
        <v>2506600</v>
      </c>
      <c r="BG30" s="18">
        <v>1823300</v>
      </c>
      <c r="BH30" s="18">
        <v>459500</v>
      </c>
      <c r="BI30" s="18">
        <v>223800</v>
      </c>
      <c r="BJ30" s="18">
        <v>1370700</v>
      </c>
      <c r="BK30" s="18">
        <v>1323100</v>
      </c>
      <c r="BL30" s="18">
        <v>16400</v>
      </c>
      <c r="BM30" s="18">
        <v>31200</v>
      </c>
      <c r="BN30" s="18">
        <v>3230200</v>
      </c>
      <c r="BO30" s="18">
        <v>2976300</v>
      </c>
      <c r="BP30" s="18">
        <v>120600</v>
      </c>
      <c r="BQ30" s="18">
        <v>133300</v>
      </c>
      <c r="BR30" s="18">
        <v>3883800</v>
      </c>
      <c r="BS30" s="18">
        <v>3334400</v>
      </c>
      <c r="BT30" s="18">
        <v>193100</v>
      </c>
      <c r="BU30" s="18">
        <v>356300</v>
      </c>
      <c r="BV30" s="18">
        <v>644400</v>
      </c>
      <c r="BW30" s="18">
        <v>594800</v>
      </c>
      <c r="BX30" s="18">
        <v>31200</v>
      </c>
      <c r="BY30" s="18">
        <v>18300</v>
      </c>
      <c r="BZ30" s="18">
        <v>553200</v>
      </c>
      <c r="CA30" s="18">
        <v>486900</v>
      </c>
      <c r="CB30" s="18">
        <v>31700</v>
      </c>
      <c r="CC30" s="18">
        <v>34600</v>
      </c>
      <c r="CD30" s="18">
        <v>192600</v>
      </c>
      <c r="CE30" s="18">
        <v>164800</v>
      </c>
      <c r="CF30" s="18">
        <v>11600</v>
      </c>
      <c r="CG30" s="19">
        <v>16200</v>
      </c>
    </row>
    <row r="31" spans="1:85" ht="16.350000000000001" customHeight="1" x14ac:dyDescent="0.25">
      <c r="A31" s="17" t="s">
        <v>135</v>
      </c>
      <c r="B31" s="18">
        <v>29574700</v>
      </c>
      <c r="C31" s="18">
        <v>25403700</v>
      </c>
      <c r="D31" s="18">
        <v>2377800</v>
      </c>
      <c r="E31" s="18">
        <v>1793200</v>
      </c>
      <c r="F31" s="18">
        <v>208400</v>
      </c>
      <c r="G31" s="18">
        <v>158000</v>
      </c>
      <c r="H31" s="18">
        <v>47900</v>
      </c>
      <c r="I31" s="18">
        <v>2500</v>
      </c>
      <c r="J31" s="18">
        <v>53000</v>
      </c>
      <c r="K31" s="18">
        <v>49500</v>
      </c>
      <c r="L31" s="18">
        <v>1800</v>
      </c>
      <c r="M31" s="18">
        <v>1600</v>
      </c>
      <c r="N31" s="18">
        <v>2492800</v>
      </c>
      <c r="O31" s="18">
        <v>2138400</v>
      </c>
      <c r="P31" s="18">
        <v>266800</v>
      </c>
      <c r="Q31" s="18">
        <v>87600</v>
      </c>
      <c r="R31" s="18">
        <v>143200</v>
      </c>
      <c r="S31" s="18">
        <v>136700</v>
      </c>
      <c r="T31" s="18">
        <v>3100</v>
      </c>
      <c r="U31" s="18">
        <v>3400</v>
      </c>
      <c r="V31" s="18">
        <v>164300</v>
      </c>
      <c r="W31" s="18">
        <v>148700</v>
      </c>
      <c r="X31" s="18">
        <v>12200</v>
      </c>
      <c r="Y31" s="18">
        <v>3400</v>
      </c>
      <c r="Z31" s="18">
        <v>1232000</v>
      </c>
      <c r="AA31" s="18">
        <v>1134600</v>
      </c>
      <c r="AB31" s="18">
        <v>67800</v>
      </c>
      <c r="AC31" s="18">
        <v>29500</v>
      </c>
      <c r="AD31" s="18">
        <v>4632000</v>
      </c>
      <c r="AE31" s="18">
        <v>4118100</v>
      </c>
      <c r="AF31" s="18">
        <v>285900</v>
      </c>
      <c r="AG31" s="18">
        <v>228000</v>
      </c>
      <c r="AH31" s="18">
        <v>1305000</v>
      </c>
      <c r="AI31" s="18">
        <v>1119300</v>
      </c>
      <c r="AJ31" s="18">
        <v>124200</v>
      </c>
      <c r="AK31" s="18">
        <v>61500</v>
      </c>
      <c r="AL31" s="18">
        <v>2129900</v>
      </c>
      <c r="AM31" s="18">
        <v>1551300</v>
      </c>
      <c r="AN31" s="18">
        <v>375100</v>
      </c>
      <c r="AO31" s="18">
        <v>203500</v>
      </c>
      <c r="AP31" s="18">
        <v>1179500</v>
      </c>
      <c r="AQ31" s="18">
        <v>981100</v>
      </c>
      <c r="AR31" s="18">
        <v>78500</v>
      </c>
      <c r="AS31" s="18">
        <v>119900</v>
      </c>
      <c r="AT31" s="18">
        <v>1101800</v>
      </c>
      <c r="AU31" s="18">
        <v>974900</v>
      </c>
      <c r="AV31" s="18">
        <v>60500</v>
      </c>
      <c r="AW31" s="18">
        <v>66400</v>
      </c>
      <c r="AX31" s="18">
        <v>427800</v>
      </c>
      <c r="AY31" s="18">
        <v>388800</v>
      </c>
      <c r="AZ31" s="18">
        <v>19600</v>
      </c>
      <c r="BA31" s="18">
        <v>19400</v>
      </c>
      <c r="BB31" s="18">
        <v>2088700</v>
      </c>
      <c r="BC31" s="18">
        <v>1787600</v>
      </c>
      <c r="BD31" s="18">
        <v>157300</v>
      </c>
      <c r="BE31" s="18">
        <v>143800</v>
      </c>
      <c r="BF31" s="18">
        <v>2553300</v>
      </c>
      <c r="BG31" s="18">
        <v>1854500</v>
      </c>
      <c r="BH31" s="18">
        <v>468500</v>
      </c>
      <c r="BI31" s="18">
        <v>230300</v>
      </c>
      <c r="BJ31" s="18">
        <v>1362400</v>
      </c>
      <c r="BK31" s="18">
        <v>1315100</v>
      </c>
      <c r="BL31" s="18">
        <v>16400</v>
      </c>
      <c r="BM31" s="18">
        <v>30900</v>
      </c>
      <c r="BN31" s="18">
        <v>3203800</v>
      </c>
      <c r="BO31" s="18">
        <v>2948700</v>
      </c>
      <c r="BP31" s="18">
        <v>121500</v>
      </c>
      <c r="BQ31" s="18">
        <v>133500</v>
      </c>
      <c r="BR31" s="18">
        <v>3900000</v>
      </c>
      <c r="BS31" s="18">
        <v>3346500</v>
      </c>
      <c r="BT31" s="18">
        <v>195300</v>
      </c>
      <c r="BU31" s="18">
        <v>358200</v>
      </c>
      <c r="BV31" s="18">
        <v>648200</v>
      </c>
      <c r="BW31" s="18">
        <v>598500</v>
      </c>
      <c r="BX31" s="18">
        <v>31300</v>
      </c>
      <c r="BY31" s="18">
        <v>18400</v>
      </c>
      <c r="BZ31" s="18">
        <v>557200</v>
      </c>
      <c r="CA31" s="18">
        <v>490100</v>
      </c>
      <c r="CB31" s="18">
        <v>32100</v>
      </c>
      <c r="CC31" s="18">
        <v>35000</v>
      </c>
      <c r="CD31" s="18">
        <v>191300</v>
      </c>
      <c r="CE31" s="18">
        <v>163200</v>
      </c>
      <c r="CF31" s="18">
        <v>11800</v>
      </c>
      <c r="CG31" s="19">
        <v>16300</v>
      </c>
    </row>
    <row r="32" spans="1:85" ht="16.350000000000001" customHeight="1" x14ac:dyDescent="0.25">
      <c r="A32" s="17" t="s">
        <v>136</v>
      </c>
      <c r="B32" s="18">
        <v>29616100</v>
      </c>
      <c r="C32" s="18">
        <v>25410400</v>
      </c>
      <c r="D32" s="18">
        <v>2399000</v>
      </c>
      <c r="E32" s="18">
        <v>1806700</v>
      </c>
      <c r="F32" s="18">
        <v>199200</v>
      </c>
      <c r="G32" s="18">
        <v>155900</v>
      </c>
      <c r="H32" s="18">
        <v>40900</v>
      </c>
      <c r="I32" s="18">
        <v>2300</v>
      </c>
      <c r="J32" s="18">
        <v>52900</v>
      </c>
      <c r="K32" s="18">
        <v>49500</v>
      </c>
      <c r="L32" s="18">
        <v>1800</v>
      </c>
      <c r="M32" s="18">
        <v>1600</v>
      </c>
      <c r="N32" s="18">
        <v>2489300</v>
      </c>
      <c r="O32" s="18">
        <v>2132900</v>
      </c>
      <c r="P32" s="18">
        <v>268900</v>
      </c>
      <c r="Q32" s="18">
        <v>87500</v>
      </c>
      <c r="R32" s="18">
        <v>143200</v>
      </c>
      <c r="S32" s="18">
        <v>136700</v>
      </c>
      <c r="T32" s="18">
        <v>3100</v>
      </c>
      <c r="U32" s="18">
        <v>3400</v>
      </c>
      <c r="V32" s="18">
        <v>164600</v>
      </c>
      <c r="W32" s="18">
        <v>148800</v>
      </c>
      <c r="X32" s="18">
        <v>12300</v>
      </c>
      <c r="Y32" s="18">
        <v>3400</v>
      </c>
      <c r="Z32" s="18">
        <v>1233600</v>
      </c>
      <c r="AA32" s="18">
        <v>1135400</v>
      </c>
      <c r="AB32" s="18">
        <v>68500</v>
      </c>
      <c r="AC32" s="18">
        <v>29700</v>
      </c>
      <c r="AD32" s="18">
        <v>4637100</v>
      </c>
      <c r="AE32" s="18">
        <v>4118200</v>
      </c>
      <c r="AF32" s="18">
        <v>289900</v>
      </c>
      <c r="AG32" s="18">
        <v>229000</v>
      </c>
      <c r="AH32" s="18">
        <v>1311500</v>
      </c>
      <c r="AI32" s="18">
        <v>1122600</v>
      </c>
      <c r="AJ32" s="18">
        <v>126900</v>
      </c>
      <c r="AK32" s="18">
        <v>62000</v>
      </c>
      <c r="AL32" s="18">
        <v>2102600</v>
      </c>
      <c r="AM32" s="18">
        <v>1520700</v>
      </c>
      <c r="AN32" s="18">
        <v>377300</v>
      </c>
      <c r="AO32" s="18">
        <v>204500</v>
      </c>
      <c r="AP32" s="18">
        <v>1178100</v>
      </c>
      <c r="AQ32" s="18">
        <v>979200</v>
      </c>
      <c r="AR32" s="18">
        <v>78700</v>
      </c>
      <c r="AS32" s="18">
        <v>120200</v>
      </c>
      <c r="AT32" s="18">
        <v>1096600</v>
      </c>
      <c r="AU32" s="18">
        <v>970800</v>
      </c>
      <c r="AV32" s="18">
        <v>59700</v>
      </c>
      <c r="AW32" s="18">
        <v>66100</v>
      </c>
      <c r="AX32" s="18">
        <v>425600</v>
      </c>
      <c r="AY32" s="18">
        <v>386800</v>
      </c>
      <c r="AZ32" s="18">
        <v>19500</v>
      </c>
      <c r="BA32" s="18">
        <v>19300</v>
      </c>
      <c r="BB32" s="18">
        <v>2091200</v>
      </c>
      <c r="BC32" s="18">
        <v>1788000</v>
      </c>
      <c r="BD32" s="18">
        <v>158500</v>
      </c>
      <c r="BE32" s="18">
        <v>144600</v>
      </c>
      <c r="BF32" s="18">
        <v>2567600</v>
      </c>
      <c r="BG32" s="18">
        <v>1859100</v>
      </c>
      <c r="BH32" s="18">
        <v>475900</v>
      </c>
      <c r="BI32" s="18">
        <v>232600</v>
      </c>
      <c r="BJ32" s="18">
        <v>1360600</v>
      </c>
      <c r="BK32" s="18">
        <v>1313500</v>
      </c>
      <c r="BL32" s="18">
        <v>16500</v>
      </c>
      <c r="BM32" s="18">
        <v>30600</v>
      </c>
      <c r="BN32" s="18">
        <v>3253400</v>
      </c>
      <c r="BO32" s="18">
        <v>2988300</v>
      </c>
      <c r="BP32" s="18">
        <v>126800</v>
      </c>
      <c r="BQ32" s="18">
        <v>138200</v>
      </c>
      <c r="BR32" s="18">
        <v>3918000</v>
      </c>
      <c r="BS32" s="18">
        <v>3358500</v>
      </c>
      <c r="BT32" s="18">
        <v>198200</v>
      </c>
      <c r="BU32" s="18">
        <v>361300</v>
      </c>
      <c r="BV32" s="18">
        <v>641600</v>
      </c>
      <c r="BW32" s="18">
        <v>591800</v>
      </c>
      <c r="BX32" s="18">
        <v>31400</v>
      </c>
      <c r="BY32" s="18">
        <v>18400</v>
      </c>
      <c r="BZ32" s="18">
        <v>558900</v>
      </c>
      <c r="CA32" s="18">
        <v>491400</v>
      </c>
      <c r="CB32" s="18">
        <v>32300</v>
      </c>
      <c r="CC32" s="18">
        <v>35300</v>
      </c>
      <c r="CD32" s="18">
        <v>190400</v>
      </c>
      <c r="CE32" s="18">
        <v>162100</v>
      </c>
      <c r="CF32" s="18">
        <v>11900</v>
      </c>
      <c r="CG32" s="19">
        <v>16400</v>
      </c>
    </row>
    <row r="33" spans="1:85" ht="16.350000000000001" customHeight="1" x14ac:dyDescent="0.25">
      <c r="A33" s="17" t="s">
        <v>137</v>
      </c>
      <c r="B33" s="18">
        <v>29788600</v>
      </c>
      <c r="C33" s="18">
        <v>25542600</v>
      </c>
      <c r="D33" s="18">
        <v>2424600</v>
      </c>
      <c r="E33" s="18">
        <v>1821400</v>
      </c>
      <c r="F33" s="18">
        <v>187200</v>
      </c>
      <c r="G33" s="18">
        <v>153500</v>
      </c>
      <c r="H33" s="18">
        <v>31500</v>
      </c>
      <c r="I33" s="18">
        <v>2200</v>
      </c>
      <c r="J33" s="18">
        <v>52600</v>
      </c>
      <c r="K33" s="18">
        <v>49200</v>
      </c>
      <c r="L33" s="18">
        <v>1800</v>
      </c>
      <c r="M33" s="18">
        <v>1600</v>
      </c>
      <c r="N33" s="18">
        <v>2494100</v>
      </c>
      <c r="O33" s="18">
        <v>2134500</v>
      </c>
      <c r="P33" s="18">
        <v>271800</v>
      </c>
      <c r="Q33" s="18">
        <v>87900</v>
      </c>
      <c r="R33" s="18">
        <v>143400</v>
      </c>
      <c r="S33" s="18">
        <v>136900</v>
      </c>
      <c r="T33" s="18">
        <v>3100</v>
      </c>
      <c r="U33" s="18">
        <v>3400</v>
      </c>
      <c r="V33" s="18">
        <v>164900</v>
      </c>
      <c r="W33" s="18">
        <v>149200</v>
      </c>
      <c r="X33" s="18">
        <v>12300</v>
      </c>
      <c r="Y33" s="18">
        <v>3400</v>
      </c>
      <c r="Z33" s="18">
        <v>1237500</v>
      </c>
      <c r="AA33" s="18">
        <v>1138700</v>
      </c>
      <c r="AB33" s="18">
        <v>69100</v>
      </c>
      <c r="AC33" s="18">
        <v>29800</v>
      </c>
      <c r="AD33" s="18">
        <v>4706400</v>
      </c>
      <c r="AE33" s="18">
        <v>4178900</v>
      </c>
      <c r="AF33" s="18">
        <v>296100</v>
      </c>
      <c r="AG33" s="18">
        <v>231400</v>
      </c>
      <c r="AH33" s="18">
        <v>1322400</v>
      </c>
      <c r="AI33" s="18">
        <v>1129800</v>
      </c>
      <c r="AJ33" s="18">
        <v>129800</v>
      </c>
      <c r="AK33" s="18">
        <v>62800</v>
      </c>
      <c r="AL33" s="18">
        <v>2096900</v>
      </c>
      <c r="AM33" s="18">
        <v>1511600</v>
      </c>
      <c r="AN33" s="18">
        <v>380500</v>
      </c>
      <c r="AO33" s="18">
        <v>204800</v>
      </c>
      <c r="AP33" s="18">
        <v>1180100</v>
      </c>
      <c r="AQ33" s="18">
        <v>980600</v>
      </c>
      <c r="AR33" s="18">
        <v>79200</v>
      </c>
      <c r="AS33" s="18">
        <v>120300</v>
      </c>
      <c r="AT33" s="18">
        <v>1097800</v>
      </c>
      <c r="AU33" s="18">
        <v>971400</v>
      </c>
      <c r="AV33" s="18">
        <v>60000</v>
      </c>
      <c r="AW33" s="18">
        <v>66400</v>
      </c>
      <c r="AX33" s="18">
        <v>426200</v>
      </c>
      <c r="AY33" s="18">
        <v>387300</v>
      </c>
      <c r="AZ33" s="18">
        <v>19600</v>
      </c>
      <c r="BA33" s="18">
        <v>19300</v>
      </c>
      <c r="BB33" s="18">
        <v>2099900</v>
      </c>
      <c r="BC33" s="18">
        <v>1794200</v>
      </c>
      <c r="BD33" s="18">
        <v>160000</v>
      </c>
      <c r="BE33" s="18">
        <v>145700</v>
      </c>
      <c r="BF33" s="18">
        <v>2601100</v>
      </c>
      <c r="BG33" s="18">
        <v>1879700</v>
      </c>
      <c r="BH33" s="18">
        <v>485500</v>
      </c>
      <c r="BI33" s="18">
        <v>236000</v>
      </c>
      <c r="BJ33" s="18">
        <v>1361400</v>
      </c>
      <c r="BK33" s="18">
        <v>1313700</v>
      </c>
      <c r="BL33" s="18">
        <v>16700</v>
      </c>
      <c r="BM33" s="18">
        <v>30900</v>
      </c>
      <c r="BN33" s="18">
        <v>3299400</v>
      </c>
      <c r="BO33" s="18">
        <v>3025500</v>
      </c>
      <c r="BP33" s="18">
        <v>131400</v>
      </c>
      <c r="BQ33" s="18">
        <v>142500</v>
      </c>
      <c r="BR33" s="18">
        <v>3930000</v>
      </c>
      <c r="BS33" s="18">
        <v>3367400</v>
      </c>
      <c r="BT33" s="18">
        <v>200100</v>
      </c>
      <c r="BU33" s="18">
        <v>362500</v>
      </c>
      <c r="BV33" s="18">
        <v>635500</v>
      </c>
      <c r="BW33" s="18">
        <v>585500</v>
      </c>
      <c r="BX33" s="18">
        <v>31600</v>
      </c>
      <c r="BY33" s="18">
        <v>18400</v>
      </c>
      <c r="BZ33" s="18">
        <v>560400</v>
      </c>
      <c r="CA33" s="18">
        <v>492400</v>
      </c>
      <c r="CB33" s="18">
        <v>32500</v>
      </c>
      <c r="CC33" s="18">
        <v>35500</v>
      </c>
      <c r="CD33" s="18">
        <v>191500</v>
      </c>
      <c r="CE33" s="18">
        <v>162800</v>
      </c>
      <c r="CF33" s="18">
        <v>12100</v>
      </c>
      <c r="CG33" s="19">
        <v>16600</v>
      </c>
    </row>
    <row r="34" spans="1:85" ht="16.350000000000001" customHeight="1" x14ac:dyDescent="0.25">
      <c r="A34" s="17" t="s">
        <v>138</v>
      </c>
      <c r="B34" s="18">
        <v>29606400</v>
      </c>
      <c r="C34" s="18">
        <v>25386500</v>
      </c>
      <c r="D34" s="18">
        <v>2406100</v>
      </c>
      <c r="E34" s="18">
        <v>1813800</v>
      </c>
      <c r="F34" s="18">
        <v>179700</v>
      </c>
      <c r="G34" s="18">
        <v>150700</v>
      </c>
      <c r="H34" s="18">
        <v>26800</v>
      </c>
      <c r="I34" s="18">
        <v>2200</v>
      </c>
      <c r="J34" s="18">
        <v>51200</v>
      </c>
      <c r="K34" s="18">
        <v>47800</v>
      </c>
      <c r="L34" s="18">
        <v>1800</v>
      </c>
      <c r="M34" s="18">
        <v>1600</v>
      </c>
      <c r="N34" s="18">
        <v>2462700</v>
      </c>
      <c r="O34" s="18">
        <v>2106300</v>
      </c>
      <c r="P34" s="18">
        <v>269500</v>
      </c>
      <c r="Q34" s="18">
        <v>86900</v>
      </c>
      <c r="R34" s="18">
        <v>142800</v>
      </c>
      <c r="S34" s="18">
        <v>136300</v>
      </c>
      <c r="T34" s="18">
        <v>3100</v>
      </c>
      <c r="U34" s="18">
        <v>3400</v>
      </c>
      <c r="V34" s="18">
        <v>163400</v>
      </c>
      <c r="W34" s="18">
        <v>147800</v>
      </c>
      <c r="X34" s="18">
        <v>12200</v>
      </c>
      <c r="Y34" s="18">
        <v>3400</v>
      </c>
      <c r="Z34" s="18">
        <v>1202500</v>
      </c>
      <c r="AA34" s="18">
        <v>1105500</v>
      </c>
      <c r="AB34" s="18">
        <v>67500</v>
      </c>
      <c r="AC34" s="18">
        <v>29500</v>
      </c>
      <c r="AD34" s="18">
        <v>4734700</v>
      </c>
      <c r="AE34" s="18">
        <v>4206300</v>
      </c>
      <c r="AF34" s="18">
        <v>296700</v>
      </c>
      <c r="AG34" s="18">
        <v>231700</v>
      </c>
      <c r="AH34" s="18">
        <v>1323600</v>
      </c>
      <c r="AI34" s="18">
        <v>1129300</v>
      </c>
      <c r="AJ34" s="18">
        <v>130400</v>
      </c>
      <c r="AK34" s="18">
        <v>63800</v>
      </c>
      <c r="AL34" s="18">
        <v>2087400</v>
      </c>
      <c r="AM34" s="18">
        <v>1504500</v>
      </c>
      <c r="AN34" s="18">
        <v>379300</v>
      </c>
      <c r="AO34" s="18">
        <v>203600</v>
      </c>
      <c r="AP34" s="18">
        <v>1162500</v>
      </c>
      <c r="AQ34" s="18">
        <v>964700</v>
      </c>
      <c r="AR34" s="18">
        <v>78400</v>
      </c>
      <c r="AS34" s="18">
        <v>119400</v>
      </c>
      <c r="AT34" s="18">
        <v>1093000</v>
      </c>
      <c r="AU34" s="18">
        <v>966800</v>
      </c>
      <c r="AV34" s="18">
        <v>60000</v>
      </c>
      <c r="AW34" s="18">
        <v>66300</v>
      </c>
      <c r="AX34" s="18">
        <v>422800</v>
      </c>
      <c r="AY34" s="18">
        <v>384200</v>
      </c>
      <c r="AZ34" s="18">
        <v>19300</v>
      </c>
      <c r="BA34" s="18">
        <v>19200</v>
      </c>
      <c r="BB34" s="18">
        <v>2083300</v>
      </c>
      <c r="BC34" s="18">
        <v>1780500</v>
      </c>
      <c r="BD34" s="18">
        <v>158200</v>
      </c>
      <c r="BE34" s="18">
        <v>144600</v>
      </c>
      <c r="BF34" s="18">
        <v>2573300</v>
      </c>
      <c r="BG34" s="18">
        <v>1859800</v>
      </c>
      <c r="BH34" s="18">
        <v>479300</v>
      </c>
      <c r="BI34" s="18">
        <v>234200</v>
      </c>
      <c r="BJ34" s="18">
        <v>1357700</v>
      </c>
      <c r="BK34" s="18">
        <v>1309500</v>
      </c>
      <c r="BL34" s="18">
        <v>16900</v>
      </c>
      <c r="BM34" s="18">
        <v>31300</v>
      </c>
      <c r="BN34" s="18">
        <v>3291300</v>
      </c>
      <c r="BO34" s="18">
        <v>3017400</v>
      </c>
      <c r="BP34" s="18">
        <v>131500</v>
      </c>
      <c r="BQ34" s="18">
        <v>142400</v>
      </c>
      <c r="BR34" s="18">
        <v>3903100</v>
      </c>
      <c r="BS34" s="18">
        <v>3343600</v>
      </c>
      <c r="BT34" s="18">
        <v>199500</v>
      </c>
      <c r="BU34" s="18">
        <v>360100</v>
      </c>
      <c r="BV34" s="18">
        <v>624800</v>
      </c>
      <c r="BW34" s="18">
        <v>575300</v>
      </c>
      <c r="BX34" s="18">
        <v>31300</v>
      </c>
      <c r="BY34" s="18">
        <v>18200</v>
      </c>
      <c r="BZ34" s="18">
        <v>555100</v>
      </c>
      <c r="CA34" s="18">
        <v>487300</v>
      </c>
      <c r="CB34" s="18">
        <v>32300</v>
      </c>
      <c r="CC34" s="18">
        <v>35500</v>
      </c>
      <c r="CD34" s="18">
        <v>191500</v>
      </c>
      <c r="CE34" s="18">
        <v>162900</v>
      </c>
      <c r="CF34" s="18">
        <v>12100</v>
      </c>
      <c r="CG34" s="19">
        <v>16500</v>
      </c>
    </row>
    <row r="35" spans="1:85" ht="16.350000000000001" customHeight="1" x14ac:dyDescent="0.25">
      <c r="A35" s="17" t="s">
        <v>139</v>
      </c>
      <c r="B35" s="18">
        <v>29384000</v>
      </c>
      <c r="C35" s="18">
        <v>25213900</v>
      </c>
      <c r="D35" s="18">
        <v>2368500</v>
      </c>
      <c r="E35" s="18">
        <v>1801600</v>
      </c>
      <c r="F35" s="18">
        <v>179100</v>
      </c>
      <c r="G35" s="18">
        <v>149400</v>
      </c>
      <c r="H35" s="18">
        <v>27600</v>
      </c>
      <c r="I35" s="18">
        <v>2100</v>
      </c>
      <c r="J35" s="18">
        <v>51200</v>
      </c>
      <c r="K35" s="18">
        <v>47800</v>
      </c>
      <c r="L35" s="18">
        <v>1800</v>
      </c>
      <c r="M35" s="18">
        <v>1600</v>
      </c>
      <c r="N35" s="18">
        <v>2472300</v>
      </c>
      <c r="O35" s="18">
        <v>2113400</v>
      </c>
      <c r="P35" s="18">
        <v>271600</v>
      </c>
      <c r="Q35" s="18">
        <v>87300</v>
      </c>
      <c r="R35" s="18">
        <v>142200</v>
      </c>
      <c r="S35" s="18">
        <v>135700</v>
      </c>
      <c r="T35" s="18">
        <v>3100</v>
      </c>
      <c r="U35" s="18">
        <v>3400</v>
      </c>
      <c r="V35" s="18">
        <v>164300</v>
      </c>
      <c r="W35" s="18">
        <v>148600</v>
      </c>
      <c r="X35" s="18">
        <v>12300</v>
      </c>
      <c r="Y35" s="18">
        <v>3400</v>
      </c>
      <c r="Z35" s="18">
        <v>1215500</v>
      </c>
      <c r="AA35" s="18">
        <v>1118100</v>
      </c>
      <c r="AB35" s="18">
        <v>68000</v>
      </c>
      <c r="AC35" s="18">
        <v>29400</v>
      </c>
      <c r="AD35" s="18">
        <v>4683800</v>
      </c>
      <c r="AE35" s="18">
        <v>4157400</v>
      </c>
      <c r="AF35" s="18">
        <v>296300</v>
      </c>
      <c r="AG35" s="18">
        <v>230100</v>
      </c>
      <c r="AH35" s="18">
        <v>1311400</v>
      </c>
      <c r="AI35" s="18">
        <v>1118700</v>
      </c>
      <c r="AJ35" s="18">
        <v>129700</v>
      </c>
      <c r="AK35" s="18">
        <v>63000</v>
      </c>
      <c r="AL35" s="18">
        <v>2043700</v>
      </c>
      <c r="AM35" s="18">
        <v>1469500</v>
      </c>
      <c r="AN35" s="18">
        <v>372800</v>
      </c>
      <c r="AO35" s="18">
        <v>201500</v>
      </c>
      <c r="AP35" s="18">
        <v>1152900</v>
      </c>
      <c r="AQ35" s="18">
        <v>954700</v>
      </c>
      <c r="AR35" s="18">
        <v>78400</v>
      </c>
      <c r="AS35" s="18">
        <v>119700</v>
      </c>
      <c r="AT35" s="18">
        <v>1094100</v>
      </c>
      <c r="AU35" s="18">
        <v>967300</v>
      </c>
      <c r="AV35" s="18">
        <v>60300</v>
      </c>
      <c r="AW35" s="18">
        <v>66500</v>
      </c>
      <c r="AX35" s="18">
        <v>422300</v>
      </c>
      <c r="AY35" s="18">
        <v>383700</v>
      </c>
      <c r="AZ35" s="18">
        <v>19400</v>
      </c>
      <c r="BA35" s="18">
        <v>19300</v>
      </c>
      <c r="BB35" s="18">
        <v>2073100</v>
      </c>
      <c r="BC35" s="18">
        <v>1772200</v>
      </c>
      <c r="BD35" s="18">
        <v>156700</v>
      </c>
      <c r="BE35" s="18">
        <v>144200</v>
      </c>
      <c r="BF35" s="18">
        <v>2457700</v>
      </c>
      <c r="BG35" s="18">
        <v>1787700</v>
      </c>
      <c r="BH35" s="18">
        <v>445300</v>
      </c>
      <c r="BI35" s="18">
        <v>224700</v>
      </c>
      <c r="BJ35" s="18">
        <v>1355200</v>
      </c>
      <c r="BK35" s="18">
        <v>1306900</v>
      </c>
      <c r="BL35" s="18">
        <v>17000</v>
      </c>
      <c r="BM35" s="18">
        <v>31400</v>
      </c>
      <c r="BN35" s="18">
        <v>3295300</v>
      </c>
      <c r="BO35" s="18">
        <v>3020300</v>
      </c>
      <c r="BP35" s="18">
        <v>132000</v>
      </c>
      <c r="BQ35" s="18">
        <v>142900</v>
      </c>
      <c r="BR35" s="18">
        <v>3910200</v>
      </c>
      <c r="BS35" s="18">
        <v>3348200</v>
      </c>
      <c r="BT35" s="18">
        <v>200700</v>
      </c>
      <c r="BU35" s="18">
        <v>361300</v>
      </c>
      <c r="BV35" s="18">
        <v>617400</v>
      </c>
      <c r="BW35" s="18">
        <v>568200</v>
      </c>
      <c r="BX35" s="18">
        <v>31200</v>
      </c>
      <c r="BY35" s="18">
        <v>18000</v>
      </c>
      <c r="BZ35" s="18">
        <v>550600</v>
      </c>
      <c r="CA35" s="18">
        <v>483100</v>
      </c>
      <c r="CB35" s="18">
        <v>32200</v>
      </c>
      <c r="CC35" s="18">
        <v>35300</v>
      </c>
      <c r="CD35" s="18">
        <v>191600</v>
      </c>
      <c r="CE35" s="18">
        <v>162900</v>
      </c>
      <c r="CF35" s="18">
        <v>12200</v>
      </c>
      <c r="CG35" s="19">
        <v>16500</v>
      </c>
    </row>
    <row r="36" spans="1:85" ht="16.350000000000001" customHeight="1" x14ac:dyDescent="0.25">
      <c r="A36" s="17" t="s">
        <v>140</v>
      </c>
      <c r="B36" s="18">
        <v>29435600</v>
      </c>
      <c r="C36" s="18">
        <v>25226100</v>
      </c>
      <c r="D36" s="18">
        <v>2401500</v>
      </c>
      <c r="E36" s="18">
        <v>1808000</v>
      </c>
      <c r="F36" s="18">
        <v>176900</v>
      </c>
      <c r="G36" s="18">
        <v>144300</v>
      </c>
      <c r="H36" s="18">
        <v>30500</v>
      </c>
      <c r="I36" s="18">
        <v>2100</v>
      </c>
      <c r="J36" s="18">
        <v>51700</v>
      </c>
      <c r="K36" s="18">
        <v>48300</v>
      </c>
      <c r="L36" s="18">
        <v>1800</v>
      </c>
      <c r="M36" s="18">
        <v>1600</v>
      </c>
      <c r="N36" s="18">
        <v>2485800</v>
      </c>
      <c r="O36" s="18">
        <v>2122500</v>
      </c>
      <c r="P36" s="18">
        <v>275700</v>
      </c>
      <c r="Q36" s="18">
        <v>87600</v>
      </c>
      <c r="R36" s="18">
        <v>142500</v>
      </c>
      <c r="S36" s="18">
        <v>136000</v>
      </c>
      <c r="T36" s="18">
        <v>3200</v>
      </c>
      <c r="U36" s="18">
        <v>3400</v>
      </c>
      <c r="V36" s="18">
        <v>166000</v>
      </c>
      <c r="W36" s="18">
        <v>150000</v>
      </c>
      <c r="X36" s="18">
        <v>12500</v>
      </c>
      <c r="Y36" s="18">
        <v>3400</v>
      </c>
      <c r="Z36" s="18">
        <v>1230900</v>
      </c>
      <c r="AA36" s="18">
        <v>1132000</v>
      </c>
      <c r="AB36" s="18">
        <v>69400</v>
      </c>
      <c r="AC36" s="18">
        <v>29500</v>
      </c>
      <c r="AD36" s="18">
        <v>4622600</v>
      </c>
      <c r="AE36" s="18">
        <v>4095400</v>
      </c>
      <c r="AF36" s="18">
        <v>298600</v>
      </c>
      <c r="AG36" s="18">
        <v>228600</v>
      </c>
      <c r="AH36" s="18">
        <v>1308300</v>
      </c>
      <c r="AI36" s="18">
        <v>1114200</v>
      </c>
      <c r="AJ36" s="18">
        <v>131600</v>
      </c>
      <c r="AK36" s="18">
        <v>62400</v>
      </c>
      <c r="AL36" s="18">
        <v>2045800</v>
      </c>
      <c r="AM36" s="18">
        <v>1466000</v>
      </c>
      <c r="AN36" s="18">
        <v>378500</v>
      </c>
      <c r="AO36" s="18">
        <v>201300</v>
      </c>
      <c r="AP36" s="18">
        <v>1168300</v>
      </c>
      <c r="AQ36" s="18">
        <v>967800</v>
      </c>
      <c r="AR36" s="18">
        <v>79200</v>
      </c>
      <c r="AS36" s="18">
        <v>121200</v>
      </c>
      <c r="AT36" s="18">
        <v>1100200</v>
      </c>
      <c r="AU36" s="18">
        <v>971900</v>
      </c>
      <c r="AV36" s="18">
        <v>61000</v>
      </c>
      <c r="AW36" s="18">
        <v>67300</v>
      </c>
      <c r="AX36" s="18">
        <v>422000</v>
      </c>
      <c r="AY36" s="18">
        <v>383000</v>
      </c>
      <c r="AZ36" s="18">
        <v>19600</v>
      </c>
      <c r="BA36" s="18">
        <v>19300</v>
      </c>
      <c r="BB36" s="18">
        <v>2082600</v>
      </c>
      <c r="BC36" s="18">
        <v>1777800</v>
      </c>
      <c r="BD36" s="18">
        <v>159500</v>
      </c>
      <c r="BE36" s="18">
        <v>145400</v>
      </c>
      <c r="BF36" s="18">
        <v>2474700</v>
      </c>
      <c r="BG36" s="18">
        <v>1800500</v>
      </c>
      <c r="BH36" s="18">
        <v>449700</v>
      </c>
      <c r="BI36" s="18">
        <v>224500</v>
      </c>
      <c r="BJ36" s="18">
        <v>1356400</v>
      </c>
      <c r="BK36" s="18">
        <v>1307600</v>
      </c>
      <c r="BL36" s="18">
        <v>17100</v>
      </c>
      <c r="BM36" s="18">
        <v>31700</v>
      </c>
      <c r="BN36" s="18">
        <v>3308000</v>
      </c>
      <c r="BO36" s="18">
        <v>3030000</v>
      </c>
      <c r="BP36" s="18">
        <v>133500</v>
      </c>
      <c r="BQ36" s="18">
        <v>144400</v>
      </c>
      <c r="BR36" s="18">
        <v>3929200</v>
      </c>
      <c r="BS36" s="18">
        <v>3361300</v>
      </c>
      <c r="BT36" s="18">
        <v>203700</v>
      </c>
      <c r="BU36" s="18">
        <v>364200</v>
      </c>
      <c r="BV36" s="18">
        <v>619500</v>
      </c>
      <c r="BW36" s="18">
        <v>569600</v>
      </c>
      <c r="BX36" s="18">
        <v>31800</v>
      </c>
      <c r="BY36" s="18">
        <v>18200</v>
      </c>
      <c r="BZ36" s="18">
        <v>551200</v>
      </c>
      <c r="CA36" s="18">
        <v>483300</v>
      </c>
      <c r="CB36" s="18">
        <v>32500</v>
      </c>
      <c r="CC36" s="18">
        <v>35500</v>
      </c>
      <c r="CD36" s="18">
        <v>193000</v>
      </c>
      <c r="CE36" s="18">
        <v>164400</v>
      </c>
      <c r="CF36" s="18">
        <v>12200</v>
      </c>
      <c r="CG36" s="19">
        <v>16500</v>
      </c>
    </row>
    <row r="37" spans="1:85" ht="16.350000000000001" customHeight="1" x14ac:dyDescent="0.25">
      <c r="A37" s="17" t="s">
        <v>141</v>
      </c>
      <c r="B37" s="18">
        <v>29578800</v>
      </c>
      <c r="C37" s="18">
        <v>25324500</v>
      </c>
      <c r="D37" s="18">
        <v>2436100</v>
      </c>
      <c r="E37" s="18">
        <v>1818200</v>
      </c>
      <c r="F37" s="18">
        <v>177900</v>
      </c>
      <c r="G37" s="18">
        <v>143900</v>
      </c>
      <c r="H37" s="18">
        <v>31900</v>
      </c>
      <c r="I37" s="18">
        <v>2200</v>
      </c>
      <c r="J37" s="18">
        <v>52200</v>
      </c>
      <c r="K37" s="18">
        <v>48700</v>
      </c>
      <c r="L37" s="18">
        <v>1800</v>
      </c>
      <c r="M37" s="18">
        <v>1600</v>
      </c>
      <c r="N37" s="18">
        <v>2490600</v>
      </c>
      <c r="O37" s="18">
        <v>2124600</v>
      </c>
      <c r="P37" s="18">
        <v>278200</v>
      </c>
      <c r="Q37" s="18">
        <v>87900</v>
      </c>
      <c r="R37" s="18">
        <v>141800</v>
      </c>
      <c r="S37" s="18">
        <v>135300</v>
      </c>
      <c r="T37" s="18">
        <v>3200</v>
      </c>
      <c r="U37" s="18">
        <v>3400</v>
      </c>
      <c r="V37" s="18">
        <v>166900</v>
      </c>
      <c r="W37" s="18">
        <v>150700</v>
      </c>
      <c r="X37" s="18">
        <v>12700</v>
      </c>
      <c r="Y37" s="18">
        <v>3500</v>
      </c>
      <c r="Z37" s="18">
        <v>1240200</v>
      </c>
      <c r="AA37" s="18">
        <v>1139800</v>
      </c>
      <c r="AB37" s="18">
        <v>70800</v>
      </c>
      <c r="AC37" s="18">
        <v>29700</v>
      </c>
      <c r="AD37" s="18">
        <v>4592700</v>
      </c>
      <c r="AE37" s="18">
        <v>4063900</v>
      </c>
      <c r="AF37" s="18">
        <v>300900</v>
      </c>
      <c r="AG37" s="18">
        <v>227800</v>
      </c>
      <c r="AH37" s="18">
        <v>1316900</v>
      </c>
      <c r="AI37" s="18">
        <v>1119000</v>
      </c>
      <c r="AJ37" s="18">
        <v>134900</v>
      </c>
      <c r="AK37" s="18">
        <v>63000</v>
      </c>
      <c r="AL37" s="18">
        <v>2081500</v>
      </c>
      <c r="AM37" s="18">
        <v>1492900</v>
      </c>
      <c r="AN37" s="18">
        <v>386100</v>
      </c>
      <c r="AO37" s="18">
        <v>202500</v>
      </c>
      <c r="AP37" s="18">
        <v>1186400</v>
      </c>
      <c r="AQ37" s="18">
        <v>983100</v>
      </c>
      <c r="AR37" s="18">
        <v>80500</v>
      </c>
      <c r="AS37" s="18">
        <v>122800</v>
      </c>
      <c r="AT37" s="18">
        <v>1103400</v>
      </c>
      <c r="AU37" s="18">
        <v>975000</v>
      </c>
      <c r="AV37" s="18">
        <v>61000</v>
      </c>
      <c r="AW37" s="18">
        <v>67400</v>
      </c>
      <c r="AX37" s="18">
        <v>424100</v>
      </c>
      <c r="AY37" s="18">
        <v>384800</v>
      </c>
      <c r="AZ37" s="18">
        <v>19900</v>
      </c>
      <c r="BA37" s="18">
        <v>19400</v>
      </c>
      <c r="BB37" s="18">
        <v>2100600</v>
      </c>
      <c r="BC37" s="18">
        <v>1792800</v>
      </c>
      <c r="BD37" s="18">
        <v>161600</v>
      </c>
      <c r="BE37" s="18">
        <v>146200</v>
      </c>
      <c r="BF37" s="18">
        <v>2503700</v>
      </c>
      <c r="BG37" s="18">
        <v>1819300</v>
      </c>
      <c r="BH37" s="18">
        <v>457200</v>
      </c>
      <c r="BI37" s="18">
        <v>227200</v>
      </c>
      <c r="BJ37" s="18">
        <v>1359400</v>
      </c>
      <c r="BK37" s="18">
        <v>1310200</v>
      </c>
      <c r="BL37" s="18">
        <v>17300</v>
      </c>
      <c r="BM37" s="18">
        <v>31900</v>
      </c>
      <c r="BN37" s="18">
        <v>3322700</v>
      </c>
      <c r="BO37" s="18">
        <v>3041800</v>
      </c>
      <c r="BP37" s="18">
        <v>135200</v>
      </c>
      <c r="BQ37" s="18">
        <v>145600</v>
      </c>
      <c r="BR37" s="18">
        <v>3938700</v>
      </c>
      <c r="BS37" s="18">
        <v>3368100</v>
      </c>
      <c r="BT37" s="18">
        <v>205200</v>
      </c>
      <c r="BU37" s="18">
        <v>365300</v>
      </c>
      <c r="BV37" s="18">
        <v>628600</v>
      </c>
      <c r="BW37" s="18">
        <v>577900</v>
      </c>
      <c r="BX37" s="18">
        <v>32300</v>
      </c>
      <c r="BY37" s="18">
        <v>18400</v>
      </c>
      <c r="BZ37" s="18">
        <v>554300</v>
      </c>
      <c r="CA37" s="18">
        <v>485600</v>
      </c>
      <c r="CB37" s="18">
        <v>33000</v>
      </c>
      <c r="CC37" s="18">
        <v>35700</v>
      </c>
      <c r="CD37" s="18">
        <v>196200</v>
      </c>
      <c r="CE37" s="18">
        <v>167200</v>
      </c>
      <c r="CF37" s="18">
        <v>12400</v>
      </c>
      <c r="CG37" s="19">
        <v>16600</v>
      </c>
    </row>
    <row r="38" spans="1:85" ht="16.350000000000001" customHeight="1" x14ac:dyDescent="0.25">
      <c r="A38" s="17" t="s">
        <v>142</v>
      </c>
      <c r="B38" s="18">
        <v>29654300</v>
      </c>
      <c r="C38" s="18">
        <v>25374600</v>
      </c>
      <c r="D38" s="18">
        <v>2451600</v>
      </c>
      <c r="E38" s="18">
        <v>1828000</v>
      </c>
      <c r="F38" s="18">
        <v>183000</v>
      </c>
      <c r="G38" s="18">
        <v>146100</v>
      </c>
      <c r="H38" s="18">
        <v>34700</v>
      </c>
      <c r="I38" s="18">
        <v>2200</v>
      </c>
      <c r="J38" s="18">
        <v>51900</v>
      </c>
      <c r="K38" s="18">
        <v>48400</v>
      </c>
      <c r="L38" s="18">
        <v>1800</v>
      </c>
      <c r="M38" s="18">
        <v>1600</v>
      </c>
      <c r="N38" s="18">
        <v>2487500</v>
      </c>
      <c r="O38" s="18">
        <v>2120400</v>
      </c>
      <c r="P38" s="18">
        <v>279600</v>
      </c>
      <c r="Q38" s="18">
        <v>87500</v>
      </c>
      <c r="R38" s="18">
        <v>141400</v>
      </c>
      <c r="S38" s="18">
        <v>134800</v>
      </c>
      <c r="T38" s="18">
        <v>3200</v>
      </c>
      <c r="U38" s="18">
        <v>3400</v>
      </c>
      <c r="V38" s="18">
        <v>167500</v>
      </c>
      <c r="W38" s="18">
        <v>151200</v>
      </c>
      <c r="X38" s="18">
        <v>12700</v>
      </c>
      <c r="Y38" s="18">
        <v>3500</v>
      </c>
      <c r="Z38" s="18">
        <v>1247500</v>
      </c>
      <c r="AA38" s="18">
        <v>1145000</v>
      </c>
      <c r="AB38" s="18">
        <v>72500</v>
      </c>
      <c r="AC38" s="18">
        <v>30000</v>
      </c>
      <c r="AD38" s="18">
        <v>4604300</v>
      </c>
      <c r="AE38" s="18">
        <v>4070700</v>
      </c>
      <c r="AF38" s="18">
        <v>303800</v>
      </c>
      <c r="AG38" s="18">
        <v>229800</v>
      </c>
      <c r="AH38" s="18">
        <v>1316000</v>
      </c>
      <c r="AI38" s="18">
        <v>1117800</v>
      </c>
      <c r="AJ38" s="18">
        <v>135200</v>
      </c>
      <c r="AK38" s="18">
        <v>63100</v>
      </c>
      <c r="AL38" s="18">
        <v>2127500</v>
      </c>
      <c r="AM38" s="18">
        <v>1531300</v>
      </c>
      <c r="AN38" s="18">
        <v>391200</v>
      </c>
      <c r="AO38" s="18">
        <v>205000</v>
      </c>
      <c r="AP38" s="18">
        <v>1184500</v>
      </c>
      <c r="AQ38" s="18">
        <v>980300</v>
      </c>
      <c r="AR38" s="18">
        <v>81300</v>
      </c>
      <c r="AS38" s="18">
        <v>122900</v>
      </c>
      <c r="AT38" s="18">
        <v>1098700</v>
      </c>
      <c r="AU38" s="18">
        <v>971500</v>
      </c>
      <c r="AV38" s="18">
        <v>60500</v>
      </c>
      <c r="AW38" s="18">
        <v>66700</v>
      </c>
      <c r="AX38" s="18">
        <v>423900</v>
      </c>
      <c r="AY38" s="18">
        <v>384300</v>
      </c>
      <c r="AZ38" s="18">
        <v>20100</v>
      </c>
      <c r="BA38" s="18">
        <v>19600</v>
      </c>
      <c r="BB38" s="18">
        <v>2100100</v>
      </c>
      <c r="BC38" s="18">
        <v>1789500</v>
      </c>
      <c r="BD38" s="18">
        <v>161300</v>
      </c>
      <c r="BE38" s="18">
        <v>149400</v>
      </c>
      <c r="BF38" s="18">
        <v>2500100</v>
      </c>
      <c r="BG38" s="18">
        <v>1811500</v>
      </c>
      <c r="BH38" s="18">
        <v>456700</v>
      </c>
      <c r="BI38" s="18">
        <v>232000</v>
      </c>
      <c r="BJ38" s="18">
        <v>1363200</v>
      </c>
      <c r="BK38" s="18">
        <v>1314000</v>
      </c>
      <c r="BL38" s="18">
        <v>17200</v>
      </c>
      <c r="BM38" s="18">
        <v>32000</v>
      </c>
      <c r="BN38" s="18">
        <v>3314400</v>
      </c>
      <c r="BO38" s="18">
        <v>3034900</v>
      </c>
      <c r="BP38" s="18">
        <v>134500</v>
      </c>
      <c r="BQ38" s="18">
        <v>145100</v>
      </c>
      <c r="BR38" s="18">
        <v>3937500</v>
      </c>
      <c r="BS38" s="18">
        <v>3369100</v>
      </c>
      <c r="BT38" s="18">
        <v>205800</v>
      </c>
      <c r="BU38" s="18">
        <v>362600</v>
      </c>
      <c r="BV38" s="18">
        <v>646500</v>
      </c>
      <c r="BW38" s="18">
        <v>594600</v>
      </c>
      <c r="BX38" s="18">
        <v>33200</v>
      </c>
      <c r="BY38" s="18">
        <v>18700</v>
      </c>
      <c r="BZ38" s="18">
        <v>557200</v>
      </c>
      <c r="CA38" s="18">
        <v>487400</v>
      </c>
      <c r="CB38" s="18">
        <v>33600</v>
      </c>
      <c r="CC38" s="18">
        <v>36300</v>
      </c>
      <c r="CD38" s="18">
        <v>201500</v>
      </c>
      <c r="CE38" s="18">
        <v>172100</v>
      </c>
      <c r="CF38" s="18">
        <v>12700</v>
      </c>
      <c r="CG38" s="19">
        <v>16700</v>
      </c>
    </row>
    <row r="39" spans="1:85" ht="16.350000000000001" customHeight="1" x14ac:dyDescent="0.25">
      <c r="A39" s="17" t="s">
        <v>143</v>
      </c>
      <c r="B39" s="18">
        <v>29806600</v>
      </c>
      <c r="C39" s="18">
        <v>25484700</v>
      </c>
      <c r="D39" s="18">
        <v>2475500</v>
      </c>
      <c r="E39" s="18">
        <v>1846400</v>
      </c>
      <c r="F39" s="18">
        <v>191200</v>
      </c>
      <c r="G39" s="18">
        <v>147800</v>
      </c>
      <c r="H39" s="18">
        <v>41200</v>
      </c>
      <c r="I39" s="18">
        <v>2300</v>
      </c>
      <c r="J39" s="18">
        <v>51800</v>
      </c>
      <c r="K39" s="18">
        <v>48400</v>
      </c>
      <c r="L39" s="18">
        <v>1800</v>
      </c>
      <c r="M39" s="18">
        <v>1600</v>
      </c>
      <c r="N39" s="18">
        <v>2490900</v>
      </c>
      <c r="O39" s="18">
        <v>2121100</v>
      </c>
      <c r="P39" s="18">
        <v>281700</v>
      </c>
      <c r="Q39" s="18">
        <v>88100</v>
      </c>
      <c r="R39" s="18">
        <v>142100</v>
      </c>
      <c r="S39" s="18">
        <v>135400</v>
      </c>
      <c r="T39" s="18">
        <v>3200</v>
      </c>
      <c r="U39" s="18">
        <v>3500</v>
      </c>
      <c r="V39" s="18">
        <v>168100</v>
      </c>
      <c r="W39" s="18">
        <v>151700</v>
      </c>
      <c r="X39" s="18">
        <v>12900</v>
      </c>
      <c r="Y39" s="18">
        <v>3600</v>
      </c>
      <c r="Z39" s="18">
        <v>1250800</v>
      </c>
      <c r="AA39" s="18">
        <v>1147200</v>
      </c>
      <c r="AB39" s="18">
        <v>73200</v>
      </c>
      <c r="AC39" s="18">
        <v>30400</v>
      </c>
      <c r="AD39" s="18">
        <v>4616900</v>
      </c>
      <c r="AE39" s="18">
        <v>4079400</v>
      </c>
      <c r="AF39" s="18">
        <v>306500</v>
      </c>
      <c r="AG39" s="18">
        <v>231000</v>
      </c>
      <c r="AH39" s="18">
        <v>1322600</v>
      </c>
      <c r="AI39" s="18">
        <v>1122700</v>
      </c>
      <c r="AJ39" s="18">
        <v>136400</v>
      </c>
      <c r="AK39" s="18">
        <v>63500</v>
      </c>
      <c r="AL39" s="18">
        <v>2142400</v>
      </c>
      <c r="AM39" s="18">
        <v>1542200</v>
      </c>
      <c r="AN39" s="18">
        <v>393500</v>
      </c>
      <c r="AO39" s="18">
        <v>206700</v>
      </c>
      <c r="AP39" s="18">
        <v>1189800</v>
      </c>
      <c r="AQ39" s="18">
        <v>982800</v>
      </c>
      <c r="AR39" s="18">
        <v>82200</v>
      </c>
      <c r="AS39" s="18">
        <v>124700</v>
      </c>
      <c r="AT39" s="18">
        <v>1098000</v>
      </c>
      <c r="AU39" s="18">
        <v>970300</v>
      </c>
      <c r="AV39" s="18">
        <v>60700</v>
      </c>
      <c r="AW39" s="18">
        <v>67000</v>
      </c>
      <c r="AX39" s="18">
        <v>424700</v>
      </c>
      <c r="AY39" s="18">
        <v>384600</v>
      </c>
      <c r="AZ39" s="18">
        <v>20400</v>
      </c>
      <c r="BA39" s="18">
        <v>19700</v>
      </c>
      <c r="BB39" s="18">
        <v>2120300</v>
      </c>
      <c r="BC39" s="18">
        <v>1802500</v>
      </c>
      <c r="BD39" s="18">
        <v>163600</v>
      </c>
      <c r="BE39" s="18">
        <v>154200</v>
      </c>
      <c r="BF39" s="18">
        <v>2529800</v>
      </c>
      <c r="BG39" s="18">
        <v>1832200</v>
      </c>
      <c r="BH39" s="18">
        <v>460800</v>
      </c>
      <c r="BI39" s="18">
        <v>236800</v>
      </c>
      <c r="BJ39" s="18">
        <v>1398900</v>
      </c>
      <c r="BK39" s="18">
        <v>1349000</v>
      </c>
      <c r="BL39" s="18">
        <v>17500</v>
      </c>
      <c r="BM39" s="18">
        <v>32400</v>
      </c>
      <c r="BN39" s="18">
        <v>3311800</v>
      </c>
      <c r="BO39" s="18">
        <v>3035300</v>
      </c>
      <c r="BP39" s="18">
        <v>132700</v>
      </c>
      <c r="BQ39" s="18">
        <v>143800</v>
      </c>
      <c r="BR39" s="18">
        <v>3944000</v>
      </c>
      <c r="BS39" s="18">
        <v>3372100</v>
      </c>
      <c r="BT39" s="18">
        <v>206800</v>
      </c>
      <c r="BU39" s="18">
        <v>365100</v>
      </c>
      <c r="BV39" s="18">
        <v>646700</v>
      </c>
      <c r="BW39" s="18">
        <v>594300</v>
      </c>
      <c r="BX39" s="18">
        <v>33600</v>
      </c>
      <c r="BY39" s="18">
        <v>18800</v>
      </c>
      <c r="BZ39" s="18">
        <v>561800</v>
      </c>
      <c r="CA39" s="18">
        <v>491300</v>
      </c>
      <c r="CB39" s="18">
        <v>33900</v>
      </c>
      <c r="CC39" s="18">
        <v>36700</v>
      </c>
      <c r="CD39" s="18">
        <v>204000</v>
      </c>
      <c r="CE39" s="18">
        <v>174400</v>
      </c>
      <c r="CF39" s="18">
        <v>12900</v>
      </c>
      <c r="CG39" s="19">
        <v>16800</v>
      </c>
    </row>
    <row r="40" spans="1:85" ht="16.350000000000001" customHeight="1" x14ac:dyDescent="0.25">
      <c r="A40" s="17" t="s">
        <v>144</v>
      </c>
      <c r="B40" s="18">
        <v>30011600</v>
      </c>
      <c r="C40" s="18">
        <v>25649800</v>
      </c>
      <c r="D40" s="18">
        <v>2502700</v>
      </c>
      <c r="E40" s="18">
        <v>1859200</v>
      </c>
      <c r="F40" s="18">
        <v>202600</v>
      </c>
      <c r="G40" s="18">
        <v>151900</v>
      </c>
      <c r="H40" s="18">
        <v>48400</v>
      </c>
      <c r="I40" s="18">
        <v>2300</v>
      </c>
      <c r="J40" s="18">
        <v>52100</v>
      </c>
      <c r="K40" s="18">
        <v>48600</v>
      </c>
      <c r="L40" s="18">
        <v>1800</v>
      </c>
      <c r="M40" s="18">
        <v>1600</v>
      </c>
      <c r="N40" s="18">
        <v>2498300</v>
      </c>
      <c r="O40" s="18">
        <v>2125500</v>
      </c>
      <c r="P40" s="18">
        <v>284300</v>
      </c>
      <c r="Q40" s="18">
        <v>88500</v>
      </c>
      <c r="R40" s="18">
        <v>142300</v>
      </c>
      <c r="S40" s="18">
        <v>135500</v>
      </c>
      <c r="T40" s="18">
        <v>3300</v>
      </c>
      <c r="U40" s="18">
        <v>3500</v>
      </c>
      <c r="V40" s="18">
        <v>168700</v>
      </c>
      <c r="W40" s="18">
        <v>152100</v>
      </c>
      <c r="X40" s="18">
        <v>13000</v>
      </c>
      <c r="Y40" s="18">
        <v>3600</v>
      </c>
      <c r="Z40" s="18">
        <v>1254600</v>
      </c>
      <c r="AA40" s="18">
        <v>1149900</v>
      </c>
      <c r="AB40" s="18">
        <v>74100</v>
      </c>
      <c r="AC40" s="18">
        <v>30600</v>
      </c>
      <c r="AD40" s="18">
        <v>4622200</v>
      </c>
      <c r="AE40" s="18">
        <v>4083000</v>
      </c>
      <c r="AF40" s="18">
        <v>308000</v>
      </c>
      <c r="AG40" s="18">
        <v>231200</v>
      </c>
      <c r="AH40" s="18">
        <v>1327900</v>
      </c>
      <c r="AI40" s="18">
        <v>1126600</v>
      </c>
      <c r="AJ40" s="18">
        <v>137400</v>
      </c>
      <c r="AK40" s="18">
        <v>63800</v>
      </c>
      <c r="AL40" s="18">
        <v>2169900</v>
      </c>
      <c r="AM40" s="18">
        <v>1568400</v>
      </c>
      <c r="AN40" s="18">
        <v>394200</v>
      </c>
      <c r="AO40" s="18">
        <v>207400</v>
      </c>
      <c r="AP40" s="18">
        <v>1200400</v>
      </c>
      <c r="AQ40" s="18">
        <v>991100</v>
      </c>
      <c r="AR40" s="18">
        <v>83300</v>
      </c>
      <c r="AS40" s="18">
        <v>125900</v>
      </c>
      <c r="AT40" s="18">
        <v>1099100</v>
      </c>
      <c r="AU40" s="18">
        <v>970900</v>
      </c>
      <c r="AV40" s="18">
        <v>61200</v>
      </c>
      <c r="AW40" s="18">
        <v>67000</v>
      </c>
      <c r="AX40" s="18">
        <v>426700</v>
      </c>
      <c r="AY40" s="18">
        <v>386300</v>
      </c>
      <c r="AZ40" s="18">
        <v>20500</v>
      </c>
      <c r="BA40" s="18">
        <v>19800</v>
      </c>
      <c r="BB40" s="18">
        <v>2137300</v>
      </c>
      <c r="BC40" s="18">
        <v>1816400</v>
      </c>
      <c r="BD40" s="18">
        <v>165200</v>
      </c>
      <c r="BE40" s="18">
        <v>155700</v>
      </c>
      <c r="BF40" s="18">
        <v>2572300</v>
      </c>
      <c r="BG40" s="18">
        <v>1862700</v>
      </c>
      <c r="BH40" s="18">
        <v>468900</v>
      </c>
      <c r="BI40" s="18">
        <v>240600</v>
      </c>
      <c r="BJ40" s="18">
        <v>1421000</v>
      </c>
      <c r="BK40" s="18">
        <v>1369900</v>
      </c>
      <c r="BL40" s="18">
        <v>17900</v>
      </c>
      <c r="BM40" s="18">
        <v>33200</v>
      </c>
      <c r="BN40" s="18">
        <v>3356700</v>
      </c>
      <c r="BO40" s="18">
        <v>3078200</v>
      </c>
      <c r="BP40" s="18">
        <v>133000</v>
      </c>
      <c r="BQ40" s="18">
        <v>145400</v>
      </c>
      <c r="BR40" s="18">
        <v>3948600</v>
      </c>
      <c r="BS40" s="18">
        <v>3375000</v>
      </c>
      <c r="BT40" s="18">
        <v>207300</v>
      </c>
      <c r="BU40" s="18">
        <v>366400</v>
      </c>
      <c r="BV40" s="18">
        <v>641500</v>
      </c>
      <c r="BW40" s="18">
        <v>589100</v>
      </c>
      <c r="BX40" s="18">
        <v>33700</v>
      </c>
      <c r="BY40" s="18">
        <v>18700</v>
      </c>
      <c r="BZ40" s="18">
        <v>562900</v>
      </c>
      <c r="CA40" s="18">
        <v>491800</v>
      </c>
      <c r="CB40" s="18">
        <v>34100</v>
      </c>
      <c r="CC40" s="18">
        <v>36900</v>
      </c>
      <c r="CD40" s="18">
        <v>206700</v>
      </c>
      <c r="CE40" s="18">
        <v>176800</v>
      </c>
      <c r="CF40" s="18">
        <v>13000</v>
      </c>
      <c r="CG40" s="19">
        <v>16900</v>
      </c>
    </row>
    <row r="41" spans="1:85" ht="16.350000000000001" customHeight="1" x14ac:dyDescent="0.25">
      <c r="A41" s="17" t="s">
        <v>145</v>
      </c>
      <c r="B41" s="18">
        <v>30065300</v>
      </c>
      <c r="C41" s="18">
        <v>25700200</v>
      </c>
      <c r="D41" s="18">
        <v>2504900</v>
      </c>
      <c r="E41" s="18">
        <v>1860100</v>
      </c>
      <c r="F41" s="18">
        <v>208700</v>
      </c>
      <c r="G41" s="18">
        <v>155900</v>
      </c>
      <c r="H41" s="18">
        <v>50500</v>
      </c>
      <c r="I41" s="18">
        <v>2300</v>
      </c>
      <c r="J41" s="18">
        <v>51800</v>
      </c>
      <c r="K41" s="18">
        <v>48400</v>
      </c>
      <c r="L41" s="18">
        <v>1800</v>
      </c>
      <c r="M41" s="18">
        <v>1600</v>
      </c>
      <c r="N41" s="18">
        <v>2494800</v>
      </c>
      <c r="O41" s="18">
        <v>2122300</v>
      </c>
      <c r="P41" s="18">
        <v>284100</v>
      </c>
      <c r="Q41" s="18">
        <v>88400</v>
      </c>
      <c r="R41" s="18">
        <v>142400</v>
      </c>
      <c r="S41" s="18">
        <v>135600</v>
      </c>
      <c r="T41" s="18">
        <v>3300</v>
      </c>
      <c r="U41" s="18">
        <v>3500</v>
      </c>
      <c r="V41" s="18">
        <v>169000</v>
      </c>
      <c r="W41" s="18">
        <v>152300</v>
      </c>
      <c r="X41" s="18">
        <v>13100</v>
      </c>
      <c r="Y41" s="18">
        <v>3600</v>
      </c>
      <c r="Z41" s="18">
        <v>1252100</v>
      </c>
      <c r="AA41" s="18">
        <v>1147300</v>
      </c>
      <c r="AB41" s="18">
        <v>73900</v>
      </c>
      <c r="AC41" s="18">
        <v>30900</v>
      </c>
      <c r="AD41" s="18">
        <v>4649800</v>
      </c>
      <c r="AE41" s="18">
        <v>4110500</v>
      </c>
      <c r="AF41" s="18">
        <v>307700</v>
      </c>
      <c r="AG41" s="18">
        <v>231600</v>
      </c>
      <c r="AH41" s="18">
        <v>1329100</v>
      </c>
      <c r="AI41" s="18">
        <v>1127000</v>
      </c>
      <c r="AJ41" s="18">
        <v>138000</v>
      </c>
      <c r="AK41" s="18">
        <v>64000</v>
      </c>
      <c r="AL41" s="18">
        <v>2197000</v>
      </c>
      <c r="AM41" s="18">
        <v>1597400</v>
      </c>
      <c r="AN41" s="18">
        <v>392500</v>
      </c>
      <c r="AO41" s="18">
        <v>207100</v>
      </c>
      <c r="AP41" s="18">
        <v>1201200</v>
      </c>
      <c r="AQ41" s="18">
        <v>991100</v>
      </c>
      <c r="AR41" s="18">
        <v>83800</v>
      </c>
      <c r="AS41" s="18">
        <v>126300</v>
      </c>
      <c r="AT41" s="18">
        <v>1101300</v>
      </c>
      <c r="AU41" s="18">
        <v>972100</v>
      </c>
      <c r="AV41" s="18">
        <v>61900</v>
      </c>
      <c r="AW41" s="18">
        <v>67400</v>
      </c>
      <c r="AX41" s="18">
        <v>428200</v>
      </c>
      <c r="AY41" s="18">
        <v>387600</v>
      </c>
      <c r="AZ41" s="18">
        <v>20600</v>
      </c>
      <c r="BA41" s="18">
        <v>20000</v>
      </c>
      <c r="BB41" s="18">
        <v>2145000</v>
      </c>
      <c r="BC41" s="18">
        <v>1824300</v>
      </c>
      <c r="BD41" s="18">
        <v>164900</v>
      </c>
      <c r="BE41" s="18">
        <v>155800</v>
      </c>
      <c r="BF41" s="18">
        <v>2594100</v>
      </c>
      <c r="BG41" s="18">
        <v>1881300</v>
      </c>
      <c r="BH41" s="18">
        <v>471800</v>
      </c>
      <c r="BI41" s="18">
        <v>241000</v>
      </c>
      <c r="BJ41" s="18">
        <v>1379800</v>
      </c>
      <c r="BK41" s="18">
        <v>1329300</v>
      </c>
      <c r="BL41" s="18">
        <v>17700</v>
      </c>
      <c r="BM41" s="18">
        <v>32900</v>
      </c>
      <c r="BN41" s="18">
        <v>3349500</v>
      </c>
      <c r="BO41" s="18">
        <v>3073200</v>
      </c>
      <c r="BP41" s="18">
        <v>132100</v>
      </c>
      <c r="BQ41" s="18">
        <v>144200</v>
      </c>
      <c r="BR41" s="18">
        <v>3958000</v>
      </c>
      <c r="BS41" s="18">
        <v>3383800</v>
      </c>
      <c r="BT41" s="18">
        <v>206800</v>
      </c>
      <c r="BU41" s="18">
        <v>367400</v>
      </c>
      <c r="BV41" s="18">
        <v>645300</v>
      </c>
      <c r="BW41" s="18">
        <v>593300</v>
      </c>
      <c r="BX41" s="18">
        <v>33600</v>
      </c>
      <c r="BY41" s="18">
        <v>18400</v>
      </c>
      <c r="BZ41" s="18">
        <v>562100</v>
      </c>
      <c r="CA41" s="18">
        <v>491200</v>
      </c>
      <c r="CB41" s="18">
        <v>33900</v>
      </c>
      <c r="CC41" s="18">
        <v>37000</v>
      </c>
      <c r="CD41" s="18">
        <v>206200</v>
      </c>
      <c r="CE41" s="18">
        <v>176300</v>
      </c>
      <c r="CF41" s="18">
        <v>13000</v>
      </c>
      <c r="CG41" s="19">
        <v>16900</v>
      </c>
    </row>
    <row r="42" spans="1:85" ht="16.350000000000001" customHeight="1" x14ac:dyDescent="0.25">
      <c r="A42" s="17" t="s">
        <v>146</v>
      </c>
      <c r="B42" s="18">
        <v>29936700</v>
      </c>
      <c r="C42" s="18">
        <v>25602000</v>
      </c>
      <c r="D42" s="18">
        <v>2485400</v>
      </c>
      <c r="E42" s="18">
        <v>1849300</v>
      </c>
      <c r="F42" s="18">
        <v>209200</v>
      </c>
      <c r="G42" s="18">
        <v>157800</v>
      </c>
      <c r="H42" s="18">
        <v>49000</v>
      </c>
      <c r="I42" s="18">
        <v>2300</v>
      </c>
      <c r="J42" s="18">
        <v>52200</v>
      </c>
      <c r="K42" s="18">
        <v>48800</v>
      </c>
      <c r="L42" s="18">
        <v>1800</v>
      </c>
      <c r="M42" s="18">
        <v>1600</v>
      </c>
      <c r="N42" s="18">
        <v>2498500</v>
      </c>
      <c r="O42" s="18">
        <v>2125200</v>
      </c>
      <c r="P42" s="18">
        <v>284800</v>
      </c>
      <c r="Q42" s="18">
        <v>88500</v>
      </c>
      <c r="R42" s="18">
        <v>142500</v>
      </c>
      <c r="S42" s="18">
        <v>135700</v>
      </c>
      <c r="T42" s="18">
        <v>3300</v>
      </c>
      <c r="U42" s="18">
        <v>3500</v>
      </c>
      <c r="V42" s="18">
        <v>169200</v>
      </c>
      <c r="W42" s="18">
        <v>152400</v>
      </c>
      <c r="X42" s="18">
        <v>13200</v>
      </c>
      <c r="Y42" s="18">
        <v>3600</v>
      </c>
      <c r="Z42" s="18">
        <v>1259200</v>
      </c>
      <c r="AA42" s="18">
        <v>1154400</v>
      </c>
      <c r="AB42" s="18">
        <v>73800</v>
      </c>
      <c r="AC42" s="18">
        <v>31000</v>
      </c>
      <c r="AD42" s="18">
        <v>4655700</v>
      </c>
      <c r="AE42" s="18">
        <v>4117100</v>
      </c>
      <c r="AF42" s="18">
        <v>307000</v>
      </c>
      <c r="AG42" s="18">
        <v>231600</v>
      </c>
      <c r="AH42" s="18">
        <v>1325100</v>
      </c>
      <c r="AI42" s="18">
        <v>1122800</v>
      </c>
      <c r="AJ42" s="18">
        <v>138400</v>
      </c>
      <c r="AK42" s="18">
        <v>64000</v>
      </c>
      <c r="AL42" s="18">
        <v>2204500</v>
      </c>
      <c r="AM42" s="18">
        <v>1610100</v>
      </c>
      <c r="AN42" s="18">
        <v>388200</v>
      </c>
      <c r="AO42" s="18">
        <v>206200</v>
      </c>
      <c r="AP42" s="18">
        <v>1195700</v>
      </c>
      <c r="AQ42" s="18">
        <v>986600</v>
      </c>
      <c r="AR42" s="18">
        <v>83400</v>
      </c>
      <c r="AS42" s="18">
        <v>125700</v>
      </c>
      <c r="AT42" s="18">
        <v>1099500</v>
      </c>
      <c r="AU42" s="18">
        <v>970000</v>
      </c>
      <c r="AV42" s="18">
        <v>61900</v>
      </c>
      <c r="AW42" s="18">
        <v>67600</v>
      </c>
      <c r="AX42" s="18">
        <v>429600</v>
      </c>
      <c r="AY42" s="18">
        <v>388900</v>
      </c>
      <c r="AZ42" s="18">
        <v>20700</v>
      </c>
      <c r="BA42" s="18">
        <v>20000</v>
      </c>
      <c r="BB42" s="18">
        <v>2132000</v>
      </c>
      <c r="BC42" s="18">
        <v>1815300</v>
      </c>
      <c r="BD42" s="18">
        <v>162900</v>
      </c>
      <c r="BE42" s="18">
        <v>153900</v>
      </c>
      <c r="BF42" s="18">
        <v>2565800</v>
      </c>
      <c r="BG42" s="18">
        <v>1863200</v>
      </c>
      <c r="BH42" s="18">
        <v>465700</v>
      </c>
      <c r="BI42" s="18">
        <v>236900</v>
      </c>
      <c r="BJ42" s="18">
        <v>1350400</v>
      </c>
      <c r="BK42" s="18">
        <v>1300600</v>
      </c>
      <c r="BL42" s="18">
        <v>17400</v>
      </c>
      <c r="BM42" s="18">
        <v>32400</v>
      </c>
      <c r="BN42" s="18">
        <v>3246700</v>
      </c>
      <c r="BO42" s="18">
        <v>2980000</v>
      </c>
      <c r="BP42" s="18">
        <v>127500</v>
      </c>
      <c r="BQ42" s="18">
        <v>139200</v>
      </c>
      <c r="BR42" s="18">
        <v>3974000</v>
      </c>
      <c r="BS42" s="18">
        <v>3398200</v>
      </c>
      <c r="BT42" s="18">
        <v>206700</v>
      </c>
      <c r="BU42" s="18">
        <v>369100</v>
      </c>
      <c r="BV42" s="18">
        <v>660200</v>
      </c>
      <c r="BW42" s="18">
        <v>608200</v>
      </c>
      <c r="BX42" s="18">
        <v>33400</v>
      </c>
      <c r="BY42" s="18">
        <v>18500</v>
      </c>
      <c r="BZ42" s="18">
        <v>561000</v>
      </c>
      <c r="CA42" s="18">
        <v>490400</v>
      </c>
      <c r="CB42" s="18">
        <v>33600</v>
      </c>
      <c r="CC42" s="18">
        <v>37000</v>
      </c>
      <c r="CD42" s="18">
        <v>205800</v>
      </c>
      <c r="CE42" s="18">
        <v>176300</v>
      </c>
      <c r="CF42" s="18">
        <v>12700</v>
      </c>
      <c r="CG42" s="19">
        <v>16800</v>
      </c>
    </row>
    <row r="43" spans="1:85" ht="16.350000000000001" customHeight="1" x14ac:dyDescent="0.25">
      <c r="A43" s="17" t="s">
        <v>147</v>
      </c>
      <c r="B43" s="18">
        <v>30024800</v>
      </c>
      <c r="C43" s="18">
        <v>25660700</v>
      </c>
      <c r="D43" s="18">
        <v>2500300</v>
      </c>
      <c r="E43" s="18">
        <v>1863700</v>
      </c>
      <c r="F43" s="18">
        <v>206600</v>
      </c>
      <c r="G43" s="18">
        <v>158300</v>
      </c>
      <c r="H43" s="18">
        <v>46000</v>
      </c>
      <c r="I43" s="18">
        <v>2300</v>
      </c>
      <c r="J43" s="18">
        <v>52400</v>
      </c>
      <c r="K43" s="18">
        <v>49100</v>
      </c>
      <c r="L43" s="18">
        <v>1800</v>
      </c>
      <c r="M43" s="18">
        <v>1600</v>
      </c>
      <c r="N43" s="18">
        <v>2515100</v>
      </c>
      <c r="O43" s="18">
        <v>2137700</v>
      </c>
      <c r="P43" s="18">
        <v>288100</v>
      </c>
      <c r="Q43" s="18">
        <v>89200</v>
      </c>
      <c r="R43" s="18">
        <v>143000</v>
      </c>
      <c r="S43" s="18">
        <v>136100</v>
      </c>
      <c r="T43" s="18">
        <v>3300</v>
      </c>
      <c r="U43" s="18">
        <v>3600</v>
      </c>
      <c r="V43" s="18">
        <v>169500</v>
      </c>
      <c r="W43" s="18">
        <v>152700</v>
      </c>
      <c r="X43" s="18">
        <v>13200</v>
      </c>
      <c r="Y43" s="18">
        <v>3600</v>
      </c>
      <c r="Z43" s="18">
        <v>1265600</v>
      </c>
      <c r="AA43" s="18">
        <v>1160000</v>
      </c>
      <c r="AB43" s="18">
        <v>74300</v>
      </c>
      <c r="AC43" s="18">
        <v>31200</v>
      </c>
      <c r="AD43" s="18">
        <v>4681100</v>
      </c>
      <c r="AE43" s="18">
        <v>4138800</v>
      </c>
      <c r="AF43" s="18">
        <v>309600</v>
      </c>
      <c r="AG43" s="18">
        <v>232800</v>
      </c>
      <c r="AH43" s="18">
        <v>1335700</v>
      </c>
      <c r="AI43" s="18">
        <v>1130100</v>
      </c>
      <c r="AJ43" s="18">
        <v>141000</v>
      </c>
      <c r="AK43" s="18">
        <v>64500</v>
      </c>
      <c r="AL43" s="18">
        <v>2194000</v>
      </c>
      <c r="AM43" s="18">
        <v>1600400</v>
      </c>
      <c r="AN43" s="18">
        <v>386400</v>
      </c>
      <c r="AO43" s="18">
        <v>207300</v>
      </c>
      <c r="AP43" s="18">
        <v>1197800</v>
      </c>
      <c r="AQ43" s="18">
        <v>987400</v>
      </c>
      <c r="AR43" s="18">
        <v>84100</v>
      </c>
      <c r="AS43" s="18">
        <v>126300</v>
      </c>
      <c r="AT43" s="18">
        <v>1098100</v>
      </c>
      <c r="AU43" s="18">
        <v>968600</v>
      </c>
      <c r="AV43" s="18">
        <v>61800</v>
      </c>
      <c r="AW43" s="18">
        <v>67700</v>
      </c>
      <c r="AX43" s="18">
        <v>431800</v>
      </c>
      <c r="AY43" s="18">
        <v>390700</v>
      </c>
      <c r="AZ43" s="18">
        <v>20900</v>
      </c>
      <c r="BA43" s="18">
        <v>20100</v>
      </c>
      <c r="BB43" s="18">
        <v>2152300</v>
      </c>
      <c r="BC43" s="18">
        <v>1831000</v>
      </c>
      <c r="BD43" s="18">
        <v>165200</v>
      </c>
      <c r="BE43" s="18">
        <v>156100</v>
      </c>
      <c r="BF43" s="18">
        <v>2607800</v>
      </c>
      <c r="BG43" s="18">
        <v>1893200</v>
      </c>
      <c r="BH43" s="18">
        <v>471700</v>
      </c>
      <c r="BI43" s="18">
        <v>242800</v>
      </c>
      <c r="BJ43" s="18">
        <v>1347200</v>
      </c>
      <c r="BK43" s="18">
        <v>1297300</v>
      </c>
      <c r="BL43" s="18">
        <v>17500</v>
      </c>
      <c r="BM43" s="18">
        <v>32400</v>
      </c>
      <c r="BN43" s="18">
        <v>3210700</v>
      </c>
      <c r="BO43" s="18">
        <v>2944300</v>
      </c>
      <c r="BP43" s="18">
        <v>127500</v>
      </c>
      <c r="BQ43" s="18">
        <v>139000</v>
      </c>
      <c r="BR43" s="18">
        <v>3978700</v>
      </c>
      <c r="BS43" s="18">
        <v>3401000</v>
      </c>
      <c r="BT43" s="18">
        <v>207500</v>
      </c>
      <c r="BU43" s="18">
        <v>370200</v>
      </c>
      <c r="BV43" s="18">
        <v>665300</v>
      </c>
      <c r="BW43" s="18">
        <v>613100</v>
      </c>
      <c r="BX43" s="18">
        <v>33500</v>
      </c>
      <c r="BY43" s="18">
        <v>18700</v>
      </c>
      <c r="BZ43" s="18">
        <v>564800</v>
      </c>
      <c r="CA43" s="18">
        <v>493600</v>
      </c>
      <c r="CB43" s="18">
        <v>33900</v>
      </c>
      <c r="CC43" s="18">
        <v>37300</v>
      </c>
      <c r="CD43" s="18">
        <v>207500</v>
      </c>
      <c r="CE43" s="18">
        <v>177500</v>
      </c>
      <c r="CF43" s="18">
        <v>13100</v>
      </c>
      <c r="CG43" s="19">
        <v>16900</v>
      </c>
    </row>
    <row r="44" spans="1:85" ht="16.350000000000001" customHeight="1" x14ac:dyDescent="0.25">
      <c r="A44" s="17" t="s">
        <v>148</v>
      </c>
      <c r="B44" s="18">
        <v>30070400</v>
      </c>
      <c r="C44" s="18">
        <v>25666200</v>
      </c>
      <c r="D44" s="18">
        <v>2524300</v>
      </c>
      <c r="E44" s="18">
        <v>1879900</v>
      </c>
      <c r="F44" s="18">
        <v>198800</v>
      </c>
      <c r="G44" s="18">
        <v>156700</v>
      </c>
      <c r="H44" s="18">
        <v>39900</v>
      </c>
      <c r="I44" s="18">
        <v>2300</v>
      </c>
      <c r="J44" s="18">
        <v>52400</v>
      </c>
      <c r="K44" s="18">
        <v>49100</v>
      </c>
      <c r="L44" s="18">
        <v>1800</v>
      </c>
      <c r="M44" s="18">
        <v>1500</v>
      </c>
      <c r="N44" s="18">
        <v>2517200</v>
      </c>
      <c r="O44" s="18">
        <v>2137800</v>
      </c>
      <c r="P44" s="18">
        <v>290100</v>
      </c>
      <c r="Q44" s="18">
        <v>89300</v>
      </c>
      <c r="R44" s="18">
        <v>142900</v>
      </c>
      <c r="S44" s="18">
        <v>136000</v>
      </c>
      <c r="T44" s="18">
        <v>3300</v>
      </c>
      <c r="U44" s="18">
        <v>3600</v>
      </c>
      <c r="V44" s="18">
        <v>169600</v>
      </c>
      <c r="W44" s="18">
        <v>152700</v>
      </c>
      <c r="X44" s="18">
        <v>13300</v>
      </c>
      <c r="Y44" s="18">
        <v>3600</v>
      </c>
      <c r="Z44" s="18">
        <v>1265400</v>
      </c>
      <c r="AA44" s="18">
        <v>1159400</v>
      </c>
      <c r="AB44" s="18">
        <v>74700</v>
      </c>
      <c r="AC44" s="18">
        <v>31300</v>
      </c>
      <c r="AD44" s="18">
        <v>4677400</v>
      </c>
      <c r="AE44" s="18">
        <v>4129300</v>
      </c>
      <c r="AF44" s="18">
        <v>313400</v>
      </c>
      <c r="AG44" s="18">
        <v>234600</v>
      </c>
      <c r="AH44" s="18">
        <v>1340900</v>
      </c>
      <c r="AI44" s="18">
        <v>1132500</v>
      </c>
      <c r="AJ44" s="18">
        <v>143300</v>
      </c>
      <c r="AK44" s="18">
        <v>65200</v>
      </c>
      <c r="AL44" s="18">
        <v>2163700</v>
      </c>
      <c r="AM44" s="18">
        <v>1566600</v>
      </c>
      <c r="AN44" s="18">
        <v>388300</v>
      </c>
      <c r="AO44" s="18">
        <v>208800</v>
      </c>
      <c r="AP44" s="18">
        <v>1197800</v>
      </c>
      <c r="AQ44" s="18">
        <v>987000</v>
      </c>
      <c r="AR44" s="18">
        <v>84400</v>
      </c>
      <c r="AS44" s="18">
        <v>126400</v>
      </c>
      <c r="AT44" s="18">
        <v>1097600</v>
      </c>
      <c r="AU44" s="18">
        <v>968500</v>
      </c>
      <c r="AV44" s="18">
        <v>61600</v>
      </c>
      <c r="AW44" s="18">
        <v>67400</v>
      </c>
      <c r="AX44" s="18">
        <v>431300</v>
      </c>
      <c r="AY44" s="18">
        <v>390100</v>
      </c>
      <c r="AZ44" s="18">
        <v>21000</v>
      </c>
      <c r="BA44" s="18">
        <v>20200</v>
      </c>
      <c r="BB44" s="18">
        <v>2158700</v>
      </c>
      <c r="BC44" s="18">
        <v>1834200</v>
      </c>
      <c r="BD44" s="18">
        <v>167100</v>
      </c>
      <c r="BE44" s="18">
        <v>157300</v>
      </c>
      <c r="BF44" s="18">
        <v>2638400</v>
      </c>
      <c r="BG44" s="18">
        <v>1909500</v>
      </c>
      <c r="BH44" s="18">
        <v>481800</v>
      </c>
      <c r="BI44" s="18">
        <v>247100</v>
      </c>
      <c r="BJ44" s="18">
        <v>1351800</v>
      </c>
      <c r="BK44" s="18">
        <v>1301400</v>
      </c>
      <c r="BL44" s="18">
        <v>17800</v>
      </c>
      <c r="BM44" s="18">
        <v>32600</v>
      </c>
      <c r="BN44" s="18">
        <v>3256400</v>
      </c>
      <c r="BO44" s="18">
        <v>2980500</v>
      </c>
      <c r="BP44" s="18">
        <v>132400</v>
      </c>
      <c r="BQ44" s="18">
        <v>143500</v>
      </c>
      <c r="BR44" s="18">
        <v>3980800</v>
      </c>
      <c r="BS44" s="18">
        <v>3399700</v>
      </c>
      <c r="BT44" s="18">
        <v>209100</v>
      </c>
      <c r="BU44" s="18">
        <v>372000</v>
      </c>
      <c r="BV44" s="18">
        <v>656700</v>
      </c>
      <c r="BW44" s="18">
        <v>604400</v>
      </c>
      <c r="BX44" s="18">
        <v>33700</v>
      </c>
      <c r="BY44" s="18">
        <v>18600</v>
      </c>
      <c r="BZ44" s="18">
        <v>566000</v>
      </c>
      <c r="CA44" s="18">
        <v>494200</v>
      </c>
      <c r="CB44" s="18">
        <v>34200</v>
      </c>
      <c r="CC44" s="18">
        <v>37600</v>
      </c>
      <c r="CD44" s="18">
        <v>207000</v>
      </c>
      <c r="CE44" s="18">
        <v>176700</v>
      </c>
      <c r="CF44" s="18">
        <v>13300</v>
      </c>
      <c r="CG44" s="19">
        <v>17000</v>
      </c>
    </row>
    <row r="45" spans="1:85" ht="16.350000000000001" customHeight="1" x14ac:dyDescent="0.25">
      <c r="A45" s="17" t="s">
        <v>149</v>
      </c>
      <c r="B45" s="18">
        <v>30235600</v>
      </c>
      <c r="C45" s="18">
        <v>25791900</v>
      </c>
      <c r="D45" s="18">
        <v>2547400</v>
      </c>
      <c r="E45" s="18">
        <v>1896200</v>
      </c>
      <c r="F45" s="18">
        <v>189700</v>
      </c>
      <c r="G45" s="18">
        <v>155300</v>
      </c>
      <c r="H45" s="18">
        <v>32200</v>
      </c>
      <c r="I45" s="18">
        <v>2300</v>
      </c>
      <c r="J45" s="18">
        <v>52500</v>
      </c>
      <c r="K45" s="18">
        <v>49200</v>
      </c>
      <c r="L45" s="18">
        <v>1800</v>
      </c>
      <c r="M45" s="18">
        <v>1500</v>
      </c>
      <c r="N45" s="18">
        <v>2523500</v>
      </c>
      <c r="O45" s="18">
        <v>2141600</v>
      </c>
      <c r="P45" s="18">
        <v>292200</v>
      </c>
      <c r="Q45" s="18">
        <v>89600</v>
      </c>
      <c r="R45" s="18">
        <v>143000</v>
      </c>
      <c r="S45" s="18">
        <v>136100</v>
      </c>
      <c r="T45" s="18">
        <v>3300</v>
      </c>
      <c r="U45" s="18">
        <v>3600</v>
      </c>
      <c r="V45" s="18">
        <v>169400</v>
      </c>
      <c r="W45" s="18">
        <v>152500</v>
      </c>
      <c r="X45" s="18">
        <v>13300</v>
      </c>
      <c r="Y45" s="18">
        <v>3600</v>
      </c>
      <c r="Z45" s="18">
        <v>1266800</v>
      </c>
      <c r="AA45" s="18">
        <v>1160300</v>
      </c>
      <c r="AB45" s="18">
        <v>75000</v>
      </c>
      <c r="AC45" s="18">
        <v>31400</v>
      </c>
      <c r="AD45" s="18">
        <v>4728600</v>
      </c>
      <c r="AE45" s="18">
        <v>4173100</v>
      </c>
      <c r="AF45" s="18">
        <v>318600</v>
      </c>
      <c r="AG45" s="18">
        <v>237000</v>
      </c>
      <c r="AH45" s="18">
        <v>1352200</v>
      </c>
      <c r="AI45" s="18">
        <v>1139600</v>
      </c>
      <c r="AJ45" s="18">
        <v>146500</v>
      </c>
      <c r="AK45" s="18">
        <v>66100</v>
      </c>
      <c r="AL45" s="18">
        <v>2164200</v>
      </c>
      <c r="AM45" s="18">
        <v>1562100</v>
      </c>
      <c r="AN45" s="18">
        <v>391800</v>
      </c>
      <c r="AO45" s="18">
        <v>210300</v>
      </c>
      <c r="AP45" s="18">
        <v>1197800</v>
      </c>
      <c r="AQ45" s="18">
        <v>986000</v>
      </c>
      <c r="AR45" s="18">
        <v>84700</v>
      </c>
      <c r="AS45" s="18">
        <v>127200</v>
      </c>
      <c r="AT45" s="18">
        <v>1095100</v>
      </c>
      <c r="AU45" s="18">
        <v>966200</v>
      </c>
      <c r="AV45" s="18">
        <v>61600</v>
      </c>
      <c r="AW45" s="18">
        <v>67300</v>
      </c>
      <c r="AX45" s="18">
        <v>431900</v>
      </c>
      <c r="AY45" s="18">
        <v>390500</v>
      </c>
      <c r="AZ45" s="18">
        <v>21200</v>
      </c>
      <c r="BA45" s="18">
        <v>20200</v>
      </c>
      <c r="BB45" s="18">
        <v>2167700</v>
      </c>
      <c r="BC45" s="18">
        <v>1840900</v>
      </c>
      <c r="BD45" s="18">
        <v>168200</v>
      </c>
      <c r="BE45" s="18">
        <v>158600</v>
      </c>
      <c r="BF45" s="18">
        <v>2670100</v>
      </c>
      <c r="BG45" s="18">
        <v>1930000</v>
      </c>
      <c r="BH45" s="18">
        <v>490100</v>
      </c>
      <c r="BI45" s="18">
        <v>250000</v>
      </c>
      <c r="BJ45" s="18">
        <v>1355700</v>
      </c>
      <c r="BK45" s="18">
        <v>1304900</v>
      </c>
      <c r="BL45" s="18">
        <v>17900</v>
      </c>
      <c r="BM45" s="18">
        <v>32800</v>
      </c>
      <c r="BN45" s="18">
        <v>3305900</v>
      </c>
      <c r="BO45" s="18">
        <v>3021000</v>
      </c>
      <c r="BP45" s="18">
        <v>137100</v>
      </c>
      <c r="BQ45" s="18">
        <v>147900</v>
      </c>
      <c r="BR45" s="18">
        <v>3988700</v>
      </c>
      <c r="BS45" s="18">
        <v>3405600</v>
      </c>
      <c r="BT45" s="18">
        <v>210100</v>
      </c>
      <c r="BU45" s="18">
        <v>373000</v>
      </c>
      <c r="BV45" s="18">
        <v>652700</v>
      </c>
      <c r="BW45" s="18">
        <v>600000</v>
      </c>
      <c r="BX45" s="18">
        <v>33900</v>
      </c>
      <c r="BY45" s="18">
        <v>18800</v>
      </c>
      <c r="BZ45" s="18">
        <v>567400</v>
      </c>
      <c r="CA45" s="18">
        <v>495100</v>
      </c>
      <c r="CB45" s="18">
        <v>34400</v>
      </c>
      <c r="CC45" s="18">
        <v>37900</v>
      </c>
      <c r="CD45" s="18">
        <v>212700</v>
      </c>
      <c r="CE45" s="18">
        <v>182000</v>
      </c>
      <c r="CF45" s="18">
        <v>13500</v>
      </c>
      <c r="CG45" s="19">
        <v>17200</v>
      </c>
    </row>
    <row r="46" spans="1:85" ht="16.350000000000001" customHeight="1" x14ac:dyDescent="0.25">
      <c r="A46" s="17" t="s">
        <v>150</v>
      </c>
      <c r="B46" s="18">
        <v>30037000</v>
      </c>
      <c r="C46" s="18">
        <v>25629300</v>
      </c>
      <c r="D46" s="18">
        <v>2520900</v>
      </c>
      <c r="E46" s="18">
        <v>1886900</v>
      </c>
      <c r="F46" s="18">
        <v>182700</v>
      </c>
      <c r="G46" s="18">
        <v>152700</v>
      </c>
      <c r="H46" s="18">
        <v>27800</v>
      </c>
      <c r="I46" s="18">
        <v>2200</v>
      </c>
      <c r="J46" s="18">
        <v>51400</v>
      </c>
      <c r="K46" s="18">
        <v>48200</v>
      </c>
      <c r="L46" s="18">
        <v>1700</v>
      </c>
      <c r="M46" s="18">
        <v>1500</v>
      </c>
      <c r="N46" s="18">
        <v>2494300</v>
      </c>
      <c r="O46" s="18">
        <v>2116200</v>
      </c>
      <c r="P46" s="18">
        <v>289200</v>
      </c>
      <c r="Q46" s="18">
        <v>88800</v>
      </c>
      <c r="R46" s="18">
        <v>142800</v>
      </c>
      <c r="S46" s="18">
        <v>135900</v>
      </c>
      <c r="T46" s="18">
        <v>3400</v>
      </c>
      <c r="U46" s="18">
        <v>3600</v>
      </c>
      <c r="V46" s="18">
        <v>167600</v>
      </c>
      <c r="W46" s="18">
        <v>150900</v>
      </c>
      <c r="X46" s="18">
        <v>13100</v>
      </c>
      <c r="Y46" s="18">
        <v>3600</v>
      </c>
      <c r="Z46" s="18">
        <v>1229000</v>
      </c>
      <c r="AA46" s="18">
        <v>1124700</v>
      </c>
      <c r="AB46" s="18">
        <v>73300</v>
      </c>
      <c r="AC46" s="18">
        <v>31000</v>
      </c>
      <c r="AD46" s="18">
        <v>4739700</v>
      </c>
      <c r="AE46" s="18">
        <v>4186300</v>
      </c>
      <c r="AF46" s="18">
        <v>316800</v>
      </c>
      <c r="AG46" s="18">
        <v>236600</v>
      </c>
      <c r="AH46" s="18">
        <v>1353100</v>
      </c>
      <c r="AI46" s="18">
        <v>1139400</v>
      </c>
      <c r="AJ46" s="18">
        <v>146700</v>
      </c>
      <c r="AK46" s="18">
        <v>67000</v>
      </c>
      <c r="AL46" s="18">
        <v>2152300</v>
      </c>
      <c r="AM46" s="18">
        <v>1554400</v>
      </c>
      <c r="AN46" s="18">
        <v>388800</v>
      </c>
      <c r="AO46" s="18">
        <v>209100</v>
      </c>
      <c r="AP46" s="18">
        <v>1188500</v>
      </c>
      <c r="AQ46" s="18">
        <v>978800</v>
      </c>
      <c r="AR46" s="18">
        <v>84000</v>
      </c>
      <c r="AS46" s="18">
        <v>125800</v>
      </c>
      <c r="AT46" s="18">
        <v>1091000</v>
      </c>
      <c r="AU46" s="18">
        <v>962400</v>
      </c>
      <c r="AV46" s="18">
        <v>61400</v>
      </c>
      <c r="AW46" s="18">
        <v>67200</v>
      </c>
      <c r="AX46" s="18">
        <v>428900</v>
      </c>
      <c r="AY46" s="18">
        <v>387800</v>
      </c>
      <c r="AZ46" s="18">
        <v>20900</v>
      </c>
      <c r="BA46" s="18">
        <v>20100</v>
      </c>
      <c r="BB46" s="18">
        <v>2148900</v>
      </c>
      <c r="BC46" s="18">
        <v>1825900</v>
      </c>
      <c r="BD46" s="18">
        <v>165900</v>
      </c>
      <c r="BE46" s="18">
        <v>157100</v>
      </c>
      <c r="BF46" s="18">
        <v>2641900</v>
      </c>
      <c r="BG46" s="18">
        <v>1910700</v>
      </c>
      <c r="BH46" s="18">
        <v>482900</v>
      </c>
      <c r="BI46" s="18">
        <v>248200</v>
      </c>
      <c r="BJ46" s="18">
        <v>1348500</v>
      </c>
      <c r="BK46" s="18">
        <v>1297900</v>
      </c>
      <c r="BL46" s="18">
        <v>18000</v>
      </c>
      <c r="BM46" s="18">
        <v>32700</v>
      </c>
      <c r="BN46" s="18">
        <v>3300300</v>
      </c>
      <c r="BO46" s="18">
        <v>3015500</v>
      </c>
      <c r="BP46" s="18">
        <v>137000</v>
      </c>
      <c r="BQ46" s="18">
        <v>147800</v>
      </c>
      <c r="BR46" s="18">
        <v>3963200</v>
      </c>
      <c r="BS46" s="18">
        <v>3383400</v>
      </c>
      <c r="BT46" s="18">
        <v>208900</v>
      </c>
      <c r="BU46" s="18">
        <v>370900</v>
      </c>
      <c r="BV46" s="18">
        <v>642600</v>
      </c>
      <c r="BW46" s="18">
        <v>590300</v>
      </c>
      <c r="BX46" s="18">
        <v>33600</v>
      </c>
      <c r="BY46" s="18">
        <v>18700</v>
      </c>
      <c r="BZ46" s="18">
        <v>561400</v>
      </c>
      <c r="CA46" s="18">
        <v>489800</v>
      </c>
      <c r="CB46" s="18">
        <v>33900</v>
      </c>
      <c r="CC46" s="18">
        <v>37700</v>
      </c>
      <c r="CD46" s="18">
        <v>208800</v>
      </c>
      <c r="CE46" s="18">
        <v>178200</v>
      </c>
      <c r="CF46" s="18">
        <v>13500</v>
      </c>
      <c r="CG46" s="19">
        <v>17100</v>
      </c>
    </row>
    <row r="47" spans="1:85" ht="16.350000000000001" customHeight="1" x14ac:dyDescent="0.25">
      <c r="A47" s="17" t="s">
        <v>151</v>
      </c>
      <c r="B47" s="18">
        <v>29831200</v>
      </c>
      <c r="C47" s="18">
        <v>25469100</v>
      </c>
      <c r="D47" s="18">
        <v>2482800</v>
      </c>
      <c r="E47" s="18">
        <v>1879300</v>
      </c>
      <c r="F47" s="18">
        <v>181200</v>
      </c>
      <c r="G47" s="18">
        <v>151000</v>
      </c>
      <c r="H47" s="18">
        <v>28000</v>
      </c>
      <c r="I47" s="18">
        <v>2100</v>
      </c>
      <c r="J47" s="18">
        <v>51700</v>
      </c>
      <c r="K47" s="18">
        <v>48400</v>
      </c>
      <c r="L47" s="18">
        <v>1700</v>
      </c>
      <c r="M47" s="18">
        <v>1500</v>
      </c>
      <c r="N47" s="18">
        <v>2502100</v>
      </c>
      <c r="O47" s="18">
        <v>2122100</v>
      </c>
      <c r="P47" s="18">
        <v>291000</v>
      </c>
      <c r="Q47" s="18">
        <v>89000</v>
      </c>
      <c r="R47" s="18">
        <v>142800</v>
      </c>
      <c r="S47" s="18">
        <v>135800</v>
      </c>
      <c r="T47" s="18">
        <v>3400</v>
      </c>
      <c r="U47" s="18">
        <v>3600</v>
      </c>
      <c r="V47" s="18">
        <v>168200</v>
      </c>
      <c r="W47" s="18">
        <v>151400</v>
      </c>
      <c r="X47" s="18">
        <v>13100</v>
      </c>
      <c r="Y47" s="18">
        <v>3600</v>
      </c>
      <c r="Z47" s="18">
        <v>1243700</v>
      </c>
      <c r="AA47" s="18">
        <v>1139000</v>
      </c>
      <c r="AB47" s="18">
        <v>73500</v>
      </c>
      <c r="AC47" s="18">
        <v>31100</v>
      </c>
      <c r="AD47" s="18">
        <v>4680000</v>
      </c>
      <c r="AE47" s="18">
        <v>4129500</v>
      </c>
      <c r="AF47" s="18">
        <v>315500</v>
      </c>
      <c r="AG47" s="18">
        <v>235100</v>
      </c>
      <c r="AH47" s="18">
        <v>1342300</v>
      </c>
      <c r="AI47" s="18">
        <v>1130300</v>
      </c>
      <c r="AJ47" s="18">
        <v>145600</v>
      </c>
      <c r="AK47" s="18">
        <v>66400</v>
      </c>
      <c r="AL47" s="18">
        <v>2107500</v>
      </c>
      <c r="AM47" s="18">
        <v>1517600</v>
      </c>
      <c r="AN47" s="18">
        <v>382200</v>
      </c>
      <c r="AO47" s="18">
        <v>207700</v>
      </c>
      <c r="AP47" s="18">
        <v>1189500</v>
      </c>
      <c r="AQ47" s="18">
        <v>978800</v>
      </c>
      <c r="AR47" s="18">
        <v>84300</v>
      </c>
      <c r="AS47" s="18">
        <v>126400</v>
      </c>
      <c r="AT47" s="18">
        <v>1092200</v>
      </c>
      <c r="AU47" s="18">
        <v>962600</v>
      </c>
      <c r="AV47" s="18">
        <v>61900</v>
      </c>
      <c r="AW47" s="18">
        <v>67700</v>
      </c>
      <c r="AX47" s="18">
        <v>428500</v>
      </c>
      <c r="AY47" s="18">
        <v>387700</v>
      </c>
      <c r="AZ47" s="18">
        <v>20600</v>
      </c>
      <c r="BA47" s="18">
        <v>20200</v>
      </c>
      <c r="BB47" s="18">
        <v>2141300</v>
      </c>
      <c r="BC47" s="18">
        <v>1819900</v>
      </c>
      <c r="BD47" s="18">
        <v>164700</v>
      </c>
      <c r="BE47" s="18">
        <v>156700</v>
      </c>
      <c r="BF47" s="18">
        <v>2535000</v>
      </c>
      <c r="BG47" s="18">
        <v>1842000</v>
      </c>
      <c r="BH47" s="18">
        <v>452300</v>
      </c>
      <c r="BI47" s="18">
        <v>240600</v>
      </c>
      <c r="BJ47" s="18">
        <v>1346300</v>
      </c>
      <c r="BK47" s="18">
        <v>1295300</v>
      </c>
      <c r="BL47" s="18">
        <v>18100</v>
      </c>
      <c r="BM47" s="18">
        <v>32800</v>
      </c>
      <c r="BN47" s="18">
        <v>3307700</v>
      </c>
      <c r="BO47" s="18">
        <v>3022500</v>
      </c>
      <c r="BP47" s="18">
        <v>136900</v>
      </c>
      <c r="BQ47" s="18">
        <v>148300</v>
      </c>
      <c r="BR47" s="18">
        <v>3969800</v>
      </c>
      <c r="BS47" s="18">
        <v>3387500</v>
      </c>
      <c r="BT47" s="18">
        <v>209300</v>
      </c>
      <c r="BU47" s="18">
        <v>373000</v>
      </c>
      <c r="BV47" s="18">
        <v>635400</v>
      </c>
      <c r="BW47" s="18">
        <v>583700</v>
      </c>
      <c r="BX47" s="18">
        <v>33100</v>
      </c>
      <c r="BY47" s="18">
        <v>18500</v>
      </c>
      <c r="BZ47" s="18">
        <v>558000</v>
      </c>
      <c r="CA47" s="18">
        <v>486400</v>
      </c>
      <c r="CB47" s="18">
        <v>33800</v>
      </c>
      <c r="CC47" s="18">
        <v>37700</v>
      </c>
      <c r="CD47" s="18">
        <v>208300</v>
      </c>
      <c r="CE47" s="18">
        <v>177500</v>
      </c>
      <c r="CF47" s="18">
        <v>13700</v>
      </c>
      <c r="CG47" s="19">
        <v>17100</v>
      </c>
    </row>
    <row r="48" spans="1:85" ht="16.350000000000001" customHeight="1" x14ac:dyDescent="0.25">
      <c r="A48" s="17" t="s">
        <v>152</v>
      </c>
      <c r="B48" s="18">
        <v>29844500</v>
      </c>
      <c r="C48" s="18">
        <v>25451200</v>
      </c>
      <c r="D48" s="18">
        <v>2506800</v>
      </c>
      <c r="E48" s="18">
        <v>1886500</v>
      </c>
      <c r="F48" s="18">
        <v>178900</v>
      </c>
      <c r="G48" s="18">
        <v>145900</v>
      </c>
      <c r="H48" s="18">
        <v>30800</v>
      </c>
      <c r="I48" s="18">
        <v>2100</v>
      </c>
      <c r="J48" s="18">
        <v>52400</v>
      </c>
      <c r="K48" s="18">
        <v>49100</v>
      </c>
      <c r="L48" s="18">
        <v>1800</v>
      </c>
      <c r="M48" s="18">
        <v>1500</v>
      </c>
      <c r="N48" s="18">
        <v>2511100</v>
      </c>
      <c r="O48" s="18">
        <v>2127500</v>
      </c>
      <c r="P48" s="18">
        <v>294400</v>
      </c>
      <c r="Q48" s="18">
        <v>89300</v>
      </c>
      <c r="R48" s="18">
        <v>143000</v>
      </c>
      <c r="S48" s="18">
        <v>136000</v>
      </c>
      <c r="T48" s="18">
        <v>3400</v>
      </c>
      <c r="U48" s="18">
        <v>3700</v>
      </c>
      <c r="V48" s="18">
        <v>169100</v>
      </c>
      <c r="W48" s="18">
        <v>152200</v>
      </c>
      <c r="X48" s="18">
        <v>13300</v>
      </c>
      <c r="Y48" s="18">
        <v>3600</v>
      </c>
      <c r="Z48" s="18">
        <v>1257100</v>
      </c>
      <c r="AA48" s="18">
        <v>1151300</v>
      </c>
      <c r="AB48" s="18">
        <v>74700</v>
      </c>
      <c r="AC48" s="18">
        <v>31200</v>
      </c>
      <c r="AD48" s="18">
        <v>4613200</v>
      </c>
      <c r="AE48" s="18">
        <v>4062500</v>
      </c>
      <c r="AF48" s="18">
        <v>316800</v>
      </c>
      <c r="AG48" s="18">
        <v>233900</v>
      </c>
      <c r="AH48" s="18">
        <v>1337400</v>
      </c>
      <c r="AI48" s="18">
        <v>1125100</v>
      </c>
      <c r="AJ48" s="18">
        <v>146400</v>
      </c>
      <c r="AK48" s="18">
        <v>65800</v>
      </c>
      <c r="AL48" s="18">
        <v>2107100</v>
      </c>
      <c r="AM48" s="18">
        <v>1512200</v>
      </c>
      <c r="AN48" s="18">
        <v>386900</v>
      </c>
      <c r="AO48" s="18">
        <v>208000</v>
      </c>
      <c r="AP48" s="18">
        <v>1194400</v>
      </c>
      <c r="AQ48" s="18">
        <v>982400</v>
      </c>
      <c r="AR48" s="18">
        <v>85000</v>
      </c>
      <c r="AS48" s="18">
        <v>127000</v>
      </c>
      <c r="AT48" s="18">
        <v>1098800</v>
      </c>
      <c r="AU48" s="18">
        <v>967500</v>
      </c>
      <c r="AV48" s="18">
        <v>62700</v>
      </c>
      <c r="AW48" s="18">
        <v>68600</v>
      </c>
      <c r="AX48" s="18">
        <v>428200</v>
      </c>
      <c r="AY48" s="18">
        <v>387200</v>
      </c>
      <c r="AZ48" s="18">
        <v>20800</v>
      </c>
      <c r="BA48" s="18">
        <v>20200</v>
      </c>
      <c r="BB48" s="18">
        <v>2147600</v>
      </c>
      <c r="BC48" s="18">
        <v>1823500</v>
      </c>
      <c r="BD48" s="18">
        <v>166300</v>
      </c>
      <c r="BE48" s="18">
        <v>157800</v>
      </c>
      <c r="BF48" s="18">
        <v>2551000</v>
      </c>
      <c r="BG48" s="18">
        <v>1853800</v>
      </c>
      <c r="BH48" s="18">
        <v>455800</v>
      </c>
      <c r="BI48" s="18">
        <v>241500</v>
      </c>
      <c r="BJ48" s="18">
        <v>1347800</v>
      </c>
      <c r="BK48" s="18">
        <v>1296300</v>
      </c>
      <c r="BL48" s="18">
        <v>18300</v>
      </c>
      <c r="BM48" s="18">
        <v>33200</v>
      </c>
      <c r="BN48" s="18">
        <v>3312300</v>
      </c>
      <c r="BO48" s="18">
        <v>3026800</v>
      </c>
      <c r="BP48" s="18">
        <v>137000</v>
      </c>
      <c r="BQ48" s="18">
        <v>148600</v>
      </c>
      <c r="BR48" s="18">
        <v>3996400</v>
      </c>
      <c r="BS48" s="18">
        <v>3407500</v>
      </c>
      <c r="BT48" s="18">
        <v>211500</v>
      </c>
      <c r="BU48" s="18">
        <v>377300</v>
      </c>
      <c r="BV48" s="18">
        <v>630400</v>
      </c>
      <c r="BW48" s="18">
        <v>578800</v>
      </c>
      <c r="BX48" s="18">
        <v>33200</v>
      </c>
      <c r="BY48" s="18">
        <v>18400</v>
      </c>
      <c r="BZ48" s="18">
        <v>558500</v>
      </c>
      <c r="CA48" s="18">
        <v>486600</v>
      </c>
      <c r="CB48" s="18">
        <v>34000</v>
      </c>
      <c r="CC48" s="18">
        <v>37900</v>
      </c>
      <c r="CD48" s="18">
        <v>209700</v>
      </c>
      <c r="CE48" s="18">
        <v>179100</v>
      </c>
      <c r="CF48" s="18">
        <v>13600</v>
      </c>
      <c r="CG48" s="19">
        <v>17000</v>
      </c>
    </row>
    <row r="49" spans="1:85" ht="16.350000000000001" customHeight="1" x14ac:dyDescent="0.25">
      <c r="A49" s="17" t="s">
        <v>153</v>
      </c>
      <c r="B49" s="18">
        <v>29905300</v>
      </c>
      <c r="C49" s="18">
        <v>25485900</v>
      </c>
      <c r="D49" s="18">
        <v>2525600</v>
      </c>
      <c r="E49" s="18">
        <v>1893800</v>
      </c>
      <c r="F49" s="18">
        <v>180100</v>
      </c>
      <c r="G49" s="18">
        <v>145600</v>
      </c>
      <c r="H49" s="18">
        <v>32300</v>
      </c>
      <c r="I49" s="18">
        <v>2200</v>
      </c>
      <c r="J49" s="18">
        <v>52500</v>
      </c>
      <c r="K49" s="18">
        <v>49200</v>
      </c>
      <c r="L49" s="18">
        <v>1800</v>
      </c>
      <c r="M49" s="18">
        <v>1600</v>
      </c>
      <c r="N49" s="18">
        <v>2511400</v>
      </c>
      <c r="O49" s="18">
        <v>2126800</v>
      </c>
      <c r="P49" s="18">
        <v>295200</v>
      </c>
      <c r="Q49" s="18">
        <v>89300</v>
      </c>
      <c r="R49" s="18">
        <v>143200</v>
      </c>
      <c r="S49" s="18">
        <v>136100</v>
      </c>
      <c r="T49" s="18">
        <v>3400</v>
      </c>
      <c r="U49" s="18">
        <v>3700</v>
      </c>
      <c r="V49" s="18">
        <v>169700</v>
      </c>
      <c r="W49" s="18">
        <v>152600</v>
      </c>
      <c r="X49" s="18">
        <v>13400</v>
      </c>
      <c r="Y49" s="18">
        <v>3600</v>
      </c>
      <c r="Z49" s="18">
        <v>1257600</v>
      </c>
      <c r="AA49" s="18">
        <v>1151200</v>
      </c>
      <c r="AB49" s="18">
        <v>75100</v>
      </c>
      <c r="AC49" s="18">
        <v>31300</v>
      </c>
      <c r="AD49" s="18">
        <v>4596900</v>
      </c>
      <c r="AE49" s="18">
        <v>4045500</v>
      </c>
      <c r="AF49" s="18">
        <v>317900</v>
      </c>
      <c r="AG49" s="18">
        <v>233500</v>
      </c>
      <c r="AH49" s="18">
        <v>1342000</v>
      </c>
      <c r="AI49" s="18">
        <v>1128500</v>
      </c>
      <c r="AJ49" s="18">
        <v>147600</v>
      </c>
      <c r="AK49" s="18">
        <v>66000</v>
      </c>
      <c r="AL49" s="18">
        <v>2123900</v>
      </c>
      <c r="AM49" s="18">
        <v>1525400</v>
      </c>
      <c r="AN49" s="18">
        <v>390600</v>
      </c>
      <c r="AO49" s="18">
        <v>207900</v>
      </c>
      <c r="AP49" s="18">
        <v>1199900</v>
      </c>
      <c r="AQ49" s="18">
        <v>985700</v>
      </c>
      <c r="AR49" s="18">
        <v>85500</v>
      </c>
      <c r="AS49" s="18">
        <v>128700</v>
      </c>
      <c r="AT49" s="18">
        <v>1103200</v>
      </c>
      <c r="AU49" s="18">
        <v>971500</v>
      </c>
      <c r="AV49" s="18">
        <v>62900</v>
      </c>
      <c r="AW49" s="18">
        <v>68900</v>
      </c>
      <c r="AX49" s="18">
        <v>429500</v>
      </c>
      <c r="AY49" s="18">
        <v>388200</v>
      </c>
      <c r="AZ49" s="18">
        <v>21000</v>
      </c>
      <c r="BA49" s="18">
        <v>20300</v>
      </c>
      <c r="BB49" s="18">
        <v>2151000</v>
      </c>
      <c r="BC49" s="18">
        <v>1827300</v>
      </c>
      <c r="BD49" s="18">
        <v>166000</v>
      </c>
      <c r="BE49" s="18">
        <v>157800</v>
      </c>
      <c r="BF49" s="18">
        <v>2571400</v>
      </c>
      <c r="BG49" s="18">
        <v>1864900</v>
      </c>
      <c r="BH49" s="18">
        <v>462600</v>
      </c>
      <c r="BI49" s="18">
        <v>243900</v>
      </c>
      <c r="BJ49" s="18">
        <v>1347700</v>
      </c>
      <c r="BK49" s="18">
        <v>1296000</v>
      </c>
      <c r="BL49" s="18">
        <v>18400</v>
      </c>
      <c r="BM49" s="18">
        <v>33300</v>
      </c>
      <c r="BN49" s="18">
        <v>3315100</v>
      </c>
      <c r="BO49" s="18">
        <v>3026800</v>
      </c>
      <c r="BP49" s="18">
        <v>138500</v>
      </c>
      <c r="BQ49" s="18">
        <v>149800</v>
      </c>
      <c r="BR49" s="18">
        <v>3993300</v>
      </c>
      <c r="BS49" s="18">
        <v>3403300</v>
      </c>
      <c r="BT49" s="18">
        <v>211800</v>
      </c>
      <c r="BU49" s="18">
        <v>378200</v>
      </c>
      <c r="BV49" s="18">
        <v>642100</v>
      </c>
      <c r="BW49" s="18">
        <v>589700</v>
      </c>
      <c r="BX49" s="18">
        <v>33700</v>
      </c>
      <c r="BY49" s="18">
        <v>18700</v>
      </c>
      <c r="BZ49" s="18">
        <v>560900</v>
      </c>
      <c r="CA49" s="18">
        <v>488600</v>
      </c>
      <c r="CB49" s="18">
        <v>34200</v>
      </c>
      <c r="CC49" s="18">
        <v>38000</v>
      </c>
      <c r="CD49" s="18">
        <v>213900</v>
      </c>
      <c r="CE49" s="18">
        <v>183000</v>
      </c>
      <c r="CF49" s="18">
        <v>13700</v>
      </c>
      <c r="CG49" s="19">
        <v>17100</v>
      </c>
    </row>
    <row r="50" spans="1:85" ht="16.350000000000001" customHeight="1" x14ac:dyDescent="0.25">
      <c r="A50" s="17" t="s">
        <v>154</v>
      </c>
      <c r="B50" s="18">
        <v>30040900</v>
      </c>
      <c r="C50" s="18">
        <v>25589900</v>
      </c>
      <c r="D50" s="18">
        <v>2545200</v>
      </c>
      <c r="E50" s="18">
        <v>1905800</v>
      </c>
      <c r="F50" s="18">
        <v>184800</v>
      </c>
      <c r="G50" s="18">
        <v>147800</v>
      </c>
      <c r="H50" s="18">
        <v>34700</v>
      </c>
      <c r="I50" s="18">
        <v>2200</v>
      </c>
      <c r="J50" s="18">
        <v>52400</v>
      </c>
      <c r="K50" s="18">
        <v>49100</v>
      </c>
      <c r="L50" s="18">
        <v>1800</v>
      </c>
      <c r="M50" s="18">
        <v>1600</v>
      </c>
      <c r="N50" s="18">
        <v>2510800</v>
      </c>
      <c r="O50" s="18">
        <v>2124600</v>
      </c>
      <c r="P50" s="18">
        <v>296300</v>
      </c>
      <c r="Q50" s="18">
        <v>89800</v>
      </c>
      <c r="R50" s="18">
        <v>143000</v>
      </c>
      <c r="S50" s="18">
        <v>135900</v>
      </c>
      <c r="T50" s="18">
        <v>3500</v>
      </c>
      <c r="U50" s="18">
        <v>3700</v>
      </c>
      <c r="V50" s="18">
        <v>171200</v>
      </c>
      <c r="W50" s="18">
        <v>154000</v>
      </c>
      <c r="X50" s="18">
        <v>13500</v>
      </c>
      <c r="Y50" s="18">
        <v>3700</v>
      </c>
      <c r="Z50" s="18">
        <v>1264700</v>
      </c>
      <c r="AA50" s="18">
        <v>1156100</v>
      </c>
      <c r="AB50" s="18">
        <v>76800</v>
      </c>
      <c r="AC50" s="18">
        <v>31800</v>
      </c>
      <c r="AD50" s="18">
        <v>4604400</v>
      </c>
      <c r="AE50" s="18">
        <v>4047900</v>
      </c>
      <c r="AF50" s="18">
        <v>320200</v>
      </c>
      <c r="AG50" s="18">
        <v>236300</v>
      </c>
      <c r="AH50" s="18">
        <v>1347100</v>
      </c>
      <c r="AI50" s="18">
        <v>1131800</v>
      </c>
      <c r="AJ50" s="18">
        <v>148900</v>
      </c>
      <c r="AK50" s="18">
        <v>66400</v>
      </c>
      <c r="AL50" s="18">
        <v>2174800</v>
      </c>
      <c r="AM50" s="18">
        <v>1567200</v>
      </c>
      <c r="AN50" s="18">
        <v>395400</v>
      </c>
      <c r="AO50" s="18">
        <v>212200</v>
      </c>
      <c r="AP50" s="18">
        <v>1213700</v>
      </c>
      <c r="AQ50" s="18">
        <v>999200</v>
      </c>
      <c r="AR50" s="18">
        <v>86900</v>
      </c>
      <c r="AS50" s="18">
        <v>127700</v>
      </c>
      <c r="AT50" s="18">
        <v>1095600</v>
      </c>
      <c r="AU50" s="18">
        <v>965300</v>
      </c>
      <c r="AV50" s="18">
        <v>62200</v>
      </c>
      <c r="AW50" s="18">
        <v>68100</v>
      </c>
      <c r="AX50" s="18">
        <v>432600</v>
      </c>
      <c r="AY50" s="18">
        <v>390600</v>
      </c>
      <c r="AZ50" s="18">
        <v>21400</v>
      </c>
      <c r="BA50" s="18">
        <v>20600</v>
      </c>
      <c r="BB50" s="18">
        <v>2155800</v>
      </c>
      <c r="BC50" s="18">
        <v>1830400</v>
      </c>
      <c r="BD50" s="18">
        <v>167300</v>
      </c>
      <c r="BE50" s="18">
        <v>158100</v>
      </c>
      <c r="BF50" s="18">
        <v>2566300</v>
      </c>
      <c r="BG50" s="18">
        <v>1860000</v>
      </c>
      <c r="BH50" s="18">
        <v>462100</v>
      </c>
      <c r="BI50" s="18">
        <v>244200</v>
      </c>
      <c r="BJ50" s="18">
        <v>1349200</v>
      </c>
      <c r="BK50" s="18">
        <v>1297200</v>
      </c>
      <c r="BL50" s="18">
        <v>18600</v>
      </c>
      <c r="BM50" s="18">
        <v>33500</v>
      </c>
      <c r="BN50" s="18">
        <v>3324400</v>
      </c>
      <c r="BO50" s="18">
        <v>3033800</v>
      </c>
      <c r="BP50" s="18">
        <v>139800</v>
      </c>
      <c r="BQ50" s="18">
        <v>150800</v>
      </c>
      <c r="BR50" s="18">
        <v>4003700</v>
      </c>
      <c r="BS50" s="18">
        <v>3411400</v>
      </c>
      <c r="BT50" s="18">
        <v>212600</v>
      </c>
      <c r="BU50" s="18">
        <v>379700</v>
      </c>
      <c r="BV50" s="18">
        <v>658700</v>
      </c>
      <c r="BW50" s="18">
        <v>605500</v>
      </c>
      <c r="BX50" s="18">
        <v>34300</v>
      </c>
      <c r="BY50" s="18">
        <v>19000</v>
      </c>
      <c r="BZ50" s="18">
        <v>566000</v>
      </c>
      <c r="CA50" s="18">
        <v>492300</v>
      </c>
      <c r="CB50" s="18">
        <v>34800</v>
      </c>
      <c r="CC50" s="18">
        <v>38900</v>
      </c>
      <c r="CD50" s="18">
        <v>221500</v>
      </c>
      <c r="CE50" s="18">
        <v>189800</v>
      </c>
      <c r="CF50" s="18">
        <v>14200</v>
      </c>
      <c r="CG50" s="19">
        <v>17600</v>
      </c>
    </row>
    <row r="51" spans="1:85" ht="16.350000000000001" customHeight="1" x14ac:dyDescent="0.25">
      <c r="A51" s="17" t="s">
        <v>155</v>
      </c>
      <c r="B51" s="18">
        <v>30139400</v>
      </c>
      <c r="C51" s="18">
        <v>25653800</v>
      </c>
      <c r="D51" s="18">
        <v>2565600</v>
      </c>
      <c r="E51" s="18">
        <v>1920000</v>
      </c>
      <c r="F51" s="18">
        <v>192900</v>
      </c>
      <c r="G51" s="18">
        <v>149700</v>
      </c>
      <c r="H51" s="18">
        <v>40800</v>
      </c>
      <c r="I51" s="18">
        <v>2300</v>
      </c>
      <c r="J51" s="18">
        <v>52800</v>
      </c>
      <c r="K51" s="18">
        <v>49500</v>
      </c>
      <c r="L51" s="18">
        <v>1700</v>
      </c>
      <c r="M51" s="18">
        <v>1600</v>
      </c>
      <c r="N51" s="18">
        <v>2509800</v>
      </c>
      <c r="O51" s="18">
        <v>2121900</v>
      </c>
      <c r="P51" s="18">
        <v>297600</v>
      </c>
      <c r="Q51" s="18">
        <v>90400</v>
      </c>
      <c r="R51" s="18">
        <v>143100</v>
      </c>
      <c r="S51" s="18">
        <v>135900</v>
      </c>
      <c r="T51" s="18">
        <v>3500</v>
      </c>
      <c r="U51" s="18">
        <v>3700</v>
      </c>
      <c r="V51" s="18">
        <v>172000</v>
      </c>
      <c r="W51" s="18">
        <v>154700</v>
      </c>
      <c r="X51" s="18">
        <v>13600</v>
      </c>
      <c r="Y51" s="18">
        <v>3700</v>
      </c>
      <c r="Z51" s="18">
        <v>1264500</v>
      </c>
      <c r="AA51" s="18">
        <v>1155400</v>
      </c>
      <c r="AB51" s="18">
        <v>77100</v>
      </c>
      <c r="AC51" s="18">
        <v>32000</v>
      </c>
      <c r="AD51" s="18">
        <v>4609900</v>
      </c>
      <c r="AE51" s="18">
        <v>4049700</v>
      </c>
      <c r="AF51" s="18">
        <v>322300</v>
      </c>
      <c r="AG51" s="18">
        <v>237900</v>
      </c>
      <c r="AH51" s="18">
        <v>1354500</v>
      </c>
      <c r="AI51" s="18">
        <v>1137200</v>
      </c>
      <c r="AJ51" s="18">
        <v>150400</v>
      </c>
      <c r="AK51" s="18">
        <v>67000</v>
      </c>
      <c r="AL51" s="18">
        <v>2187700</v>
      </c>
      <c r="AM51" s="18">
        <v>1577700</v>
      </c>
      <c r="AN51" s="18">
        <v>396400</v>
      </c>
      <c r="AO51" s="18">
        <v>213500</v>
      </c>
      <c r="AP51" s="18">
        <v>1207900</v>
      </c>
      <c r="AQ51" s="18">
        <v>992300</v>
      </c>
      <c r="AR51" s="18">
        <v>86700</v>
      </c>
      <c r="AS51" s="18">
        <v>128800</v>
      </c>
      <c r="AT51" s="18">
        <v>1096400</v>
      </c>
      <c r="AU51" s="18">
        <v>965600</v>
      </c>
      <c r="AV51" s="18">
        <v>62400</v>
      </c>
      <c r="AW51" s="18">
        <v>68300</v>
      </c>
      <c r="AX51" s="18">
        <v>433000</v>
      </c>
      <c r="AY51" s="18">
        <v>390800</v>
      </c>
      <c r="AZ51" s="18">
        <v>21500</v>
      </c>
      <c r="BA51" s="18">
        <v>20800</v>
      </c>
      <c r="BB51" s="18">
        <v>2165300</v>
      </c>
      <c r="BC51" s="18">
        <v>1836500</v>
      </c>
      <c r="BD51" s="18">
        <v>168500</v>
      </c>
      <c r="BE51" s="18">
        <v>160300</v>
      </c>
      <c r="BF51" s="18">
        <v>2604300</v>
      </c>
      <c r="BG51" s="18">
        <v>1887500</v>
      </c>
      <c r="BH51" s="18">
        <v>468600</v>
      </c>
      <c r="BI51" s="18">
        <v>248300</v>
      </c>
      <c r="BJ51" s="18">
        <v>1368600</v>
      </c>
      <c r="BK51" s="18">
        <v>1315400</v>
      </c>
      <c r="BL51" s="18">
        <v>19000</v>
      </c>
      <c r="BM51" s="18">
        <v>34300</v>
      </c>
      <c r="BN51" s="18">
        <v>3331200</v>
      </c>
      <c r="BO51" s="18">
        <v>3040600</v>
      </c>
      <c r="BP51" s="18">
        <v>139100</v>
      </c>
      <c r="BQ51" s="18">
        <v>151400</v>
      </c>
      <c r="BR51" s="18">
        <v>3996800</v>
      </c>
      <c r="BS51" s="18">
        <v>3404400</v>
      </c>
      <c r="BT51" s="18">
        <v>212600</v>
      </c>
      <c r="BU51" s="18">
        <v>379800</v>
      </c>
      <c r="BV51" s="18">
        <v>656100</v>
      </c>
      <c r="BW51" s="18">
        <v>602700</v>
      </c>
      <c r="BX51" s="18">
        <v>34300</v>
      </c>
      <c r="BY51" s="18">
        <v>19100</v>
      </c>
      <c r="BZ51" s="18">
        <v>567000</v>
      </c>
      <c r="CA51" s="18">
        <v>492900</v>
      </c>
      <c r="CB51" s="18">
        <v>34900</v>
      </c>
      <c r="CC51" s="18">
        <v>39200</v>
      </c>
      <c r="CD51" s="18">
        <v>225600</v>
      </c>
      <c r="CE51" s="18">
        <v>193400</v>
      </c>
      <c r="CF51" s="18">
        <v>14400</v>
      </c>
      <c r="CG51" s="19">
        <v>17700</v>
      </c>
    </row>
    <row r="52" spans="1:85" ht="16.350000000000001" customHeight="1" x14ac:dyDescent="0.25">
      <c r="A52" s="17" t="s">
        <v>156</v>
      </c>
      <c r="B52" s="18">
        <v>30293000</v>
      </c>
      <c r="C52" s="18">
        <v>25771800</v>
      </c>
      <c r="D52" s="18">
        <v>2587000</v>
      </c>
      <c r="E52" s="18">
        <v>1934300</v>
      </c>
      <c r="F52" s="18">
        <v>203800</v>
      </c>
      <c r="G52" s="18">
        <v>153600</v>
      </c>
      <c r="H52" s="18">
        <v>47900</v>
      </c>
      <c r="I52" s="18">
        <v>2400</v>
      </c>
      <c r="J52" s="18">
        <v>53000</v>
      </c>
      <c r="K52" s="18">
        <v>49600</v>
      </c>
      <c r="L52" s="18">
        <v>1800</v>
      </c>
      <c r="M52" s="18">
        <v>1600</v>
      </c>
      <c r="N52" s="18">
        <v>2515100</v>
      </c>
      <c r="O52" s="18">
        <v>2125500</v>
      </c>
      <c r="P52" s="18">
        <v>298700</v>
      </c>
      <c r="Q52" s="18">
        <v>90900</v>
      </c>
      <c r="R52" s="18">
        <v>142900</v>
      </c>
      <c r="S52" s="18">
        <v>135700</v>
      </c>
      <c r="T52" s="18">
        <v>3500</v>
      </c>
      <c r="U52" s="18">
        <v>3800</v>
      </c>
      <c r="V52" s="18">
        <v>173100</v>
      </c>
      <c r="W52" s="18">
        <v>155700</v>
      </c>
      <c r="X52" s="18">
        <v>13700</v>
      </c>
      <c r="Y52" s="18">
        <v>3800</v>
      </c>
      <c r="Z52" s="18">
        <v>1266400</v>
      </c>
      <c r="AA52" s="18">
        <v>1156500</v>
      </c>
      <c r="AB52" s="18">
        <v>77600</v>
      </c>
      <c r="AC52" s="18">
        <v>32200</v>
      </c>
      <c r="AD52" s="18">
        <v>4625100</v>
      </c>
      <c r="AE52" s="18">
        <v>4062200</v>
      </c>
      <c r="AF52" s="18">
        <v>323900</v>
      </c>
      <c r="AG52" s="18">
        <v>238900</v>
      </c>
      <c r="AH52" s="18">
        <v>1359700</v>
      </c>
      <c r="AI52" s="18">
        <v>1140700</v>
      </c>
      <c r="AJ52" s="18">
        <v>151600</v>
      </c>
      <c r="AK52" s="18">
        <v>67400</v>
      </c>
      <c r="AL52" s="18">
        <v>2212300</v>
      </c>
      <c r="AM52" s="18">
        <v>1601700</v>
      </c>
      <c r="AN52" s="18">
        <v>396100</v>
      </c>
      <c r="AO52" s="18">
        <v>214500</v>
      </c>
      <c r="AP52" s="18">
        <v>1223700</v>
      </c>
      <c r="AQ52" s="18">
        <v>1005000</v>
      </c>
      <c r="AR52" s="18">
        <v>88100</v>
      </c>
      <c r="AS52" s="18">
        <v>130600</v>
      </c>
      <c r="AT52" s="18">
        <v>1100600</v>
      </c>
      <c r="AU52" s="18">
        <v>968500</v>
      </c>
      <c r="AV52" s="18">
        <v>63200</v>
      </c>
      <c r="AW52" s="18">
        <v>68900</v>
      </c>
      <c r="AX52" s="18">
        <v>435500</v>
      </c>
      <c r="AY52" s="18">
        <v>392900</v>
      </c>
      <c r="AZ52" s="18">
        <v>21700</v>
      </c>
      <c r="BA52" s="18">
        <v>20900</v>
      </c>
      <c r="BB52" s="18">
        <v>2176800</v>
      </c>
      <c r="BC52" s="18">
        <v>1845700</v>
      </c>
      <c r="BD52" s="18">
        <v>169700</v>
      </c>
      <c r="BE52" s="18">
        <v>161400</v>
      </c>
      <c r="BF52" s="18">
        <v>2641700</v>
      </c>
      <c r="BG52" s="18">
        <v>1915500</v>
      </c>
      <c r="BH52" s="18">
        <v>474200</v>
      </c>
      <c r="BI52" s="18">
        <v>252100</v>
      </c>
      <c r="BJ52" s="18">
        <v>1357700</v>
      </c>
      <c r="BK52" s="18">
        <v>1304700</v>
      </c>
      <c r="BL52" s="18">
        <v>19000</v>
      </c>
      <c r="BM52" s="18">
        <v>34000</v>
      </c>
      <c r="BN52" s="18">
        <v>3346900</v>
      </c>
      <c r="BO52" s="18">
        <v>3056000</v>
      </c>
      <c r="BP52" s="18">
        <v>139000</v>
      </c>
      <c r="BQ52" s="18">
        <v>151900</v>
      </c>
      <c r="BR52" s="18">
        <v>4009000</v>
      </c>
      <c r="BS52" s="18">
        <v>3412800</v>
      </c>
      <c r="BT52" s="18">
        <v>213400</v>
      </c>
      <c r="BU52" s="18">
        <v>382800</v>
      </c>
      <c r="BV52" s="18">
        <v>650600</v>
      </c>
      <c r="BW52" s="18">
        <v>597200</v>
      </c>
      <c r="BX52" s="18">
        <v>34300</v>
      </c>
      <c r="BY52" s="18">
        <v>19100</v>
      </c>
      <c r="BZ52" s="18">
        <v>568500</v>
      </c>
      <c r="CA52" s="18">
        <v>493900</v>
      </c>
      <c r="CB52" s="18">
        <v>35000</v>
      </c>
      <c r="CC52" s="18">
        <v>39600</v>
      </c>
      <c r="CD52" s="18">
        <v>230800</v>
      </c>
      <c r="CE52" s="18">
        <v>198400</v>
      </c>
      <c r="CF52" s="18">
        <v>14600</v>
      </c>
      <c r="CG52" s="19">
        <v>17900</v>
      </c>
    </row>
    <row r="53" spans="1:85" ht="16.350000000000001" customHeight="1" x14ac:dyDescent="0.25">
      <c r="A53" s="17" t="s">
        <v>157</v>
      </c>
      <c r="B53" s="18">
        <v>30411100</v>
      </c>
      <c r="C53" s="18">
        <v>25884700</v>
      </c>
      <c r="D53" s="18">
        <v>2585900</v>
      </c>
      <c r="E53" s="18">
        <v>1940500</v>
      </c>
      <c r="F53" s="18">
        <v>209500</v>
      </c>
      <c r="G53" s="18">
        <v>157100</v>
      </c>
      <c r="H53" s="18">
        <v>50000</v>
      </c>
      <c r="I53" s="18">
        <v>2400</v>
      </c>
      <c r="J53" s="18">
        <v>53100</v>
      </c>
      <c r="K53" s="18">
        <v>49800</v>
      </c>
      <c r="L53" s="18">
        <v>1800</v>
      </c>
      <c r="M53" s="18">
        <v>1600</v>
      </c>
      <c r="N53" s="18">
        <v>2507400</v>
      </c>
      <c r="O53" s="18">
        <v>2119500</v>
      </c>
      <c r="P53" s="18">
        <v>297200</v>
      </c>
      <c r="Q53" s="18">
        <v>90600</v>
      </c>
      <c r="R53" s="18">
        <v>142400</v>
      </c>
      <c r="S53" s="18">
        <v>135200</v>
      </c>
      <c r="T53" s="18">
        <v>3500</v>
      </c>
      <c r="U53" s="18">
        <v>3800</v>
      </c>
      <c r="V53" s="18">
        <v>173900</v>
      </c>
      <c r="W53" s="18">
        <v>156300</v>
      </c>
      <c r="X53" s="18">
        <v>13700</v>
      </c>
      <c r="Y53" s="18">
        <v>3800</v>
      </c>
      <c r="Z53" s="18">
        <v>1264700</v>
      </c>
      <c r="AA53" s="18">
        <v>1154500</v>
      </c>
      <c r="AB53" s="18">
        <v>77900</v>
      </c>
      <c r="AC53" s="18">
        <v>32400</v>
      </c>
      <c r="AD53" s="18">
        <v>4647600</v>
      </c>
      <c r="AE53" s="18">
        <v>4084300</v>
      </c>
      <c r="AF53" s="18">
        <v>323800</v>
      </c>
      <c r="AG53" s="18">
        <v>239400</v>
      </c>
      <c r="AH53" s="18">
        <v>1362800</v>
      </c>
      <c r="AI53" s="18">
        <v>1142400</v>
      </c>
      <c r="AJ53" s="18">
        <v>152700</v>
      </c>
      <c r="AK53" s="18">
        <v>67800</v>
      </c>
      <c r="AL53" s="18">
        <v>2233100</v>
      </c>
      <c r="AM53" s="18">
        <v>1626400</v>
      </c>
      <c r="AN53" s="18">
        <v>392800</v>
      </c>
      <c r="AO53" s="18">
        <v>213900</v>
      </c>
      <c r="AP53" s="18">
        <v>1229700</v>
      </c>
      <c r="AQ53" s="18">
        <v>1009500</v>
      </c>
      <c r="AR53" s="18">
        <v>88500</v>
      </c>
      <c r="AS53" s="18">
        <v>131700</v>
      </c>
      <c r="AT53" s="18">
        <v>1104100</v>
      </c>
      <c r="AU53" s="18">
        <v>970600</v>
      </c>
      <c r="AV53" s="18">
        <v>64000</v>
      </c>
      <c r="AW53" s="18">
        <v>69500</v>
      </c>
      <c r="AX53" s="18">
        <v>437300</v>
      </c>
      <c r="AY53" s="18">
        <v>394400</v>
      </c>
      <c r="AZ53" s="18">
        <v>21800</v>
      </c>
      <c r="BA53" s="18">
        <v>21100</v>
      </c>
      <c r="BB53" s="18">
        <v>2186500</v>
      </c>
      <c r="BC53" s="18">
        <v>1854400</v>
      </c>
      <c r="BD53" s="18">
        <v>170000</v>
      </c>
      <c r="BE53" s="18">
        <v>162100</v>
      </c>
      <c r="BF53" s="18">
        <v>2662700</v>
      </c>
      <c r="BG53" s="18">
        <v>1934600</v>
      </c>
      <c r="BH53" s="18">
        <v>474100</v>
      </c>
      <c r="BI53" s="18">
        <v>253900</v>
      </c>
      <c r="BJ53" s="18">
        <v>1350700</v>
      </c>
      <c r="BK53" s="18">
        <v>1297800</v>
      </c>
      <c r="BL53" s="18">
        <v>19000</v>
      </c>
      <c r="BM53" s="18">
        <v>33900</v>
      </c>
      <c r="BN53" s="18">
        <v>3347800</v>
      </c>
      <c r="BO53" s="18">
        <v>3059900</v>
      </c>
      <c r="BP53" s="18">
        <v>137600</v>
      </c>
      <c r="BQ53" s="18">
        <v>150300</v>
      </c>
      <c r="BR53" s="18">
        <v>4037900</v>
      </c>
      <c r="BS53" s="18">
        <v>3437600</v>
      </c>
      <c r="BT53" s="18">
        <v>214100</v>
      </c>
      <c r="BU53" s="18">
        <v>386200</v>
      </c>
      <c r="BV53" s="18">
        <v>655500</v>
      </c>
      <c r="BW53" s="18">
        <v>602700</v>
      </c>
      <c r="BX53" s="18">
        <v>34100</v>
      </c>
      <c r="BY53" s="18">
        <v>18700</v>
      </c>
      <c r="BZ53" s="18">
        <v>568300</v>
      </c>
      <c r="CA53" s="18">
        <v>493700</v>
      </c>
      <c r="CB53" s="18">
        <v>34900</v>
      </c>
      <c r="CC53" s="18">
        <v>39700</v>
      </c>
      <c r="CD53" s="18">
        <v>236400</v>
      </c>
      <c r="CE53" s="18">
        <v>204000</v>
      </c>
      <c r="CF53" s="18">
        <v>14600</v>
      </c>
      <c r="CG53" s="19">
        <v>17800</v>
      </c>
    </row>
    <row r="54" spans="1:85" ht="16.350000000000001" customHeight="1" x14ac:dyDescent="0.25">
      <c r="A54" s="17" t="s">
        <v>158</v>
      </c>
      <c r="B54" s="18">
        <v>30341200</v>
      </c>
      <c r="C54" s="18">
        <v>25842200</v>
      </c>
      <c r="D54" s="18">
        <v>2566300</v>
      </c>
      <c r="E54" s="18">
        <v>1932700</v>
      </c>
      <c r="F54" s="18">
        <v>208800</v>
      </c>
      <c r="G54" s="18">
        <v>157900</v>
      </c>
      <c r="H54" s="18">
        <v>48500</v>
      </c>
      <c r="I54" s="18">
        <v>2400</v>
      </c>
      <c r="J54" s="18">
        <v>53500</v>
      </c>
      <c r="K54" s="18">
        <v>50200</v>
      </c>
      <c r="L54" s="18">
        <v>1800</v>
      </c>
      <c r="M54" s="18">
        <v>1600</v>
      </c>
      <c r="N54" s="18">
        <v>2508800</v>
      </c>
      <c r="O54" s="18">
        <v>2121000</v>
      </c>
      <c r="P54" s="18">
        <v>296800</v>
      </c>
      <c r="Q54" s="18">
        <v>90900</v>
      </c>
      <c r="R54" s="18">
        <v>141900</v>
      </c>
      <c r="S54" s="18">
        <v>134700</v>
      </c>
      <c r="T54" s="18">
        <v>3500</v>
      </c>
      <c r="U54" s="18">
        <v>3800</v>
      </c>
      <c r="V54" s="18">
        <v>174500</v>
      </c>
      <c r="W54" s="18">
        <v>157000</v>
      </c>
      <c r="X54" s="18">
        <v>13700</v>
      </c>
      <c r="Y54" s="18">
        <v>3800</v>
      </c>
      <c r="Z54" s="18">
        <v>1268800</v>
      </c>
      <c r="AA54" s="18">
        <v>1158400</v>
      </c>
      <c r="AB54" s="18">
        <v>78000</v>
      </c>
      <c r="AC54" s="18">
        <v>32400</v>
      </c>
      <c r="AD54" s="18">
        <v>4663800</v>
      </c>
      <c r="AE54" s="18">
        <v>4101600</v>
      </c>
      <c r="AF54" s="18">
        <v>322800</v>
      </c>
      <c r="AG54" s="18">
        <v>239300</v>
      </c>
      <c r="AH54" s="18">
        <v>1358500</v>
      </c>
      <c r="AI54" s="18">
        <v>1137200</v>
      </c>
      <c r="AJ54" s="18">
        <v>153300</v>
      </c>
      <c r="AK54" s="18">
        <v>67900</v>
      </c>
      <c r="AL54" s="18">
        <v>2241900</v>
      </c>
      <c r="AM54" s="18">
        <v>1640000</v>
      </c>
      <c r="AN54" s="18">
        <v>388500</v>
      </c>
      <c r="AO54" s="18">
        <v>213400</v>
      </c>
      <c r="AP54" s="18">
        <v>1222900</v>
      </c>
      <c r="AQ54" s="18">
        <v>1002800</v>
      </c>
      <c r="AR54" s="18">
        <v>88300</v>
      </c>
      <c r="AS54" s="18">
        <v>131800</v>
      </c>
      <c r="AT54" s="18">
        <v>1104500</v>
      </c>
      <c r="AU54" s="18">
        <v>970500</v>
      </c>
      <c r="AV54" s="18">
        <v>64100</v>
      </c>
      <c r="AW54" s="18">
        <v>69900</v>
      </c>
      <c r="AX54" s="18">
        <v>438500</v>
      </c>
      <c r="AY54" s="18">
        <v>395600</v>
      </c>
      <c r="AZ54" s="18">
        <v>21800</v>
      </c>
      <c r="BA54" s="18">
        <v>21100</v>
      </c>
      <c r="BB54" s="18">
        <v>2184600</v>
      </c>
      <c r="BC54" s="18">
        <v>1854500</v>
      </c>
      <c r="BD54" s="18">
        <v>169100</v>
      </c>
      <c r="BE54" s="18">
        <v>161000</v>
      </c>
      <c r="BF54" s="18">
        <v>2627700</v>
      </c>
      <c r="BG54" s="18">
        <v>1911500</v>
      </c>
      <c r="BH54" s="18">
        <v>467200</v>
      </c>
      <c r="BI54" s="18">
        <v>249000</v>
      </c>
      <c r="BJ54" s="18">
        <v>1348400</v>
      </c>
      <c r="BK54" s="18">
        <v>1295500</v>
      </c>
      <c r="BL54" s="18">
        <v>18900</v>
      </c>
      <c r="BM54" s="18">
        <v>34000</v>
      </c>
      <c r="BN54" s="18">
        <v>3250300</v>
      </c>
      <c r="BO54" s="18">
        <v>2972800</v>
      </c>
      <c r="BP54" s="18">
        <v>132300</v>
      </c>
      <c r="BQ54" s="18">
        <v>145100</v>
      </c>
      <c r="BR54" s="18">
        <v>4065800</v>
      </c>
      <c r="BS54" s="18">
        <v>3461900</v>
      </c>
      <c r="BT54" s="18">
        <v>214800</v>
      </c>
      <c r="BU54" s="18">
        <v>389100</v>
      </c>
      <c r="BV54" s="18">
        <v>669600</v>
      </c>
      <c r="BW54" s="18">
        <v>616700</v>
      </c>
      <c r="BX54" s="18">
        <v>34000</v>
      </c>
      <c r="BY54" s="18">
        <v>18900</v>
      </c>
      <c r="BZ54" s="18">
        <v>567300</v>
      </c>
      <c r="CA54" s="18">
        <v>493100</v>
      </c>
      <c r="CB54" s="18">
        <v>34500</v>
      </c>
      <c r="CC54" s="18">
        <v>39700</v>
      </c>
      <c r="CD54" s="18">
        <v>241200</v>
      </c>
      <c r="CE54" s="18">
        <v>209200</v>
      </c>
      <c r="CF54" s="18">
        <v>14300</v>
      </c>
      <c r="CG54" s="19">
        <v>17700</v>
      </c>
    </row>
    <row r="55" spans="1:85" ht="16.350000000000001" customHeight="1" x14ac:dyDescent="0.25">
      <c r="A55" s="17" t="s">
        <v>159</v>
      </c>
      <c r="B55" s="18">
        <v>30352500</v>
      </c>
      <c r="C55" s="18">
        <v>25833800</v>
      </c>
      <c r="D55" s="18">
        <v>2572300</v>
      </c>
      <c r="E55" s="18">
        <v>1946400</v>
      </c>
      <c r="F55" s="18">
        <v>206200</v>
      </c>
      <c r="G55" s="18">
        <v>158500</v>
      </c>
      <c r="H55" s="18">
        <v>45300</v>
      </c>
      <c r="I55" s="18">
        <v>2400</v>
      </c>
      <c r="J55" s="18">
        <v>53400</v>
      </c>
      <c r="K55" s="18">
        <v>50100</v>
      </c>
      <c r="L55" s="18">
        <v>1800</v>
      </c>
      <c r="M55" s="18">
        <v>1600</v>
      </c>
      <c r="N55" s="18">
        <v>2522600</v>
      </c>
      <c r="O55" s="18">
        <v>2131300</v>
      </c>
      <c r="P55" s="18">
        <v>299500</v>
      </c>
      <c r="Q55" s="18">
        <v>91800</v>
      </c>
      <c r="R55" s="18">
        <v>141800</v>
      </c>
      <c r="S55" s="18">
        <v>134600</v>
      </c>
      <c r="T55" s="18">
        <v>3500</v>
      </c>
      <c r="U55" s="18">
        <v>3800</v>
      </c>
      <c r="V55" s="18">
        <v>174800</v>
      </c>
      <c r="W55" s="18">
        <v>157300</v>
      </c>
      <c r="X55" s="18">
        <v>13700</v>
      </c>
      <c r="Y55" s="18">
        <v>3900</v>
      </c>
      <c r="Z55" s="18">
        <v>1274300</v>
      </c>
      <c r="AA55" s="18">
        <v>1163000</v>
      </c>
      <c r="AB55" s="18">
        <v>78700</v>
      </c>
      <c r="AC55" s="18">
        <v>32600</v>
      </c>
      <c r="AD55" s="18">
        <v>4640900</v>
      </c>
      <c r="AE55" s="18">
        <v>4077000</v>
      </c>
      <c r="AF55" s="18">
        <v>324300</v>
      </c>
      <c r="AG55" s="18">
        <v>239600</v>
      </c>
      <c r="AH55" s="18">
        <v>1369100</v>
      </c>
      <c r="AI55" s="18">
        <v>1144000</v>
      </c>
      <c r="AJ55" s="18">
        <v>156200</v>
      </c>
      <c r="AK55" s="18">
        <v>68900</v>
      </c>
      <c r="AL55" s="18">
        <v>2223500</v>
      </c>
      <c r="AM55" s="18">
        <v>1623300</v>
      </c>
      <c r="AN55" s="18">
        <v>386100</v>
      </c>
      <c r="AO55" s="18">
        <v>214100</v>
      </c>
      <c r="AP55" s="18">
        <v>1224500</v>
      </c>
      <c r="AQ55" s="18">
        <v>1003200</v>
      </c>
      <c r="AR55" s="18">
        <v>88500</v>
      </c>
      <c r="AS55" s="18">
        <v>132800</v>
      </c>
      <c r="AT55" s="18">
        <v>1102800</v>
      </c>
      <c r="AU55" s="18">
        <v>968700</v>
      </c>
      <c r="AV55" s="18">
        <v>64000</v>
      </c>
      <c r="AW55" s="18">
        <v>70000</v>
      </c>
      <c r="AX55" s="18">
        <v>440200</v>
      </c>
      <c r="AY55" s="18">
        <v>397100</v>
      </c>
      <c r="AZ55" s="18">
        <v>21900</v>
      </c>
      <c r="BA55" s="18">
        <v>21300</v>
      </c>
      <c r="BB55" s="18">
        <v>2203900</v>
      </c>
      <c r="BC55" s="18">
        <v>1869100</v>
      </c>
      <c r="BD55" s="18">
        <v>171000</v>
      </c>
      <c r="BE55" s="18">
        <v>163900</v>
      </c>
      <c r="BF55" s="18">
        <v>2662600</v>
      </c>
      <c r="BG55" s="18">
        <v>1938000</v>
      </c>
      <c r="BH55" s="18">
        <v>469700</v>
      </c>
      <c r="BI55" s="18">
        <v>255000</v>
      </c>
      <c r="BJ55" s="18">
        <v>1359300</v>
      </c>
      <c r="BK55" s="18">
        <v>1305800</v>
      </c>
      <c r="BL55" s="18">
        <v>19200</v>
      </c>
      <c r="BM55" s="18">
        <v>34300</v>
      </c>
      <c r="BN55" s="18">
        <v>3221000</v>
      </c>
      <c r="BO55" s="18">
        <v>2944000</v>
      </c>
      <c r="BP55" s="18">
        <v>131900</v>
      </c>
      <c r="BQ55" s="18">
        <v>145000</v>
      </c>
      <c r="BR55" s="18">
        <v>4042900</v>
      </c>
      <c r="BS55" s="18">
        <v>3440400</v>
      </c>
      <c r="BT55" s="18">
        <v>213700</v>
      </c>
      <c r="BU55" s="18">
        <v>388900</v>
      </c>
      <c r="BV55" s="18">
        <v>671800</v>
      </c>
      <c r="BW55" s="18">
        <v>618700</v>
      </c>
      <c r="BX55" s="18">
        <v>34000</v>
      </c>
      <c r="BY55" s="18">
        <v>19000</v>
      </c>
      <c r="BZ55" s="18">
        <v>569800</v>
      </c>
      <c r="CA55" s="18">
        <v>495200</v>
      </c>
      <c r="CB55" s="18">
        <v>34700</v>
      </c>
      <c r="CC55" s="18">
        <v>39900</v>
      </c>
      <c r="CD55" s="18">
        <v>247000</v>
      </c>
      <c r="CE55" s="18">
        <v>214400</v>
      </c>
      <c r="CF55" s="18">
        <v>14800</v>
      </c>
      <c r="CG55" s="19">
        <v>17900</v>
      </c>
    </row>
    <row r="56" spans="1:85" ht="16.350000000000001" customHeight="1" x14ac:dyDescent="0.25">
      <c r="A56" s="17" t="s">
        <v>160</v>
      </c>
      <c r="B56" s="18">
        <v>30398600</v>
      </c>
      <c r="C56" s="18">
        <v>25843400</v>
      </c>
      <c r="D56" s="18">
        <v>2592800</v>
      </c>
      <c r="E56" s="18">
        <v>1962500</v>
      </c>
      <c r="F56" s="18">
        <v>199600</v>
      </c>
      <c r="G56" s="18">
        <v>157900</v>
      </c>
      <c r="H56" s="18">
        <v>39300</v>
      </c>
      <c r="I56" s="18">
        <v>2300</v>
      </c>
      <c r="J56" s="18">
        <v>53100</v>
      </c>
      <c r="K56" s="18">
        <v>49800</v>
      </c>
      <c r="L56" s="18">
        <v>1800</v>
      </c>
      <c r="M56" s="18">
        <v>1600</v>
      </c>
      <c r="N56" s="18">
        <v>2521400</v>
      </c>
      <c r="O56" s="18">
        <v>2128700</v>
      </c>
      <c r="P56" s="18">
        <v>300700</v>
      </c>
      <c r="Q56" s="18">
        <v>92000</v>
      </c>
      <c r="R56" s="18">
        <v>141400</v>
      </c>
      <c r="S56" s="18">
        <v>134200</v>
      </c>
      <c r="T56" s="18">
        <v>3500</v>
      </c>
      <c r="U56" s="18">
        <v>3800</v>
      </c>
      <c r="V56" s="18">
        <v>175200</v>
      </c>
      <c r="W56" s="18">
        <v>157400</v>
      </c>
      <c r="X56" s="18">
        <v>13900</v>
      </c>
      <c r="Y56" s="18">
        <v>3900</v>
      </c>
      <c r="Z56" s="18">
        <v>1276000</v>
      </c>
      <c r="AA56" s="18">
        <v>1163800</v>
      </c>
      <c r="AB56" s="18">
        <v>79500</v>
      </c>
      <c r="AC56" s="18">
        <v>32700</v>
      </c>
      <c r="AD56" s="18">
        <v>4647500</v>
      </c>
      <c r="AE56" s="18">
        <v>4077700</v>
      </c>
      <c r="AF56" s="18">
        <v>328300</v>
      </c>
      <c r="AG56" s="18">
        <v>241500</v>
      </c>
      <c r="AH56" s="18">
        <v>1373100</v>
      </c>
      <c r="AI56" s="18">
        <v>1145300</v>
      </c>
      <c r="AJ56" s="18">
        <v>158300</v>
      </c>
      <c r="AK56" s="18">
        <v>69600</v>
      </c>
      <c r="AL56" s="18">
        <v>2189400</v>
      </c>
      <c r="AM56" s="18">
        <v>1585900</v>
      </c>
      <c r="AN56" s="18">
        <v>388200</v>
      </c>
      <c r="AO56" s="18">
        <v>215200</v>
      </c>
      <c r="AP56" s="18">
        <v>1224100</v>
      </c>
      <c r="AQ56" s="18">
        <v>1002200</v>
      </c>
      <c r="AR56" s="18">
        <v>88700</v>
      </c>
      <c r="AS56" s="18">
        <v>133300</v>
      </c>
      <c r="AT56" s="18">
        <v>1099300</v>
      </c>
      <c r="AU56" s="18">
        <v>965600</v>
      </c>
      <c r="AV56" s="18">
        <v>63800</v>
      </c>
      <c r="AW56" s="18">
        <v>70000</v>
      </c>
      <c r="AX56" s="18">
        <v>439900</v>
      </c>
      <c r="AY56" s="18">
        <v>396700</v>
      </c>
      <c r="AZ56" s="18">
        <v>21900</v>
      </c>
      <c r="BA56" s="18">
        <v>21300</v>
      </c>
      <c r="BB56" s="18">
        <v>2212500</v>
      </c>
      <c r="BC56" s="18">
        <v>1874500</v>
      </c>
      <c r="BD56" s="18">
        <v>172400</v>
      </c>
      <c r="BE56" s="18">
        <v>165600</v>
      </c>
      <c r="BF56" s="18">
        <v>2676400</v>
      </c>
      <c r="BG56" s="18">
        <v>1942700</v>
      </c>
      <c r="BH56" s="18">
        <v>476700</v>
      </c>
      <c r="BI56" s="18">
        <v>256900</v>
      </c>
      <c r="BJ56" s="18">
        <v>1362400</v>
      </c>
      <c r="BK56" s="18">
        <v>1308300</v>
      </c>
      <c r="BL56" s="18">
        <v>19400</v>
      </c>
      <c r="BM56" s="18">
        <v>34600</v>
      </c>
      <c r="BN56" s="18">
        <v>3269500</v>
      </c>
      <c r="BO56" s="18">
        <v>2982800</v>
      </c>
      <c r="BP56" s="18">
        <v>137000</v>
      </c>
      <c r="BQ56" s="18">
        <v>149800</v>
      </c>
      <c r="BR56" s="18">
        <v>4049300</v>
      </c>
      <c r="BS56" s="18">
        <v>3443600</v>
      </c>
      <c r="BT56" s="18">
        <v>214800</v>
      </c>
      <c r="BU56" s="18">
        <v>390800</v>
      </c>
      <c r="BV56" s="18">
        <v>664200</v>
      </c>
      <c r="BW56" s="18">
        <v>610900</v>
      </c>
      <c r="BX56" s="18">
        <v>34100</v>
      </c>
      <c r="BY56" s="18">
        <v>19100</v>
      </c>
      <c r="BZ56" s="18">
        <v>571300</v>
      </c>
      <c r="CA56" s="18">
        <v>495900</v>
      </c>
      <c r="CB56" s="18">
        <v>35000</v>
      </c>
      <c r="CC56" s="18">
        <v>40400</v>
      </c>
      <c r="CD56" s="18">
        <v>253000</v>
      </c>
      <c r="CE56" s="18">
        <v>219600</v>
      </c>
      <c r="CF56" s="18">
        <v>15300</v>
      </c>
      <c r="CG56" s="19">
        <v>18200</v>
      </c>
    </row>
    <row r="57" spans="1:85" ht="16.350000000000001" customHeight="1" x14ac:dyDescent="0.25">
      <c r="A57" s="17" t="s">
        <v>161</v>
      </c>
      <c r="B57" s="18">
        <v>30615400</v>
      </c>
      <c r="C57" s="18">
        <v>26011400</v>
      </c>
      <c r="D57" s="18">
        <v>2620500</v>
      </c>
      <c r="E57" s="18">
        <v>1983500</v>
      </c>
      <c r="F57" s="18">
        <v>191000</v>
      </c>
      <c r="G57" s="18">
        <v>156800</v>
      </c>
      <c r="H57" s="18">
        <v>31900</v>
      </c>
      <c r="I57" s="18">
        <v>2300</v>
      </c>
      <c r="J57" s="18">
        <v>52800</v>
      </c>
      <c r="K57" s="18">
        <v>49500</v>
      </c>
      <c r="L57" s="18">
        <v>1800</v>
      </c>
      <c r="M57" s="18">
        <v>1600</v>
      </c>
      <c r="N57" s="18">
        <v>2525300</v>
      </c>
      <c r="O57" s="18">
        <v>2130400</v>
      </c>
      <c r="P57" s="18">
        <v>302500</v>
      </c>
      <c r="Q57" s="18">
        <v>92400</v>
      </c>
      <c r="R57" s="18">
        <v>141400</v>
      </c>
      <c r="S57" s="18">
        <v>134200</v>
      </c>
      <c r="T57" s="18">
        <v>3500</v>
      </c>
      <c r="U57" s="18">
        <v>3800</v>
      </c>
      <c r="V57" s="18">
        <v>175800</v>
      </c>
      <c r="W57" s="18">
        <v>157800</v>
      </c>
      <c r="X57" s="18">
        <v>14000</v>
      </c>
      <c r="Y57" s="18">
        <v>3900</v>
      </c>
      <c r="Z57" s="18">
        <v>1277600</v>
      </c>
      <c r="AA57" s="18">
        <v>1165000</v>
      </c>
      <c r="AB57" s="18">
        <v>79900</v>
      </c>
      <c r="AC57" s="18">
        <v>32600</v>
      </c>
      <c r="AD57" s="18">
        <v>4726200</v>
      </c>
      <c r="AE57" s="18">
        <v>4146100</v>
      </c>
      <c r="AF57" s="18">
        <v>334900</v>
      </c>
      <c r="AG57" s="18">
        <v>245200</v>
      </c>
      <c r="AH57" s="18">
        <v>1384900</v>
      </c>
      <c r="AI57" s="18">
        <v>1153200</v>
      </c>
      <c r="AJ57" s="18">
        <v>161200</v>
      </c>
      <c r="AK57" s="18">
        <v>70500</v>
      </c>
      <c r="AL57" s="18">
        <v>2193900</v>
      </c>
      <c r="AM57" s="18">
        <v>1583800</v>
      </c>
      <c r="AN57" s="18">
        <v>393100</v>
      </c>
      <c r="AO57" s="18">
        <v>217000</v>
      </c>
      <c r="AP57" s="18">
        <v>1228000</v>
      </c>
      <c r="AQ57" s="18">
        <v>1004200</v>
      </c>
      <c r="AR57" s="18">
        <v>89100</v>
      </c>
      <c r="AS57" s="18">
        <v>134700</v>
      </c>
      <c r="AT57" s="18">
        <v>1100200</v>
      </c>
      <c r="AU57" s="18">
        <v>965800</v>
      </c>
      <c r="AV57" s="18">
        <v>64000</v>
      </c>
      <c r="AW57" s="18">
        <v>70400</v>
      </c>
      <c r="AX57" s="18">
        <v>440600</v>
      </c>
      <c r="AY57" s="18">
        <v>397200</v>
      </c>
      <c r="AZ57" s="18">
        <v>22100</v>
      </c>
      <c r="BA57" s="18">
        <v>21400</v>
      </c>
      <c r="BB57" s="18">
        <v>2224700</v>
      </c>
      <c r="BC57" s="18">
        <v>1884000</v>
      </c>
      <c r="BD57" s="18">
        <v>173500</v>
      </c>
      <c r="BE57" s="18">
        <v>167300</v>
      </c>
      <c r="BF57" s="18">
        <v>2709100</v>
      </c>
      <c r="BG57" s="18">
        <v>1962500</v>
      </c>
      <c r="BH57" s="18">
        <v>486900</v>
      </c>
      <c r="BI57" s="18">
        <v>259800</v>
      </c>
      <c r="BJ57" s="18">
        <v>1368100</v>
      </c>
      <c r="BK57" s="18">
        <v>1313600</v>
      </c>
      <c r="BL57" s="18">
        <v>19600</v>
      </c>
      <c r="BM57" s="18">
        <v>34900</v>
      </c>
      <c r="BN57" s="18">
        <v>3319600</v>
      </c>
      <c r="BO57" s="18">
        <v>3024100</v>
      </c>
      <c r="BP57" s="18">
        <v>141200</v>
      </c>
      <c r="BQ57" s="18">
        <v>154300</v>
      </c>
      <c r="BR57" s="18">
        <v>4065600</v>
      </c>
      <c r="BS57" s="18">
        <v>3456000</v>
      </c>
      <c r="BT57" s="18">
        <v>216100</v>
      </c>
      <c r="BU57" s="18">
        <v>393500</v>
      </c>
      <c r="BV57" s="18">
        <v>659100</v>
      </c>
      <c r="BW57" s="18">
        <v>606000</v>
      </c>
      <c r="BX57" s="18">
        <v>34000</v>
      </c>
      <c r="BY57" s="18">
        <v>19100</v>
      </c>
      <c r="BZ57" s="18">
        <v>572700</v>
      </c>
      <c r="CA57" s="18">
        <v>496500</v>
      </c>
      <c r="CB57" s="18">
        <v>35300</v>
      </c>
      <c r="CC57" s="18">
        <v>40800</v>
      </c>
      <c r="CD57" s="18">
        <v>258900</v>
      </c>
      <c r="CE57" s="18">
        <v>224800</v>
      </c>
      <c r="CF57" s="18">
        <v>15800</v>
      </c>
      <c r="CG57" s="19">
        <v>18300</v>
      </c>
    </row>
    <row r="58" spans="1:85" ht="16.350000000000001" customHeight="1" x14ac:dyDescent="0.25">
      <c r="A58" s="17" t="s">
        <v>162</v>
      </c>
      <c r="B58" s="18">
        <v>30363600</v>
      </c>
      <c r="C58" s="18">
        <v>25798400</v>
      </c>
      <c r="D58" s="18">
        <v>2590800</v>
      </c>
      <c r="E58" s="18">
        <v>1974400</v>
      </c>
      <c r="F58" s="18">
        <v>183500</v>
      </c>
      <c r="G58" s="18">
        <v>154000</v>
      </c>
      <c r="H58" s="18">
        <v>27200</v>
      </c>
      <c r="I58" s="18">
        <v>2200</v>
      </c>
      <c r="J58" s="18">
        <v>51700</v>
      </c>
      <c r="K58" s="18">
        <v>48300</v>
      </c>
      <c r="L58" s="18">
        <v>1800</v>
      </c>
      <c r="M58" s="18">
        <v>1600</v>
      </c>
      <c r="N58" s="18">
        <v>2484400</v>
      </c>
      <c r="O58" s="18">
        <v>2094800</v>
      </c>
      <c r="P58" s="18">
        <v>298100</v>
      </c>
      <c r="Q58" s="18">
        <v>91500</v>
      </c>
      <c r="R58" s="18">
        <v>140300</v>
      </c>
      <c r="S58" s="18">
        <v>133100</v>
      </c>
      <c r="T58" s="18">
        <v>3400</v>
      </c>
      <c r="U58" s="18">
        <v>3800</v>
      </c>
      <c r="V58" s="18">
        <v>173900</v>
      </c>
      <c r="W58" s="18">
        <v>156100</v>
      </c>
      <c r="X58" s="18">
        <v>13800</v>
      </c>
      <c r="Y58" s="18">
        <v>3900</v>
      </c>
      <c r="Z58" s="18">
        <v>1235700</v>
      </c>
      <c r="AA58" s="18">
        <v>1125400</v>
      </c>
      <c r="AB58" s="18">
        <v>78100</v>
      </c>
      <c r="AC58" s="18">
        <v>32200</v>
      </c>
      <c r="AD58" s="18">
        <v>4730200</v>
      </c>
      <c r="AE58" s="18">
        <v>4151800</v>
      </c>
      <c r="AF58" s="18">
        <v>333800</v>
      </c>
      <c r="AG58" s="18">
        <v>244600</v>
      </c>
      <c r="AH58" s="18">
        <v>1385100</v>
      </c>
      <c r="AI58" s="18">
        <v>1152200</v>
      </c>
      <c r="AJ58" s="18">
        <v>161400</v>
      </c>
      <c r="AK58" s="18">
        <v>71400</v>
      </c>
      <c r="AL58" s="18">
        <v>2174500</v>
      </c>
      <c r="AM58" s="18">
        <v>1570600</v>
      </c>
      <c r="AN58" s="18">
        <v>389100</v>
      </c>
      <c r="AO58" s="18">
        <v>214800</v>
      </c>
      <c r="AP58" s="18">
        <v>1219500</v>
      </c>
      <c r="AQ58" s="18">
        <v>996600</v>
      </c>
      <c r="AR58" s="18">
        <v>88400</v>
      </c>
      <c r="AS58" s="18">
        <v>134500</v>
      </c>
      <c r="AT58" s="18">
        <v>1096500</v>
      </c>
      <c r="AU58" s="18">
        <v>962300</v>
      </c>
      <c r="AV58" s="18">
        <v>63800</v>
      </c>
      <c r="AW58" s="18">
        <v>70400</v>
      </c>
      <c r="AX58" s="18">
        <v>438000</v>
      </c>
      <c r="AY58" s="18">
        <v>394600</v>
      </c>
      <c r="AZ58" s="18">
        <v>22000</v>
      </c>
      <c r="BA58" s="18">
        <v>21300</v>
      </c>
      <c r="BB58" s="18">
        <v>2201200</v>
      </c>
      <c r="BC58" s="18">
        <v>1864800</v>
      </c>
      <c r="BD58" s="18">
        <v>170600</v>
      </c>
      <c r="BE58" s="18">
        <v>165800</v>
      </c>
      <c r="BF58" s="18">
        <v>2680600</v>
      </c>
      <c r="BG58" s="18">
        <v>1943000</v>
      </c>
      <c r="BH58" s="18">
        <v>479200</v>
      </c>
      <c r="BI58" s="18">
        <v>258300</v>
      </c>
      <c r="BJ58" s="18">
        <v>1349400</v>
      </c>
      <c r="BK58" s="18">
        <v>1295400</v>
      </c>
      <c r="BL58" s="18">
        <v>19600</v>
      </c>
      <c r="BM58" s="18">
        <v>34500</v>
      </c>
      <c r="BN58" s="18">
        <v>3309900</v>
      </c>
      <c r="BO58" s="18">
        <v>3015100</v>
      </c>
      <c r="BP58" s="18">
        <v>140900</v>
      </c>
      <c r="BQ58" s="18">
        <v>153900</v>
      </c>
      <c r="BR58" s="18">
        <v>4036000</v>
      </c>
      <c r="BS58" s="18">
        <v>3429100</v>
      </c>
      <c r="BT58" s="18">
        <v>215200</v>
      </c>
      <c r="BU58" s="18">
        <v>391700</v>
      </c>
      <c r="BV58" s="18">
        <v>647200</v>
      </c>
      <c r="BW58" s="18">
        <v>594700</v>
      </c>
      <c r="BX58" s="18">
        <v>33500</v>
      </c>
      <c r="BY58" s="18">
        <v>19000</v>
      </c>
      <c r="BZ58" s="18">
        <v>567000</v>
      </c>
      <c r="CA58" s="18">
        <v>491300</v>
      </c>
      <c r="CB58" s="18">
        <v>35000</v>
      </c>
      <c r="CC58" s="18">
        <v>40700</v>
      </c>
      <c r="CD58" s="18">
        <v>259100</v>
      </c>
      <c r="CE58" s="18">
        <v>225100</v>
      </c>
      <c r="CF58" s="18">
        <v>15800</v>
      </c>
      <c r="CG58" s="19">
        <v>18200</v>
      </c>
    </row>
    <row r="59" spans="1:85" ht="16.350000000000001" customHeight="1" x14ac:dyDescent="0.25">
      <c r="A59" s="17" t="s">
        <v>163</v>
      </c>
      <c r="B59" s="18">
        <v>30170200</v>
      </c>
      <c r="C59" s="18">
        <v>25648600</v>
      </c>
      <c r="D59" s="18">
        <v>2554400</v>
      </c>
      <c r="E59" s="18">
        <v>1967300</v>
      </c>
      <c r="F59" s="18">
        <v>180300</v>
      </c>
      <c r="G59" s="18">
        <v>151200</v>
      </c>
      <c r="H59" s="18">
        <v>26900</v>
      </c>
      <c r="I59" s="18">
        <v>2200</v>
      </c>
      <c r="J59" s="18">
        <v>52300</v>
      </c>
      <c r="K59" s="18">
        <v>49000</v>
      </c>
      <c r="L59" s="18">
        <v>1800</v>
      </c>
      <c r="M59" s="18">
        <v>1600</v>
      </c>
      <c r="N59" s="18">
        <v>2500700</v>
      </c>
      <c r="O59" s="18">
        <v>2108100</v>
      </c>
      <c r="P59" s="18">
        <v>300700</v>
      </c>
      <c r="Q59" s="18">
        <v>92000</v>
      </c>
      <c r="R59" s="18">
        <v>139700</v>
      </c>
      <c r="S59" s="18">
        <v>132500</v>
      </c>
      <c r="T59" s="18">
        <v>3500</v>
      </c>
      <c r="U59" s="18">
        <v>3800</v>
      </c>
      <c r="V59" s="18">
        <v>174700</v>
      </c>
      <c r="W59" s="18">
        <v>156900</v>
      </c>
      <c r="X59" s="18">
        <v>13900</v>
      </c>
      <c r="Y59" s="18">
        <v>3900</v>
      </c>
      <c r="Z59" s="18">
        <v>1256700</v>
      </c>
      <c r="AA59" s="18">
        <v>1145200</v>
      </c>
      <c r="AB59" s="18">
        <v>78900</v>
      </c>
      <c r="AC59" s="18">
        <v>32600</v>
      </c>
      <c r="AD59" s="18">
        <v>4669200</v>
      </c>
      <c r="AE59" s="18">
        <v>4095200</v>
      </c>
      <c r="AF59" s="18">
        <v>330900</v>
      </c>
      <c r="AG59" s="18">
        <v>243100</v>
      </c>
      <c r="AH59" s="18">
        <v>1370900</v>
      </c>
      <c r="AI59" s="18">
        <v>1140600</v>
      </c>
      <c r="AJ59" s="18">
        <v>159700</v>
      </c>
      <c r="AK59" s="18">
        <v>70500</v>
      </c>
      <c r="AL59" s="18">
        <v>2130400</v>
      </c>
      <c r="AM59" s="18">
        <v>1535600</v>
      </c>
      <c r="AN59" s="18">
        <v>382200</v>
      </c>
      <c r="AO59" s="18">
        <v>212700</v>
      </c>
      <c r="AP59" s="18">
        <v>1221100</v>
      </c>
      <c r="AQ59" s="18">
        <v>996800</v>
      </c>
      <c r="AR59" s="18">
        <v>88900</v>
      </c>
      <c r="AS59" s="18">
        <v>135400</v>
      </c>
      <c r="AT59" s="18">
        <v>1098800</v>
      </c>
      <c r="AU59" s="18">
        <v>963500</v>
      </c>
      <c r="AV59" s="18">
        <v>64300</v>
      </c>
      <c r="AW59" s="18">
        <v>71000</v>
      </c>
      <c r="AX59" s="18">
        <v>438300</v>
      </c>
      <c r="AY59" s="18">
        <v>394800</v>
      </c>
      <c r="AZ59" s="18">
        <v>22100</v>
      </c>
      <c r="BA59" s="18">
        <v>21400</v>
      </c>
      <c r="BB59" s="18">
        <v>2194900</v>
      </c>
      <c r="BC59" s="18">
        <v>1859900</v>
      </c>
      <c r="BD59" s="18">
        <v>169700</v>
      </c>
      <c r="BE59" s="18">
        <v>165300</v>
      </c>
      <c r="BF59" s="18">
        <v>2576500</v>
      </c>
      <c r="BG59" s="18">
        <v>1874700</v>
      </c>
      <c r="BH59" s="18">
        <v>450700</v>
      </c>
      <c r="BI59" s="18">
        <v>251000</v>
      </c>
      <c r="BJ59" s="18">
        <v>1347700</v>
      </c>
      <c r="BK59" s="18">
        <v>1293600</v>
      </c>
      <c r="BL59" s="18">
        <v>19700</v>
      </c>
      <c r="BM59" s="18">
        <v>34400</v>
      </c>
      <c r="BN59" s="18">
        <v>3311300</v>
      </c>
      <c r="BO59" s="18">
        <v>3015900</v>
      </c>
      <c r="BP59" s="18">
        <v>140900</v>
      </c>
      <c r="BQ59" s="18">
        <v>154500</v>
      </c>
      <c r="BR59" s="18">
        <v>4045800</v>
      </c>
      <c r="BS59" s="18">
        <v>3436000</v>
      </c>
      <c r="BT59" s="18">
        <v>215700</v>
      </c>
      <c r="BU59" s="18">
        <v>394200</v>
      </c>
      <c r="BV59" s="18">
        <v>638100</v>
      </c>
      <c r="BW59" s="18">
        <v>586100</v>
      </c>
      <c r="BX59" s="18">
        <v>33100</v>
      </c>
      <c r="BY59" s="18">
        <v>18900</v>
      </c>
      <c r="BZ59" s="18">
        <v>563300</v>
      </c>
      <c r="CA59" s="18">
        <v>487800</v>
      </c>
      <c r="CB59" s="18">
        <v>34800</v>
      </c>
      <c r="CC59" s="18">
        <v>40600</v>
      </c>
      <c r="CD59" s="18">
        <v>259400</v>
      </c>
      <c r="CE59" s="18">
        <v>225200</v>
      </c>
      <c r="CF59" s="18">
        <v>16000</v>
      </c>
      <c r="CG59" s="19">
        <v>18300</v>
      </c>
    </row>
    <row r="60" spans="1:85" ht="16.350000000000001" customHeight="1" x14ac:dyDescent="0.25">
      <c r="A60" s="17" t="s">
        <v>164</v>
      </c>
      <c r="B60" s="18">
        <v>30212300</v>
      </c>
      <c r="C60" s="18">
        <v>25654300</v>
      </c>
      <c r="D60" s="18">
        <v>2578300</v>
      </c>
      <c r="E60" s="18">
        <v>1979600</v>
      </c>
      <c r="F60" s="18">
        <v>178600</v>
      </c>
      <c r="G60" s="18">
        <v>146600</v>
      </c>
      <c r="H60" s="18">
        <v>29700</v>
      </c>
      <c r="I60" s="18">
        <v>2200</v>
      </c>
      <c r="J60" s="18">
        <v>52900</v>
      </c>
      <c r="K60" s="18">
        <v>49500</v>
      </c>
      <c r="L60" s="18">
        <v>1800</v>
      </c>
      <c r="M60" s="18">
        <v>1600</v>
      </c>
      <c r="N60" s="18">
        <v>2514000</v>
      </c>
      <c r="O60" s="18">
        <v>2117400</v>
      </c>
      <c r="P60" s="18">
        <v>304200</v>
      </c>
      <c r="Q60" s="18">
        <v>92500</v>
      </c>
      <c r="R60" s="18">
        <v>139100</v>
      </c>
      <c r="S60" s="18">
        <v>131900</v>
      </c>
      <c r="T60" s="18">
        <v>3500</v>
      </c>
      <c r="U60" s="18">
        <v>3800</v>
      </c>
      <c r="V60" s="18">
        <v>175700</v>
      </c>
      <c r="W60" s="18">
        <v>157600</v>
      </c>
      <c r="X60" s="18">
        <v>14100</v>
      </c>
      <c r="Y60" s="18">
        <v>4000</v>
      </c>
      <c r="Z60" s="18">
        <v>1268100</v>
      </c>
      <c r="AA60" s="18">
        <v>1155300</v>
      </c>
      <c r="AB60" s="18">
        <v>79900</v>
      </c>
      <c r="AC60" s="18">
        <v>32800</v>
      </c>
      <c r="AD60" s="18">
        <v>4593700</v>
      </c>
      <c r="AE60" s="18">
        <v>4021400</v>
      </c>
      <c r="AF60" s="18">
        <v>330700</v>
      </c>
      <c r="AG60" s="18">
        <v>241500</v>
      </c>
      <c r="AH60" s="18">
        <v>1366200</v>
      </c>
      <c r="AI60" s="18">
        <v>1135500</v>
      </c>
      <c r="AJ60" s="18">
        <v>160600</v>
      </c>
      <c r="AK60" s="18">
        <v>70100</v>
      </c>
      <c r="AL60" s="18">
        <v>2127200</v>
      </c>
      <c r="AM60" s="18">
        <v>1526600</v>
      </c>
      <c r="AN60" s="18">
        <v>387600</v>
      </c>
      <c r="AO60" s="18">
        <v>213000</v>
      </c>
      <c r="AP60" s="18">
        <v>1227000</v>
      </c>
      <c r="AQ60" s="18">
        <v>1000500</v>
      </c>
      <c r="AR60" s="18">
        <v>89700</v>
      </c>
      <c r="AS60" s="18">
        <v>136800</v>
      </c>
      <c r="AT60" s="18">
        <v>1102900</v>
      </c>
      <c r="AU60" s="18">
        <v>966200</v>
      </c>
      <c r="AV60" s="18">
        <v>64900</v>
      </c>
      <c r="AW60" s="18">
        <v>71800</v>
      </c>
      <c r="AX60" s="18">
        <v>437700</v>
      </c>
      <c r="AY60" s="18">
        <v>393800</v>
      </c>
      <c r="AZ60" s="18">
        <v>22300</v>
      </c>
      <c r="BA60" s="18">
        <v>21500</v>
      </c>
      <c r="BB60" s="18">
        <v>2207600</v>
      </c>
      <c r="BC60" s="18">
        <v>1868400</v>
      </c>
      <c r="BD60" s="18">
        <v>171900</v>
      </c>
      <c r="BE60" s="18">
        <v>167300</v>
      </c>
      <c r="BF60" s="18">
        <v>2592600</v>
      </c>
      <c r="BG60" s="18">
        <v>1888600</v>
      </c>
      <c r="BH60" s="18">
        <v>451700</v>
      </c>
      <c r="BI60" s="18">
        <v>252300</v>
      </c>
      <c r="BJ60" s="18">
        <v>1354200</v>
      </c>
      <c r="BK60" s="18">
        <v>1299700</v>
      </c>
      <c r="BL60" s="18">
        <v>19900</v>
      </c>
      <c r="BM60" s="18">
        <v>34600</v>
      </c>
      <c r="BN60" s="18">
        <v>3331300</v>
      </c>
      <c r="BO60" s="18">
        <v>3032800</v>
      </c>
      <c r="BP60" s="18">
        <v>142500</v>
      </c>
      <c r="BQ60" s="18">
        <v>156100</v>
      </c>
      <c r="BR60" s="18">
        <v>4079300</v>
      </c>
      <c r="BS60" s="18">
        <v>3460900</v>
      </c>
      <c r="BT60" s="18">
        <v>218700</v>
      </c>
      <c r="BU60" s="18">
        <v>399600</v>
      </c>
      <c r="BV60" s="18">
        <v>637800</v>
      </c>
      <c r="BW60" s="18">
        <v>585500</v>
      </c>
      <c r="BX60" s="18">
        <v>33300</v>
      </c>
      <c r="BY60" s="18">
        <v>19000</v>
      </c>
      <c r="BZ60" s="18">
        <v>564700</v>
      </c>
      <c r="CA60" s="18">
        <v>488700</v>
      </c>
      <c r="CB60" s="18">
        <v>35300</v>
      </c>
      <c r="CC60" s="18">
        <v>40700</v>
      </c>
      <c r="CD60" s="18">
        <v>261900</v>
      </c>
      <c r="CE60" s="18">
        <v>227400</v>
      </c>
      <c r="CF60" s="18">
        <v>16100</v>
      </c>
      <c r="CG60" s="19">
        <v>18400</v>
      </c>
    </row>
    <row r="61" spans="1:85" ht="16.350000000000001" customHeight="1" x14ac:dyDescent="0.25">
      <c r="A61" s="17" t="s">
        <v>165</v>
      </c>
      <c r="B61" s="18">
        <v>30366500</v>
      </c>
      <c r="C61" s="18">
        <v>25762800</v>
      </c>
      <c r="D61" s="18">
        <v>2607300</v>
      </c>
      <c r="E61" s="18">
        <v>1996400</v>
      </c>
      <c r="F61" s="18">
        <v>182600</v>
      </c>
      <c r="G61" s="18">
        <v>148200</v>
      </c>
      <c r="H61" s="18">
        <v>32100</v>
      </c>
      <c r="I61" s="18">
        <v>2300</v>
      </c>
      <c r="J61" s="18">
        <v>53100</v>
      </c>
      <c r="K61" s="18">
        <v>49700</v>
      </c>
      <c r="L61" s="18">
        <v>1800</v>
      </c>
      <c r="M61" s="18">
        <v>1600</v>
      </c>
      <c r="N61" s="18">
        <v>2518200</v>
      </c>
      <c r="O61" s="18">
        <v>2119200</v>
      </c>
      <c r="P61" s="18">
        <v>305900</v>
      </c>
      <c r="Q61" s="18">
        <v>93100</v>
      </c>
      <c r="R61" s="18">
        <v>140800</v>
      </c>
      <c r="S61" s="18">
        <v>133400</v>
      </c>
      <c r="T61" s="18">
        <v>3600</v>
      </c>
      <c r="U61" s="18">
        <v>3800</v>
      </c>
      <c r="V61" s="18">
        <v>176000</v>
      </c>
      <c r="W61" s="18">
        <v>157900</v>
      </c>
      <c r="X61" s="18">
        <v>14200</v>
      </c>
      <c r="Y61" s="18">
        <v>4000</v>
      </c>
      <c r="Z61" s="18">
        <v>1273200</v>
      </c>
      <c r="AA61" s="18">
        <v>1159500</v>
      </c>
      <c r="AB61" s="18">
        <v>80600</v>
      </c>
      <c r="AC61" s="18">
        <v>33100</v>
      </c>
      <c r="AD61" s="18">
        <v>4596400</v>
      </c>
      <c r="AE61" s="18">
        <v>4021700</v>
      </c>
      <c r="AF61" s="18">
        <v>332600</v>
      </c>
      <c r="AG61" s="18">
        <v>242000</v>
      </c>
      <c r="AH61" s="18">
        <v>1371100</v>
      </c>
      <c r="AI61" s="18">
        <v>1138400</v>
      </c>
      <c r="AJ61" s="18">
        <v>162200</v>
      </c>
      <c r="AK61" s="18">
        <v>70500</v>
      </c>
      <c r="AL61" s="18">
        <v>2158300</v>
      </c>
      <c r="AM61" s="18">
        <v>1551800</v>
      </c>
      <c r="AN61" s="18">
        <v>392300</v>
      </c>
      <c r="AO61" s="18">
        <v>214200</v>
      </c>
      <c r="AP61" s="18">
        <v>1235500</v>
      </c>
      <c r="AQ61" s="18">
        <v>1005200</v>
      </c>
      <c r="AR61" s="18">
        <v>90700</v>
      </c>
      <c r="AS61" s="18">
        <v>139500</v>
      </c>
      <c r="AT61" s="18">
        <v>1106900</v>
      </c>
      <c r="AU61" s="18">
        <v>969100</v>
      </c>
      <c r="AV61" s="18">
        <v>65500</v>
      </c>
      <c r="AW61" s="18">
        <v>72400</v>
      </c>
      <c r="AX61" s="18">
        <v>439400</v>
      </c>
      <c r="AY61" s="18">
        <v>395100</v>
      </c>
      <c r="AZ61" s="18">
        <v>22600</v>
      </c>
      <c r="BA61" s="18">
        <v>21700</v>
      </c>
      <c r="BB61" s="18">
        <v>2224900</v>
      </c>
      <c r="BC61" s="18">
        <v>1882500</v>
      </c>
      <c r="BD61" s="18">
        <v>173600</v>
      </c>
      <c r="BE61" s="18">
        <v>168800</v>
      </c>
      <c r="BF61" s="18">
        <v>2613100</v>
      </c>
      <c r="BG61" s="18">
        <v>1898600</v>
      </c>
      <c r="BH61" s="18">
        <v>459500</v>
      </c>
      <c r="BI61" s="18">
        <v>255000</v>
      </c>
      <c r="BJ61" s="18">
        <v>1362900</v>
      </c>
      <c r="BK61" s="18">
        <v>1307900</v>
      </c>
      <c r="BL61" s="18">
        <v>20100</v>
      </c>
      <c r="BM61" s="18">
        <v>34900</v>
      </c>
      <c r="BN61" s="18">
        <v>3346000</v>
      </c>
      <c r="BO61" s="18">
        <v>3043900</v>
      </c>
      <c r="BP61" s="18">
        <v>144200</v>
      </c>
      <c r="BQ61" s="18">
        <v>157900</v>
      </c>
      <c r="BR61" s="18">
        <v>4090200</v>
      </c>
      <c r="BS61" s="18">
        <v>3467300</v>
      </c>
      <c r="BT61" s="18">
        <v>220100</v>
      </c>
      <c r="BU61" s="18">
        <v>402900</v>
      </c>
      <c r="BV61" s="18">
        <v>651700</v>
      </c>
      <c r="BW61" s="18">
        <v>598600</v>
      </c>
      <c r="BX61" s="18">
        <v>33700</v>
      </c>
      <c r="BY61" s="18">
        <v>19400</v>
      </c>
      <c r="BZ61" s="18">
        <v>567000</v>
      </c>
      <c r="CA61" s="18">
        <v>490800</v>
      </c>
      <c r="CB61" s="18">
        <v>35400</v>
      </c>
      <c r="CC61" s="18">
        <v>40900</v>
      </c>
      <c r="CD61" s="18">
        <v>259200</v>
      </c>
      <c r="CE61" s="18">
        <v>224200</v>
      </c>
      <c r="CF61" s="18">
        <v>16500</v>
      </c>
      <c r="CG61" s="19">
        <v>18500</v>
      </c>
    </row>
    <row r="62" spans="1:85" ht="16.350000000000001" customHeight="1" x14ac:dyDescent="0.25">
      <c r="A62" s="17" t="s">
        <v>166</v>
      </c>
      <c r="B62" s="18">
        <v>30387900</v>
      </c>
      <c r="C62" s="18">
        <v>25753200</v>
      </c>
      <c r="D62" s="18">
        <v>2626500</v>
      </c>
      <c r="E62" s="18">
        <v>2008100</v>
      </c>
      <c r="F62" s="18">
        <v>188900</v>
      </c>
      <c r="G62" s="18">
        <v>150900</v>
      </c>
      <c r="H62" s="18">
        <v>35600</v>
      </c>
      <c r="I62" s="18">
        <v>2400</v>
      </c>
      <c r="J62" s="18">
        <v>53400</v>
      </c>
      <c r="K62" s="18">
        <v>50000</v>
      </c>
      <c r="L62" s="18">
        <v>1900</v>
      </c>
      <c r="M62" s="18">
        <v>1600</v>
      </c>
      <c r="N62" s="18">
        <v>2518100</v>
      </c>
      <c r="O62" s="18">
        <v>2116900</v>
      </c>
      <c r="P62" s="18">
        <v>307400</v>
      </c>
      <c r="Q62" s="18">
        <v>93800</v>
      </c>
      <c r="R62" s="18">
        <v>139800</v>
      </c>
      <c r="S62" s="18">
        <v>132400</v>
      </c>
      <c r="T62" s="18">
        <v>3600</v>
      </c>
      <c r="U62" s="18">
        <v>3900</v>
      </c>
      <c r="V62" s="18">
        <v>176800</v>
      </c>
      <c r="W62" s="18">
        <v>158400</v>
      </c>
      <c r="X62" s="18">
        <v>14400</v>
      </c>
      <c r="Y62" s="18">
        <v>4000</v>
      </c>
      <c r="Z62" s="18">
        <v>1282200</v>
      </c>
      <c r="AA62" s="18">
        <v>1166000</v>
      </c>
      <c r="AB62" s="18">
        <v>82300</v>
      </c>
      <c r="AC62" s="18">
        <v>33800</v>
      </c>
      <c r="AD62" s="18">
        <v>4596300</v>
      </c>
      <c r="AE62" s="18">
        <v>4015100</v>
      </c>
      <c r="AF62" s="18">
        <v>336100</v>
      </c>
      <c r="AG62" s="18">
        <v>245100</v>
      </c>
      <c r="AH62" s="18">
        <v>1375600</v>
      </c>
      <c r="AI62" s="18">
        <v>1139600</v>
      </c>
      <c r="AJ62" s="18">
        <v>164900</v>
      </c>
      <c r="AK62" s="18">
        <v>71100</v>
      </c>
      <c r="AL62" s="18">
        <v>2209000</v>
      </c>
      <c r="AM62" s="18">
        <v>1590500</v>
      </c>
      <c r="AN62" s="18">
        <v>400000</v>
      </c>
      <c r="AO62" s="18">
        <v>218500</v>
      </c>
      <c r="AP62" s="18">
        <v>1244700</v>
      </c>
      <c r="AQ62" s="18">
        <v>1012000</v>
      </c>
      <c r="AR62" s="18">
        <v>92000</v>
      </c>
      <c r="AS62" s="18">
        <v>140800</v>
      </c>
      <c r="AT62" s="18">
        <v>1102100</v>
      </c>
      <c r="AU62" s="18">
        <v>965100</v>
      </c>
      <c r="AV62" s="18">
        <v>64900</v>
      </c>
      <c r="AW62" s="18">
        <v>72100</v>
      </c>
      <c r="AX62" s="18">
        <v>440800</v>
      </c>
      <c r="AY62" s="18">
        <v>395900</v>
      </c>
      <c r="AZ62" s="18">
        <v>22800</v>
      </c>
      <c r="BA62" s="18">
        <v>22100</v>
      </c>
      <c r="BB62" s="18">
        <v>2222300</v>
      </c>
      <c r="BC62" s="18">
        <v>1878500</v>
      </c>
      <c r="BD62" s="18">
        <v>175300</v>
      </c>
      <c r="BE62" s="18">
        <v>168500</v>
      </c>
      <c r="BF62" s="18">
        <v>2586600</v>
      </c>
      <c r="BG62" s="18">
        <v>1880300</v>
      </c>
      <c r="BH62" s="18">
        <v>453400</v>
      </c>
      <c r="BI62" s="18">
        <v>252900</v>
      </c>
      <c r="BJ62" s="18">
        <v>1364700</v>
      </c>
      <c r="BK62" s="18">
        <v>1309600</v>
      </c>
      <c r="BL62" s="18">
        <v>20200</v>
      </c>
      <c r="BM62" s="18">
        <v>35000</v>
      </c>
      <c r="BN62" s="18">
        <v>3349300</v>
      </c>
      <c r="BO62" s="18">
        <v>3045300</v>
      </c>
      <c r="BP62" s="18">
        <v>145000</v>
      </c>
      <c r="BQ62" s="18">
        <v>159100</v>
      </c>
      <c r="BR62" s="18">
        <v>4092200</v>
      </c>
      <c r="BS62" s="18">
        <v>3466600</v>
      </c>
      <c r="BT62" s="18">
        <v>221400</v>
      </c>
      <c r="BU62" s="18">
        <v>404300</v>
      </c>
      <c r="BV62" s="18">
        <v>665700</v>
      </c>
      <c r="BW62" s="18">
        <v>611500</v>
      </c>
      <c r="BX62" s="18">
        <v>34500</v>
      </c>
      <c r="BY62" s="18">
        <v>19800</v>
      </c>
      <c r="BZ62" s="18">
        <v>572000</v>
      </c>
      <c r="CA62" s="18">
        <v>493900</v>
      </c>
      <c r="CB62" s="18">
        <v>36200</v>
      </c>
      <c r="CC62" s="18">
        <v>41900</v>
      </c>
      <c r="CD62" s="18">
        <v>207300</v>
      </c>
      <c r="CE62" s="18">
        <v>174800</v>
      </c>
      <c r="CF62" s="18">
        <v>14800</v>
      </c>
      <c r="CG62" s="19">
        <v>17700</v>
      </c>
    </row>
    <row r="63" spans="1:85" ht="16.350000000000001" customHeight="1" x14ac:dyDescent="0.25">
      <c r="A63" s="17" t="s">
        <v>167</v>
      </c>
      <c r="B63" s="18">
        <v>30518000</v>
      </c>
      <c r="C63" s="18">
        <v>25853400</v>
      </c>
      <c r="D63" s="18">
        <v>2640500</v>
      </c>
      <c r="E63" s="18">
        <v>2024100</v>
      </c>
      <c r="F63" s="18">
        <v>197200</v>
      </c>
      <c r="G63" s="18">
        <v>153200</v>
      </c>
      <c r="H63" s="18">
        <v>41400</v>
      </c>
      <c r="I63" s="18">
        <v>2600</v>
      </c>
      <c r="J63" s="18">
        <v>53400</v>
      </c>
      <c r="K63" s="18">
        <v>50000</v>
      </c>
      <c r="L63" s="18">
        <v>1900</v>
      </c>
      <c r="M63" s="18">
        <v>1600</v>
      </c>
      <c r="N63" s="18">
        <v>2515700</v>
      </c>
      <c r="O63" s="18">
        <v>2113700</v>
      </c>
      <c r="P63" s="18">
        <v>307700</v>
      </c>
      <c r="Q63" s="18">
        <v>94300</v>
      </c>
      <c r="R63" s="18">
        <v>138700</v>
      </c>
      <c r="S63" s="18">
        <v>131300</v>
      </c>
      <c r="T63" s="18">
        <v>3600</v>
      </c>
      <c r="U63" s="18">
        <v>3900</v>
      </c>
      <c r="V63" s="18">
        <v>177600</v>
      </c>
      <c r="W63" s="18">
        <v>159200</v>
      </c>
      <c r="X63" s="18">
        <v>14400</v>
      </c>
      <c r="Y63" s="18">
        <v>4000</v>
      </c>
      <c r="Z63" s="18">
        <v>1283900</v>
      </c>
      <c r="AA63" s="18">
        <v>1167400</v>
      </c>
      <c r="AB63" s="18">
        <v>82500</v>
      </c>
      <c r="AC63" s="18">
        <v>34000</v>
      </c>
      <c r="AD63" s="18">
        <v>4603300</v>
      </c>
      <c r="AE63" s="18">
        <v>4019300</v>
      </c>
      <c r="AF63" s="18">
        <v>337400</v>
      </c>
      <c r="AG63" s="18">
        <v>246600</v>
      </c>
      <c r="AH63" s="18">
        <v>1380900</v>
      </c>
      <c r="AI63" s="18">
        <v>1143900</v>
      </c>
      <c r="AJ63" s="18">
        <v>165400</v>
      </c>
      <c r="AK63" s="18">
        <v>71500</v>
      </c>
      <c r="AL63" s="18">
        <v>2224000</v>
      </c>
      <c r="AM63" s="18">
        <v>1602700</v>
      </c>
      <c r="AN63" s="18">
        <v>400900</v>
      </c>
      <c r="AO63" s="18">
        <v>220400</v>
      </c>
      <c r="AP63" s="18">
        <v>1248700</v>
      </c>
      <c r="AQ63" s="18">
        <v>1013500</v>
      </c>
      <c r="AR63" s="18">
        <v>92600</v>
      </c>
      <c r="AS63" s="18">
        <v>142500</v>
      </c>
      <c r="AT63" s="18">
        <v>1107800</v>
      </c>
      <c r="AU63" s="18">
        <v>969800</v>
      </c>
      <c r="AV63" s="18">
        <v>65100</v>
      </c>
      <c r="AW63" s="18">
        <v>72800</v>
      </c>
      <c r="AX63" s="18">
        <v>441500</v>
      </c>
      <c r="AY63" s="18">
        <v>396300</v>
      </c>
      <c r="AZ63" s="18">
        <v>23000</v>
      </c>
      <c r="BA63" s="18">
        <v>22200</v>
      </c>
      <c r="BB63" s="18">
        <v>2236000</v>
      </c>
      <c r="BC63" s="18">
        <v>1887400</v>
      </c>
      <c r="BD63" s="18">
        <v>177400</v>
      </c>
      <c r="BE63" s="18">
        <v>171200</v>
      </c>
      <c r="BF63" s="18">
        <v>2615200</v>
      </c>
      <c r="BG63" s="18">
        <v>1902800</v>
      </c>
      <c r="BH63" s="18">
        <v>456000</v>
      </c>
      <c r="BI63" s="18">
        <v>256400</v>
      </c>
      <c r="BJ63" s="18">
        <v>1410100</v>
      </c>
      <c r="BK63" s="18">
        <v>1353700</v>
      </c>
      <c r="BL63" s="18">
        <v>20700</v>
      </c>
      <c r="BM63" s="18">
        <v>35700</v>
      </c>
      <c r="BN63" s="18">
        <v>3347000</v>
      </c>
      <c r="BO63" s="18">
        <v>3045300</v>
      </c>
      <c r="BP63" s="18">
        <v>143500</v>
      </c>
      <c r="BQ63" s="18">
        <v>158200</v>
      </c>
      <c r="BR63" s="18">
        <v>4089400</v>
      </c>
      <c r="BS63" s="18">
        <v>3462200</v>
      </c>
      <c r="BT63" s="18">
        <v>221400</v>
      </c>
      <c r="BU63" s="18">
        <v>405900</v>
      </c>
      <c r="BV63" s="18">
        <v>666100</v>
      </c>
      <c r="BW63" s="18">
        <v>611500</v>
      </c>
      <c r="BX63" s="18">
        <v>34500</v>
      </c>
      <c r="BY63" s="18">
        <v>20000</v>
      </c>
      <c r="BZ63" s="18">
        <v>573400</v>
      </c>
      <c r="CA63" s="18">
        <v>494800</v>
      </c>
      <c r="CB63" s="18">
        <v>36300</v>
      </c>
      <c r="CC63" s="18">
        <v>42300</v>
      </c>
      <c r="CD63" s="18">
        <v>208100</v>
      </c>
      <c r="CE63" s="18">
        <v>175300</v>
      </c>
      <c r="CF63" s="18">
        <v>14900</v>
      </c>
      <c r="CG63" s="19">
        <v>17900</v>
      </c>
    </row>
    <row r="64" spans="1:85" ht="16.350000000000001" customHeight="1" x14ac:dyDescent="0.25">
      <c r="A64" s="17" t="s">
        <v>168</v>
      </c>
      <c r="B64" s="18">
        <v>30686700</v>
      </c>
      <c r="C64" s="18">
        <v>25989400</v>
      </c>
      <c r="D64" s="18">
        <v>2653400</v>
      </c>
      <c r="E64" s="18">
        <v>2043900</v>
      </c>
      <c r="F64" s="18">
        <v>208600</v>
      </c>
      <c r="G64" s="18">
        <v>157500</v>
      </c>
      <c r="H64" s="18">
        <v>48000</v>
      </c>
      <c r="I64" s="18">
        <v>3100</v>
      </c>
      <c r="J64" s="18">
        <v>53300</v>
      </c>
      <c r="K64" s="18">
        <v>49800</v>
      </c>
      <c r="L64" s="18">
        <v>1900</v>
      </c>
      <c r="M64" s="18">
        <v>1600</v>
      </c>
      <c r="N64" s="18">
        <v>2517800</v>
      </c>
      <c r="O64" s="18">
        <v>2114900</v>
      </c>
      <c r="P64" s="18">
        <v>307900</v>
      </c>
      <c r="Q64" s="18">
        <v>95000</v>
      </c>
      <c r="R64" s="18">
        <v>138600</v>
      </c>
      <c r="S64" s="18">
        <v>131100</v>
      </c>
      <c r="T64" s="18">
        <v>3600</v>
      </c>
      <c r="U64" s="18">
        <v>3900</v>
      </c>
      <c r="V64" s="18">
        <v>178800</v>
      </c>
      <c r="W64" s="18">
        <v>160300</v>
      </c>
      <c r="X64" s="18">
        <v>14500</v>
      </c>
      <c r="Y64" s="18">
        <v>4000</v>
      </c>
      <c r="Z64" s="18">
        <v>1285600</v>
      </c>
      <c r="AA64" s="18">
        <v>1168500</v>
      </c>
      <c r="AB64" s="18">
        <v>82900</v>
      </c>
      <c r="AC64" s="18">
        <v>34300</v>
      </c>
      <c r="AD64" s="18">
        <v>4597200</v>
      </c>
      <c r="AE64" s="18">
        <v>4012500</v>
      </c>
      <c r="AF64" s="18">
        <v>337200</v>
      </c>
      <c r="AG64" s="18">
        <v>247500</v>
      </c>
      <c r="AH64" s="18">
        <v>1385200</v>
      </c>
      <c r="AI64" s="18">
        <v>1147300</v>
      </c>
      <c r="AJ64" s="18">
        <v>165800</v>
      </c>
      <c r="AK64" s="18">
        <v>72100</v>
      </c>
      <c r="AL64" s="18">
        <v>2243800</v>
      </c>
      <c r="AM64" s="18">
        <v>1623100</v>
      </c>
      <c r="AN64" s="18">
        <v>398900</v>
      </c>
      <c r="AO64" s="18">
        <v>221800</v>
      </c>
      <c r="AP64" s="18">
        <v>1260000</v>
      </c>
      <c r="AQ64" s="18">
        <v>1022500</v>
      </c>
      <c r="AR64" s="18">
        <v>93500</v>
      </c>
      <c r="AS64" s="18">
        <v>144000</v>
      </c>
      <c r="AT64" s="18">
        <v>1110300</v>
      </c>
      <c r="AU64" s="18">
        <v>971100</v>
      </c>
      <c r="AV64" s="18">
        <v>65700</v>
      </c>
      <c r="AW64" s="18">
        <v>73500</v>
      </c>
      <c r="AX64" s="18">
        <v>443600</v>
      </c>
      <c r="AY64" s="18">
        <v>398200</v>
      </c>
      <c r="AZ64" s="18">
        <v>23100</v>
      </c>
      <c r="BA64" s="18">
        <v>22400</v>
      </c>
      <c r="BB64" s="18">
        <v>2247400</v>
      </c>
      <c r="BC64" s="18">
        <v>1896300</v>
      </c>
      <c r="BD64" s="18">
        <v>178400</v>
      </c>
      <c r="BE64" s="18">
        <v>172700</v>
      </c>
      <c r="BF64" s="18">
        <v>2649800</v>
      </c>
      <c r="BG64" s="18">
        <v>1929000</v>
      </c>
      <c r="BH64" s="18">
        <v>459300</v>
      </c>
      <c r="BI64" s="18">
        <v>261600</v>
      </c>
      <c r="BJ64" s="18">
        <v>1424800</v>
      </c>
      <c r="BK64" s="18">
        <v>1367400</v>
      </c>
      <c r="BL64" s="18">
        <v>21100</v>
      </c>
      <c r="BM64" s="18">
        <v>36300</v>
      </c>
      <c r="BN64" s="18">
        <v>3389700</v>
      </c>
      <c r="BO64" s="18">
        <v>3086200</v>
      </c>
      <c r="BP64" s="18">
        <v>143700</v>
      </c>
      <c r="BQ64" s="18">
        <v>159800</v>
      </c>
      <c r="BR64" s="18">
        <v>4103500</v>
      </c>
      <c r="BS64" s="18">
        <v>3471900</v>
      </c>
      <c r="BT64" s="18">
        <v>221900</v>
      </c>
      <c r="BU64" s="18">
        <v>409700</v>
      </c>
      <c r="BV64" s="18">
        <v>661600</v>
      </c>
      <c r="BW64" s="18">
        <v>607200</v>
      </c>
      <c r="BX64" s="18">
        <v>34500</v>
      </c>
      <c r="BY64" s="18">
        <v>19900</v>
      </c>
      <c r="BZ64" s="18">
        <v>575700</v>
      </c>
      <c r="CA64" s="18">
        <v>496500</v>
      </c>
      <c r="CB64" s="18">
        <v>36500</v>
      </c>
      <c r="CC64" s="18">
        <v>42800</v>
      </c>
      <c r="CD64" s="18">
        <v>211500</v>
      </c>
      <c r="CE64" s="18">
        <v>178300</v>
      </c>
      <c r="CF64" s="18">
        <v>15100</v>
      </c>
      <c r="CG64" s="19">
        <v>18100</v>
      </c>
    </row>
    <row r="65" spans="1:85" ht="16.350000000000001" customHeight="1" x14ac:dyDescent="0.25">
      <c r="A65" s="17" t="s">
        <v>169</v>
      </c>
      <c r="B65" s="18">
        <v>30683800</v>
      </c>
      <c r="C65" s="18">
        <v>25991400</v>
      </c>
      <c r="D65" s="18">
        <v>2644000</v>
      </c>
      <c r="E65" s="18">
        <v>2048400</v>
      </c>
      <c r="F65" s="18">
        <v>213400</v>
      </c>
      <c r="G65" s="18">
        <v>160700</v>
      </c>
      <c r="H65" s="18">
        <v>49300</v>
      </c>
      <c r="I65" s="18">
        <v>3500</v>
      </c>
      <c r="J65" s="18">
        <v>53400</v>
      </c>
      <c r="K65" s="18">
        <v>49900</v>
      </c>
      <c r="L65" s="18">
        <v>1900</v>
      </c>
      <c r="M65" s="18">
        <v>1700</v>
      </c>
      <c r="N65" s="18">
        <v>2507700</v>
      </c>
      <c r="O65" s="18">
        <v>2107400</v>
      </c>
      <c r="P65" s="18">
        <v>305300</v>
      </c>
      <c r="Q65" s="18">
        <v>95000</v>
      </c>
      <c r="R65" s="18">
        <v>138400</v>
      </c>
      <c r="S65" s="18">
        <v>131000</v>
      </c>
      <c r="T65" s="18">
        <v>3600</v>
      </c>
      <c r="U65" s="18">
        <v>3900</v>
      </c>
      <c r="V65" s="18">
        <v>178700</v>
      </c>
      <c r="W65" s="18">
        <v>160300</v>
      </c>
      <c r="X65" s="18">
        <v>14400</v>
      </c>
      <c r="Y65" s="18">
        <v>4100</v>
      </c>
      <c r="Z65" s="18">
        <v>1282400</v>
      </c>
      <c r="AA65" s="18">
        <v>1165100</v>
      </c>
      <c r="AB65" s="18">
        <v>82800</v>
      </c>
      <c r="AC65" s="18">
        <v>34500</v>
      </c>
      <c r="AD65" s="18">
        <v>4609500</v>
      </c>
      <c r="AE65" s="18">
        <v>4025000</v>
      </c>
      <c r="AF65" s="18">
        <v>336100</v>
      </c>
      <c r="AG65" s="18">
        <v>248300</v>
      </c>
      <c r="AH65" s="18">
        <v>1383400</v>
      </c>
      <c r="AI65" s="18">
        <v>1145300</v>
      </c>
      <c r="AJ65" s="18">
        <v>165800</v>
      </c>
      <c r="AK65" s="18">
        <v>72300</v>
      </c>
      <c r="AL65" s="18">
        <v>2270800</v>
      </c>
      <c r="AM65" s="18">
        <v>1652000</v>
      </c>
      <c r="AN65" s="18">
        <v>396500</v>
      </c>
      <c r="AO65" s="18">
        <v>222300</v>
      </c>
      <c r="AP65" s="18">
        <v>1268800</v>
      </c>
      <c r="AQ65" s="18">
        <v>1029500</v>
      </c>
      <c r="AR65" s="18">
        <v>94200</v>
      </c>
      <c r="AS65" s="18">
        <v>145100</v>
      </c>
      <c r="AT65" s="18">
        <v>1110000</v>
      </c>
      <c r="AU65" s="18">
        <v>969700</v>
      </c>
      <c r="AV65" s="18">
        <v>66300</v>
      </c>
      <c r="AW65" s="18">
        <v>74000</v>
      </c>
      <c r="AX65" s="18">
        <v>444900</v>
      </c>
      <c r="AY65" s="18">
        <v>399200</v>
      </c>
      <c r="AZ65" s="18">
        <v>23200</v>
      </c>
      <c r="BA65" s="18">
        <v>22500</v>
      </c>
      <c r="BB65" s="18">
        <v>2246300</v>
      </c>
      <c r="BC65" s="18">
        <v>1899000</v>
      </c>
      <c r="BD65" s="18">
        <v>175800</v>
      </c>
      <c r="BE65" s="18">
        <v>171500</v>
      </c>
      <c r="BF65" s="18">
        <v>2656800</v>
      </c>
      <c r="BG65" s="18">
        <v>1936000</v>
      </c>
      <c r="BH65" s="18">
        <v>458200</v>
      </c>
      <c r="BI65" s="18">
        <v>262500</v>
      </c>
      <c r="BJ65" s="18">
        <v>1375200</v>
      </c>
      <c r="BK65" s="18">
        <v>1318900</v>
      </c>
      <c r="BL65" s="18">
        <v>20700</v>
      </c>
      <c r="BM65" s="18">
        <v>35600</v>
      </c>
      <c r="BN65" s="18">
        <v>3371100</v>
      </c>
      <c r="BO65" s="18">
        <v>3069900</v>
      </c>
      <c r="BP65" s="18">
        <v>142600</v>
      </c>
      <c r="BQ65" s="18">
        <v>158500</v>
      </c>
      <c r="BR65" s="18">
        <v>4114700</v>
      </c>
      <c r="BS65" s="18">
        <v>3480900</v>
      </c>
      <c r="BT65" s="18">
        <v>221600</v>
      </c>
      <c r="BU65" s="18">
        <v>412300</v>
      </c>
      <c r="BV65" s="18">
        <v>666100</v>
      </c>
      <c r="BW65" s="18">
        <v>612000</v>
      </c>
      <c r="BX65" s="18">
        <v>34300</v>
      </c>
      <c r="BY65" s="18">
        <v>19700</v>
      </c>
      <c r="BZ65" s="18">
        <v>575500</v>
      </c>
      <c r="CA65" s="18">
        <v>496000</v>
      </c>
      <c r="CB65" s="18">
        <v>36500</v>
      </c>
      <c r="CC65" s="18">
        <v>43000</v>
      </c>
      <c r="CD65" s="18">
        <v>216800</v>
      </c>
      <c r="CE65" s="18">
        <v>183500</v>
      </c>
      <c r="CF65" s="18">
        <v>15100</v>
      </c>
      <c r="CG65" s="19">
        <v>18200</v>
      </c>
    </row>
    <row r="66" spans="1:85" ht="16.350000000000001" customHeight="1" x14ac:dyDescent="0.25">
      <c r="A66" s="17" t="s">
        <v>170</v>
      </c>
      <c r="B66" s="18">
        <v>30594300</v>
      </c>
      <c r="C66" s="18">
        <v>25921400</v>
      </c>
      <c r="D66" s="18">
        <v>2624000</v>
      </c>
      <c r="E66" s="18">
        <v>2049000</v>
      </c>
      <c r="F66" s="18">
        <v>213200</v>
      </c>
      <c r="G66" s="18">
        <v>162000</v>
      </c>
      <c r="H66" s="18">
        <v>47600</v>
      </c>
      <c r="I66" s="18">
        <v>3600</v>
      </c>
      <c r="J66" s="18">
        <v>53900</v>
      </c>
      <c r="K66" s="18">
        <v>50300</v>
      </c>
      <c r="L66" s="18">
        <v>1900</v>
      </c>
      <c r="M66" s="18">
        <v>1700</v>
      </c>
      <c r="N66" s="18">
        <v>2505900</v>
      </c>
      <c r="O66" s="18">
        <v>2106600</v>
      </c>
      <c r="P66" s="18">
        <v>304000</v>
      </c>
      <c r="Q66" s="18">
        <v>95300</v>
      </c>
      <c r="R66" s="18">
        <v>137700</v>
      </c>
      <c r="S66" s="18">
        <v>130200</v>
      </c>
      <c r="T66" s="18">
        <v>3600</v>
      </c>
      <c r="U66" s="18">
        <v>3900</v>
      </c>
      <c r="V66" s="18">
        <v>178900</v>
      </c>
      <c r="W66" s="18">
        <v>160400</v>
      </c>
      <c r="X66" s="18">
        <v>14400</v>
      </c>
      <c r="Y66" s="18">
        <v>4100</v>
      </c>
      <c r="Z66" s="18">
        <v>1287300</v>
      </c>
      <c r="AA66" s="18">
        <v>1169900</v>
      </c>
      <c r="AB66" s="18">
        <v>82700</v>
      </c>
      <c r="AC66" s="18">
        <v>34700</v>
      </c>
      <c r="AD66" s="18">
        <v>4615600</v>
      </c>
      <c r="AE66" s="18">
        <v>4031400</v>
      </c>
      <c r="AF66" s="18">
        <v>335000</v>
      </c>
      <c r="AG66" s="18">
        <v>249100</v>
      </c>
      <c r="AH66" s="18">
        <v>1381500</v>
      </c>
      <c r="AI66" s="18">
        <v>1142500</v>
      </c>
      <c r="AJ66" s="18">
        <v>166200</v>
      </c>
      <c r="AK66" s="18">
        <v>72800</v>
      </c>
      <c r="AL66" s="18">
        <v>2282500</v>
      </c>
      <c r="AM66" s="18">
        <v>1667200</v>
      </c>
      <c r="AN66" s="18">
        <v>392700</v>
      </c>
      <c r="AO66" s="18">
        <v>222500</v>
      </c>
      <c r="AP66" s="18">
        <v>1265200</v>
      </c>
      <c r="AQ66" s="18">
        <v>1026000</v>
      </c>
      <c r="AR66" s="18">
        <v>93800</v>
      </c>
      <c r="AS66" s="18">
        <v>145400</v>
      </c>
      <c r="AT66" s="18">
        <v>1108900</v>
      </c>
      <c r="AU66" s="18">
        <v>968300</v>
      </c>
      <c r="AV66" s="18">
        <v>66300</v>
      </c>
      <c r="AW66" s="18">
        <v>74300</v>
      </c>
      <c r="AX66" s="18">
        <v>446500</v>
      </c>
      <c r="AY66" s="18">
        <v>400700</v>
      </c>
      <c r="AZ66" s="18">
        <v>23100</v>
      </c>
      <c r="BA66" s="18">
        <v>22700</v>
      </c>
      <c r="BB66" s="18">
        <v>2250200</v>
      </c>
      <c r="BC66" s="18">
        <v>1901600</v>
      </c>
      <c r="BD66" s="18">
        <v>176200</v>
      </c>
      <c r="BE66" s="18">
        <v>172500</v>
      </c>
      <c r="BF66" s="18">
        <v>2622800</v>
      </c>
      <c r="BG66" s="18">
        <v>1911600</v>
      </c>
      <c r="BH66" s="18">
        <v>451800</v>
      </c>
      <c r="BI66" s="18">
        <v>259500</v>
      </c>
      <c r="BJ66" s="18">
        <v>1361400</v>
      </c>
      <c r="BK66" s="18">
        <v>1305500</v>
      </c>
      <c r="BL66" s="18">
        <v>20500</v>
      </c>
      <c r="BM66" s="18">
        <v>35400</v>
      </c>
      <c r="BN66" s="18">
        <v>3266300</v>
      </c>
      <c r="BO66" s="18">
        <v>2975900</v>
      </c>
      <c r="BP66" s="18">
        <v>137200</v>
      </c>
      <c r="BQ66" s="18">
        <v>153100</v>
      </c>
      <c r="BR66" s="18">
        <v>4142100</v>
      </c>
      <c r="BS66" s="18">
        <v>3503000</v>
      </c>
      <c r="BT66" s="18">
        <v>221600</v>
      </c>
      <c r="BU66" s="18">
        <v>417600</v>
      </c>
      <c r="BV66" s="18">
        <v>679600</v>
      </c>
      <c r="BW66" s="18">
        <v>625500</v>
      </c>
      <c r="BX66" s="18">
        <v>34300</v>
      </c>
      <c r="BY66" s="18">
        <v>19800</v>
      </c>
      <c r="BZ66" s="18">
        <v>573600</v>
      </c>
      <c r="CA66" s="18">
        <v>494400</v>
      </c>
      <c r="CB66" s="18">
        <v>36200</v>
      </c>
      <c r="CC66" s="18">
        <v>43100</v>
      </c>
      <c r="CD66" s="18">
        <v>221200</v>
      </c>
      <c r="CE66" s="18">
        <v>188200</v>
      </c>
      <c r="CF66" s="18">
        <v>14900</v>
      </c>
      <c r="CG66" s="19">
        <v>18100</v>
      </c>
    </row>
    <row r="67" spans="1:85" ht="16.350000000000001" customHeight="1" x14ac:dyDescent="0.25">
      <c r="A67" s="17" t="s">
        <v>171</v>
      </c>
      <c r="B67" s="18">
        <v>30675900</v>
      </c>
      <c r="C67" s="18">
        <v>25970200</v>
      </c>
      <c r="D67" s="18">
        <v>2632000</v>
      </c>
      <c r="E67" s="18">
        <v>2073700</v>
      </c>
      <c r="F67" s="18">
        <v>211100</v>
      </c>
      <c r="G67" s="18">
        <v>163100</v>
      </c>
      <c r="H67" s="18">
        <v>44400</v>
      </c>
      <c r="I67" s="18">
        <v>3600</v>
      </c>
      <c r="J67" s="18">
        <v>54300</v>
      </c>
      <c r="K67" s="18">
        <v>50700</v>
      </c>
      <c r="L67" s="18">
        <v>1900</v>
      </c>
      <c r="M67" s="18">
        <v>1700</v>
      </c>
      <c r="N67" s="18">
        <v>2514900</v>
      </c>
      <c r="O67" s="18">
        <v>2113600</v>
      </c>
      <c r="P67" s="18">
        <v>305200</v>
      </c>
      <c r="Q67" s="18">
        <v>96100</v>
      </c>
      <c r="R67" s="18">
        <v>137100</v>
      </c>
      <c r="S67" s="18">
        <v>129700</v>
      </c>
      <c r="T67" s="18">
        <v>3600</v>
      </c>
      <c r="U67" s="18">
        <v>3900</v>
      </c>
      <c r="V67" s="18">
        <v>178800</v>
      </c>
      <c r="W67" s="18">
        <v>160300</v>
      </c>
      <c r="X67" s="18">
        <v>14300</v>
      </c>
      <c r="Y67" s="18">
        <v>4100</v>
      </c>
      <c r="Z67" s="18">
        <v>1291800</v>
      </c>
      <c r="AA67" s="18">
        <v>1173500</v>
      </c>
      <c r="AB67" s="18">
        <v>83400</v>
      </c>
      <c r="AC67" s="18">
        <v>34900</v>
      </c>
      <c r="AD67" s="18">
        <v>4615800</v>
      </c>
      <c r="AE67" s="18">
        <v>4028700</v>
      </c>
      <c r="AF67" s="18">
        <v>336100</v>
      </c>
      <c r="AG67" s="18">
        <v>251000</v>
      </c>
      <c r="AH67" s="18">
        <v>1387200</v>
      </c>
      <c r="AI67" s="18">
        <v>1145600</v>
      </c>
      <c r="AJ67" s="18">
        <v>167900</v>
      </c>
      <c r="AK67" s="18">
        <v>73700</v>
      </c>
      <c r="AL67" s="18">
        <v>2268700</v>
      </c>
      <c r="AM67" s="18">
        <v>1653600</v>
      </c>
      <c r="AN67" s="18">
        <v>390900</v>
      </c>
      <c r="AO67" s="18">
        <v>224300</v>
      </c>
      <c r="AP67" s="18">
        <v>1267500</v>
      </c>
      <c r="AQ67" s="18">
        <v>1026400</v>
      </c>
      <c r="AR67" s="18">
        <v>94600</v>
      </c>
      <c r="AS67" s="18">
        <v>146500</v>
      </c>
      <c r="AT67" s="18">
        <v>1107100</v>
      </c>
      <c r="AU67" s="18">
        <v>966400</v>
      </c>
      <c r="AV67" s="18">
        <v>66100</v>
      </c>
      <c r="AW67" s="18">
        <v>74600</v>
      </c>
      <c r="AX67" s="18">
        <v>448300</v>
      </c>
      <c r="AY67" s="18">
        <v>402200</v>
      </c>
      <c r="AZ67" s="18">
        <v>23300</v>
      </c>
      <c r="BA67" s="18">
        <v>22900</v>
      </c>
      <c r="BB67" s="18">
        <v>2277100</v>
      </c>
      <c r="BC67" s="18">
        <v>1923600</v>
      </c>
      <c r="BD67" s="18">
        <v>177900</v>
      </c>
      <c r="BE67" s="18">
        <v>175600</v>
      </c>
      <c r="BF67" s="18">
        <v>2657800</v>
      </c>
      <c r="BG67" s="18">
        <v>1935600</v>
      </c>
      <c r="BH67" s="18">
        <v>455700</v>
      </c>
      <c r="BI67" s="18">
        <v>266500</v>
      </c>
      <c r="BJ67" s="18">
        <v>1374000</v>
      </c>
      <c r="BK67" s="18">
        <v>1317500</v>
      </c>
      <c r="BL67" s="18">
        <v>20800</v>
      </c>
      <c r="BM67" s="18">
        <v>35700</v>
      </c>
      <c r="BN67" s="18">
        <v>3238600</v>
      </c>
      <c r="BO67" s="18">
        <v>2948800</v>
      </c>
      <c r="BP67" s="18">
        <v>136600</v>
      </c>
      <c r="BQ67" s="18">
        <v>153200</v>
      </c>
      <c r="BR67" s="18">
        <v>4162900</v>
      </c>
      <c r="BS67" s="18">
        <v>3516200</v>
      </c>
      <c r="BT67" s="18">
        <v>223300</v>
      </c>
      <c r="BU67" s="18">
        <v>423400</v>
      </c>
      <c r="BV67" s="18">
        <v>682500</v>
      </c>
      <c r="BW67" s="18">
        <v>628200</v>
      </c>
      <c r="BX67" s="18">
        <v>34400</v>
      </c>
      <c r="BY67" s="18">
        <v>19900</v>
      </c>
      <c r="BZ67" s="18">
        <v>576700</v>
      </c>
      <c r="CA67" s="18">
        <v>496500</v>
      </c>
      <c r="CB67" s="18">
        <v>36400</v>
      </c>
      <c r="CC67" s="18">
        <v>43700</v>
      </c>
      <c r="CD67" s="18">
        <v>223600</v>
      </c>
      <c r="CE67" s="18">
        <v>190000</v>
      </c>
      <c r="CF67" s="18">
        <v>15300</v>
      </c>
      <c r="CG67" s="19">
        <v>18300</v>
      </c>
    </row>
    <row r="68" spans="1:85" ht="16.350000000000001" customHeight="1" x14ac:dyDescent="0.25">
      <c r="A68" s="17" t="s">
        <v>172</v>
      </c>
      <c r="B68" s="18">
        <v>30673900</v>
      </c>
      <c r="C68" s="18">
        <v>25933600</v>
      </c>
      <c r="D68" s="18">
        <v>2649900</v>
      </c>
      <c r="E68" s="18">
        <v>2090400</v>
      </c>
      <c r="F68" s="18">
        <v>203700</v>
      </c>
      <c r="G68" s="18">
        <v>161900</v>
      </c>
      <c r="H68" s="18">
        <v>38300</v>
      </c>
      <c r="I68" s="18">
        <v>3500</v>
      </c>
      <c r="J68" s="18">
        <v>54000</v>
      </c>
      <c r="K68" s="18">
        <v>50400</v>
      </c>
      <c r="L68" s="18">
        <v>1900</v>
      </c>
      <c r="M68" s="18">
        <v>1700</v>
      </c>
      <c r="N68" s="18">
        <v>2509500</v>
      </c>
      <c r="O68" s="18">
        <v>2107300</v>
      </c>
      <c r="P68" s="18">
        <v>305900</v>
      </c>
      <c r="Q68" s="18">
        <v>96400</v>
      </c>
      <c r="R68" s="18">
        <v>136700</v>
      </c>
      <c r="S68" s="18">
        <v>129200</v>
      </c>
      <c r="T68" s="18">
        <v>3600</v>
      </c>
      <c r="U68" s="18">
        <v>3900</v>
      </c>
      <c r="V68" s="18">
        <v>178400</v>
      </c>
      <c r="W68" s="18">
        <v>159900</v>
      </c>
      <c r="X68" s="18">
        <v>14400</v>
      </c>
      <c r="Y68" s="18">
        <v>4100</v>
      </c>
      <c r="Z68" s="18">
        <v>1291000</v>
      </c>
      <c r="AA68" s="18">
        <v>1172500</v>
      </c>
      <c r="AB68" s="18">
        <v>83600</v>
      </c>
      <c r="AC68" s="18">
        <v>35000</v>
      </c>
      <c r="AD68" s="18">
        <v>4610100</v>
      </c>
      <c r="AE68" s="18">
        <v>4019100</v>
      </c>
      <c r="AF68" s="18">
        <v>338300</v>
      </c>
      <c r="AG68" s="18">
        <v>252700</v>
      </c>
      <c r="AH68" s="18">
        <v>1391000</v>
      </c>
      <c r="AI68" s="18">
        <v>1147100</v>
      </c>
      <c r="AJ68" s="18">
        <v>169500</v>
      </c>
      <c r="AK68" s="18">
        <v>74400</v>
      </c>
      <c r="AL68" s="18">
        <v>2240800</v>
      </c>
      <c r="AM68" s="18">
        <v>1620600</v>
      </c>
      <c r="AN68" s="18">
        <v>393700</v>
      </c>
      <c r="AO68" s="18">
        <v>226500</v>
      </c>
      <c r="AP68" s="18">
        <v>1265800</v>
      </c>
      <c r="AQ68" s="18">
        <v>1024000</v>
      </c>
      <c r="AR68" s="18">
        <v>95000</v>
      </c>
      <c r="AS68" s="18">
        <v>146800</v>
      </c>
      <c r="AT68" s="18">
        <v>1102400</v>
      </c>
      <c r="AU68" s="18">
        <v>962200</v>
      </c>
      <c r="AV68" s="18">
        <v>65500</v>
      </c>
      <c r="AW68" s="18">
        <v>74700</v>
      </c>
      <c r="AX68" s="18">
        <v>448000</v>
      </c>
      <c r="AY68" s="18">
        <v>401700</v>
      </c>
      <c r="AZ68" s="18">
        <v>23400</v>
      </c>
      <c r="BA68" s="18">
        <v>22900</v>
      </c>
      <c r="BB68" s="18">
        <v>2280700</v>
      </c>
      <c r="BC68" s="18">
        <v>1924400</v>
      </c>
      <c r="BD68" s="18">
        <v>179300</v>
      </c>
      <c r="BE68" s="18">
        <v>177000</v>
      </c>
      <c r="BF68" s="18">
        <v>2679800</v>
      </c>
      <c r="BG68" s="18">
        <v>1943900</v>
      </c>
      <c r="BH68" s="18">
        <v>464800</v>
      </c>
      <c r="BI68" s="18">
        <v>271200</v>
      </c>
      <c r="BJ68" s="18">
        <v>1364300</v>
      </c>
      <c r="BK68" s="18">
        <v>1307700</v>
      </c>
      <c r="BL68" s="18">
        <v>20900</v>
      </c>
      <c r="BM68" s="18">
        <v>35700</v>
      </c>
      <c r="BN68" s="18">
        <v>3283500</v>
      </c>
      <c r="BO68" s="18">
        <v>2984300</v>
      </c>
      <c r="BP68" s="18">
        <v>141500</v>
      </c>
      <c r="BQ68" s="18">
        <v>157700</v>
      </c>
      <c r="BR68" s="18">
        <v>4157200</v>
      </c>
      <c r="BS68" s="18">
        <v>3509700</v>
      </c>
      <c r="BT68" s="18">
        <v>223800</v>
      </c>
      <c r="BU68" s="18">
        <v>423600</v>
      </c>
      <c r="BV68" s="18">
        <v>673400</v>
      </c>
      <c r="BW68" s="18">
        <v>618900</v>
      </c>
      <c r="BX68" s="18">
        <v>34500</v>
      </c>
      <c r="BY68" s="18">
        <v>19900</v>
      </c>
      <c r="BZ68" s="18">
        <v>577900</v>
      </c>
      <c r="CA68" s="18">
        <v>497100</v>
      </c>
      <c r="CB68" s="18">
        <v>36600</v>
      </c>
      <c r="CC68" s="18">
        <v>44200</v>
      </c>
      <c r="CD68" s="18">
        <v>225700</v>
      </c>
      <c r="CE68" s="18">
        <v>191700</v>
      </c>
      <c r="CF68" s="18">
        <v>15600</v>
      </c>
      <c r="CG68" s="19">
        <v>18500</v>
      </c>
    </row>
    <row r="69" spans="1:85" ht="16.350000000000001" customHeight="1" x14ac:dyDescent="0.25">
      <c r="A69" s="17" t="s">
        <v>173</v>
      </c>
      <c r="B69" s="18">
        <v>30803300</v>
      </c>
      <c r="C69" s="18">
        <v>26026000</v>
      </c>
      <c r="D69" s="18">
        <v>2666400</v>
      </c>
      <c r="E69" s="18">
        <v>2110900</v>
      </c>
      <c r="F69" s="18">
        <v>194400</v>
      </c>
      <c r="G69" s="18">
        <v>159900</v>
      </c>
      <c r="H69" s="18">
        <v>31300</v>
      </c>
      <c r="I69" s="18">
        <v>3100</v>
      </c>
      <c r="J69" s="18">
        <v>54200</v>
      </c>
      <c r="K69" s="18">
        <v>50600</v>
      </c>
      <c r="L69" s="18">
        <v>1900</v>
      </c>
      <c r="M69" s="18">
        <v>1700</v>
      </c>
      <c r="N69" s="18">
        <v>2509100</v>
      </c>
      <c r="O69" s="18">
        <v>2106100</v>
      </c>
      <c r="P69" s="18">
        <v>306400</v>
      </c>
      <c r="Q69" s="18">
        <v>96600</v>
      </c>
      <c r="R69" s="18">
        <v>135800</v>
      </c>
      <c r="S69" s="18">
        <v>128400</v>
      </c>
      <c r="T69" s="18">
        <v>3600</v>
      </c>
      <c r="U69" s="18">
        <v>3900</v>
      </c>
      <c r="V69" s="18">
        <v>177900</v>
      </c>
      <c r="W69" s="18">
        <v>159400</v>
      </c>
      <c r="X69" s="18">
        <v>14300</v>
      </c>
      <c r="Y69" s="18">
        <v>4100</v>
      </c>
      <c r="Z69" s="18">
        <v>1291200</v>
      </c>
      <c r="AA69" s="18">
        <v>1172300</v>
      </c>
      <c r="AB69" s="18">
        <v>83800</v>
      </c>
      <c r="AC69" s="18">
        <v>35100</v>
      </c>
      <c r="AD69" s="18">
        <v>4664700</v>
      </c>
      <c r="AE69" s="18">
        <v>4065900</v>
      </c>
      <c r="AF69" s="18">
        <v>342500</v>
      </c>
      <c r="AG69" s="18">
        <v>256300</v>
      </c>
      <c r="AH69" s="18">
        <v>1399800</v>
      </c>
      <c r="AI69" s="18">
        <v>1152300</v>
      </c>
      <c r="AJ69" s="18">
        <v>171700</v>
      </c>
      <c r="AK69" s="18">
        <v>75700</v>
      </c>
      <c r="AL69" s="18">
        <v>2228000</v>
      </c>
      <c r="AM69" s="18">
        <v>1603700</v>
      </c>
      <c r="AN69" s="18">
        <v>396000</v>
      </c>
      <c r="AO69" s="18">
        <v>228400</v>
      </c>
      <c r="AP69" s="18">
        <v>1266800</v>
      </c>
      <c r="AQ69" s="18">
        <v>1023900</v>
      </c>
      <c r="AR69" s="18">
        <v>95400</v>
      </c>
      <c r="AS69" s="18">
        <v>147400</v>
      </c>
      <c r="AT69" s="18">
        <v>1101500</v>
      </c>
      <c r="AU69" s="18">
        <v>961200</v>
      </c>
      <c r="AV69" s="18">
        <v>65400</v>
      </c>
      <c r="AW69" s="18">
        <v>74900</v>
      </c>
      <c r="AX69" s="18">
        <v>448700</v>
      </c>
      <c r="AY69" s="18">
        <v>402200</v>
      </c>
      <c r="AZ69" s="18">
        <v>23500</v>
      </c>
      <c r="BA69" s="18">
        <v>23000</v>
      </c>
      <c r="BB69" s="18">
        <v>2284600</v>
      </c>
      <c r="BC69" s="18">
        <v>1926200</v>
      </c>
      <c r="BD69" s="18">
        <v>180400</v>
      </c>
      <c r="BE69" s="18">
        <v>178000</v>
      </c>
      <c r="BF69" s="18">
        <v>2703200</v>
      </c>
      <c r="BG69" s="18">
        <v>1957000</v>
      </c>
      <c r="BH69" s="18">
        <v>471600</v>
      </c>
      <c r="BI69" s="18">
        <v>274600</v>
      </c>
      <c r="BJ69" s="18">
        <v>1368500</v>
      </c>
      <c r="BK69" s="18">
        <v>1311400</v>
      </c>
      <c r="BL69" s="18">
        <v>21100</v>
      </c>
      <c r="BM69" s="18">
        <v>36000</v>
      </c>
      <c r="BN69" s="18">
        <v>3329700</v>
      </c>
      <c r="BO69" s="18">
        <v>3022000</v>
      </c>
      <c r="BP69" s="18">
        <v>145500</v>
      </c>
      <c r="BQ69" s="18">
        <v>162200</v>
      </c>
      <c r="BR69" s="18">
        <v>4167800</v>
      </c>
      <c r="BS69" s="18">
        <v>3516200</v>
      </c>
      <c r="BT69" s="18">
        <v>224900</v>
      </c>
      <c r="BU69" s="18">
        <v>426600</v>
      </c>
      <c r="BV69" s="18">
        <v>668300</v>
      </c>
      <c r="BW69" s="18">
        <v>613700</v>
      </c>
      <c r="BX69" s="18">
        <v>34700</v>
      </c>
      <c r="BY69" s="18">
        <v>19900</v>
      </c>
      <c r="BZ69" s="18">
        <v>581100</v>
      </c>
      <c r="CA69" s="18">
        <v>499800</v>
      </c>
      <c r="CB69" s="18">
        <v>36700</v>
      </c>
      <c r="CC69" s="18">
        <v>44600</v>
      </c>
      <c r="CD69" s="18">
        <v>228000</v>
      </c>
      <c r="CE69" s="18">
        <v>193700</v>
      </c>
      <c r="CF69" s="18">
        <v>15700</v>
      </c>
      <c r="CG69" s="19">
        <v>18600</v>
      </c>
    </row>
    <row r="70" spans="1:85" ht="16.350000000000001" customHeight="1" x14ac:dyDescent="0.25">
      <c r="A70" s="17" t="s">
        <v>174</v>
      </c>
      <c r="B70" s="18">
        <v>30643300</v>
      </c>
      <c r="C70" s="18">
        <v>25895000</v>
      </c>
      <c r="D70" s="18">
        <v>2637700</v>
      </c>
      <c r="E70" s="18">
        <v>2110600</v>
      </c>
      <c r="F70" s="18">
        <v>186200</v>
      </c>
      <c r="G70" s="18">
        <v>156600</v>
      </c>
      <c r="H70" s="18">
        <v>26900</v>
      </c>
      <c r="I70" s="18">
        <v>2700</v>
      </c>
      <c r="J70" s="18">
        <v>53000</v>
      </c>
      <c r="K70" s="18">
        <v>49400</v>
      </c>
      <c r="L70" s="18">
        <v>1800</v>
      </c>
      <c r="M70" s="18">
        <v>1700</v>
      </c>
      <c r="N70" s="18">
        <v>2453700</v>
      </c>
      <c r="O70" s="18">
        <v>2058500</v>
      </c>
      <c r="P70" s="18">
        <v>300000</v>
      </c>
      <c r="Q70" s="18">
        <v>95300</v>
      </c>
      <c r="R70" s="18">
        <v>134600</v>
      </c>
      <c r="S70" s="18">
        <v>127300</v>
      </c>
      <c r="T70" s="18">
        <v>3500</v>
      </c>
      <c r="U70" s="18">
        <v>3800</v>
      </c>
      <c r="V70" s="18">
        <v>175900</v>
      </c>
      <c r="W70" s="18">
        <v>157800</v>
      </c>
      <c r="X70" s="18">
        <v>14000</v>
      </c>
      <c r="Y70" s="18">
        <v>4100</v>
      </c>
      <c r="Z70" s="18">
        <v>1246200</v>
      </c>
      <c r="AA70" s="18">
        <v>1129800</v>
      </c>
      <c r="AB70" s="18">
        <v>81700</v>
      </c>
      <c r="AC70" s="18">
        <v>34700</v>
      </c>
      <c r="AD70" s="18">
        <v>4675300</v>
      </c>
      <c r="AE70" s="18">
        <v>4076500</v>
      </c>
      <c r="AF70" s="18">
        <v>341600</v>
      </c>
      <c r="AG70" s="18">
        <v>257200</v>
      </c>
      <c r="AH70" s="18">
        <v>1396900</v>
      </c>
      <c r="AI70" s="18">
        <v>1149000</v>
      </c>
      <c r="AJ70" s="18">
        <v>171200</v>
      </c>
      <c r="AK70" s="18">
        <v>76700</v>
      </c>
      <c r="AL70" s="18">
        <v>2221300</v>
      </c>
      <c r="AM70" s="18">
        <v>1599500</v>
      </c>
      <c r="AN70" s="18">
        <v>393000</v>
      </c>
      <c r="AO70" s="18">
        <v>228800</v>
      </c>
      <c r="AP70" s="18">
        <v>1260200</v>
      </c>
      <c r="AQ70" s="18">
        <v>1018500</v>
      </c>
      <c r="AR70" s="18">
        <v>94800</v>
      </c>
      <c r="AS70" s="18">
        <v>146900</v>
      </c>
      <c r="AT70" s="18">
        <v>1098400</v>
      </c>
      <c r="AU70" s="18">
        <v>958200</v>
      </c>
      <c r="AV70" s="18">
        <v>65300</v>
      </c>
      <c r="AW70" s="18">
        <v>74900</v>
      </c>
      <c r="AX70" s="18">
        <v>446600</v>
      </c>
      <c r="AY70" s="18">
        <v>400100</v>
      </c>
      <c r="AZ70" s="18">
        <v>23400</v>
      </c>
      <c r="BA70" s="18">
        <v>23000</v>
      </c>
      <c r="BB70" s="18">
        <v>2265900</v>
      </c>
      <c r="BC70" s="18">
        <v>1910500</v>
      </c>
      <c r="BD70" s="18">
        <v>178800</v>
      </c>
      <c r="BE70" s="18">
        <v>176600</v>
      </c>
      <c r="BF70" s="18">
        <v>2681000</v>
      </c>
      <c r="BG70" s="18">
        <v>1941800</v>
      </c>
      <c r="BH70" s="18">
        <v>464200</v>
      </c>
      <c r="BI70" s="18">
        <v>275000</v>
      </c>
      <c r="BJ70" s="18">
        <v>1389200</v>
      </c>
      <c r="BK70" s="18">
        <v>1331500</v>
      </c>
      <c r="BL70" s="18">
        <v>21400</v>
      </c>
      <c r="BM70" s="18">
        <v>36400</v>
      </c>
      <c r="BN70" s="18">
        <v>3351600</v>
      </c>
      <c r="BO70" s="18">
        <v>3042400</v>
      </c>
      <c r="BP70" s="18">
        <v>146000</v>
      </c>
      <c r="BQ70" s="18">
        <v>163200</v>
      </c>
      <c r="BR70" s="18">
        <v>4147200</v>
      </c>
      <c r="BS70" s="18">
        <v>3497000</v>
      </c>
      <c r="BT70" s="18">
        <v>223700</v>
      </c>
      <c r="BU70" s="18">
        <v>426500</v>
      </c>
      <c r="BV70" s="18">
        <v>658900</v>
      </c>
      <c r="BW70" s="18">
        <v>604600</v>
      </c>
      <c r="BX70" s="18">
        <v>34400</v>
      </c>
      <c r="BY70" s="18">
        <v>19900</v>
      </c>
      <c r="BZ70" s="18">
        <v>573800</v>
      </c>
      <c r="CA70" s="18">
        <v>493000</v>
      </c>
      <c r="CB70" s="18">
        <v>36300</v>
      </c>
      <c r="CC70" s="18">
        <v>44600</v>
      </c>
      <c r="CD70" s="18">
        <v>227400</v>
      </c>
      <c r="CE70" s="18">
        <v>193000</v>
      </c>
      <c r="CF70" s="18">
        <v>15800</v>
      </c>
      <c r="CG70" s="19">
        <v>18600</v>
      </c>
    </row>
    <row r="71" spans="1:85" ht="16.350000000000001" customHeight="1" x14ac:dyDescent="0.25">
      <c r="A71" s="17" t="s">
        <v>175</v>
      </c>
      <c r="B71" s="18">
        <v>30488800</v>
      </c>
      <c r="C71" s="18">
        <v>25786800</v>
      </c>
      <c r="D71" s="18">
        <v>2599300</v>
      </c>
      <c r="E71" s="18">
        <v>2102800</v>
      </c>
      <c r="F71" s="18">
        <v>182900</v>
      </c>
      <c r="G71" s="18">
        <v>154100</v>
      </c>
      <c r="H71" s="18">
        <v>26400</v>
      </c>
      <c r="I71" s="18">
        <v>2500</v>
      </c>
      <c r="J71" s="18">
        <v>53700</v>
      </c>
      <c r="K71" s="18">
        <v>50100</v>
      </c>
      <c r="L71" s="18">
        <v>1800</v>
      </c>
      <c r="M71" s="18">
        <v>1800</v>
      </c>
      <c r="N71" s="18">
        <v>2478500</v>
      </c>
      <c r="O71" s="18">
        <v>2079100</v>
      </c>
      <c r="P71" s="18">
        <v>303300</v>
      </c>
      <c r="Q71" s="18">
        <v>96100</v>
      </c>
      <c r="R71" s="18">
        <v>134200</v>
      </c>
      <c r="S71" s="18">
        <v>126900</v>
      </c>
      <c r="T71" s="18">
        <v>3500</v>
      </c>
      <c r="U71" s="18">
        <v>3800</v>
      </c>
      <c r="V71" s="18">
        <v>176800</v>
      </c>
      <c r="W71" s="18">
        <v>158600</v>
      </c>
      <c r="X71" s="18">
        <v>14100</v>
      </c>
      <c r="Y71" s="18">
        <v>4100</v>
      </c>
      <c r="Z71" s="18">
        <v>1272900</v>
      </c>
      <c r="AA71" s="18">
        <v>1155300</v>
      </c>
      <c r="AB71" s="18">
        <v>82600</v>
      </c>
      <c r="AC71" s="18">
        <v>35000</v>
      </c>
      <c r="AD71" s="18">
        <v>4615300</v>
      </c>
      <c r="AE71" s="18">
        <v>4021200</v>
      </c>
      <c r="AF71" s="18">
        <v>338200</v>
      </c>
      <c r="AG71" s="18">
        <v>255900</v>
      </c>
      <c r="AH71" s="18">
        <v>1382700</v>
      </c>
      <c r="AI71" s="18">
        <v>1137900</v>
      </c>
      <c r="AJ71" s="18">
        <v>169100</v>
      </c>
      <c r="AK71" s="18">
        <v>75700</v>
      </c>
      <c r="AL71" s="18">
        <v>2181500</v>
      </c>
      <c r="AM71" s="18">
        <v>1567200</v>
      </c>
      <c r="AN71" s="18">
        <v>386600</v>
      </c>
      <c r="AO71" s="18">
        <v>227700</v>
      </c>
      <c r="AP71" s="18">
        <v>1259500</v>
      </c>
      <c r="AQ71" s="18">
        <v>1017500</v>
      </c>
      <c r="AR71" s="18">
        <v>94800</v>
      </c>
      <c r="AS71" s="18">
        <v>147100</v>
      </c>
      <c r="AT71" s="18">
        <v>1100500</v>
      </c>
      <c r="AU71" s="18">
        <v>959400</v>
      </c>
      <c r="AV71" s="18">
        <v>65600</v>
      </c>
      <c r="AW71" s="18">
        <v>75400</v>
      </c>
      <c r="AX71" s="18">
        <v>446900</v>
      </c>
      <c r="AY71" s="18">
        <v>400300</v>
      </c>
      <c r="AZ71" s="18">
        <v>23400</v>
      </c>
      <c r="BA71" s="18">
        <v>23100</v>
      </c>
      <c r="BB71" s="18">
        <v>2257700</v>
      </c>
      <c r="BC71" s="18">
        <v>1903600</v>
      </c>
      <c r="BD71" s="18">
        <v>177800</v>
      </c>
      <c r="BE71" s="18">
        <v>176300</v>
      </c>
      <c r="BF71" s="18">
        <v>2565300</v>
      </c>
      <c r="BG71" s="18">
        <v>1866100</v>
      </c>
      <c r="BH71" s="18">
        <v>434000</v>
      </c>
      <c r="BI71" s="18">
        <v>265200</v>
      </c>
      <c r="BJ71" s="18">
        <v>1413000</v>
      </c>
      <c r="BK71" s="18">
        <v>1354200</v>
      </c>
      <c r="BL71" s="18">
        <v>21800</v>
      </c>
      <c r="BM71" s="18">
        <v>37000</v>
      </c>
      <c r="BN71" s="18">
        <v>3362700</v>
      </c>
      <c r="BO71" s="18">
        <v>3052600</v>
      </c>
      <c r="BP71" s="18">
        <v>146200</v>
      </c>
      <c r="BQ71" s="18">
        <v>163900</v>
      </c>
      <c r="BR71" s="18">
        <v>4157300</v>
      </c>
      <c r="BS71" s="18">
        <v>3504200</v>
      </c>
      <c r="BT71" s="18">
        <v>223900</v>
      </c>
      <c r="BU71" s="18">
        <v>429200</v>
      </c>
      <c r="BV71" s="18">
        <v>650300</v>
      </c>
      <c r="BW71" s="18">
        <v>596600</v>
      </c>
      <c r="BX71" s="18">
        <v>34000</v>
      </c>
      <c r="BY71" s="18">
        <v>19700</v>
      </c>
      <c r="BZ71" s="18">
        <v>569700</v>
      </c>
      <c r="CA71" s="18">
        <v>488900</v>
      </c>
      <c r="CB71" s="18">
        <v>36200</v>
      </c>
      <c r="CC71" s="18">
        <v>44600</v>
      </c>
      <c r="CD71" s="18">
        <v>227400</v>
      </c>
      <c r="CE71" s="18">
        <v>192800</v>
      </c>
      <c r="CF71" s="18">
        <v>15900</v>
      </c>
      <c r="CG71" s="19">
        <v>18700</v>
      </c>
    </row>
    <row r="72" spans="1:85" ht="16.350000000000001" customHeight="1" x14ac:dyDescent="0.25">
      <c r="A72" s="17" t="s">
        <v>176</v>
      </c>
      <c r="B72" s="18">
        <v>30425300</v>
      </c>
      <c r="C72" s="18">
        <v>25697700</v>
      </c>
      <c r="D72" s="18">
        <v>2614300</v>
      </c>
      <c r="E72" s="18">
        <v>2113300</v>
      </c>
      <c r="F72" s="18">
        <v>180600</v>
      </c>
      <c r="G72" s="18">
        <v>149200</v>
      </c>
      <c r="H72" s="18">
        <v>29000</v>
      </c>
      <c r="I72" s="18">
        <v>2400</v>
      </c>
      <c r="J72" s="18">
        <v>54200</v>
      </c>
      <c r="K72" s="18">
        <v>50600</v>
      </c>
      <c r="L72" s="18">
        <v>1800</v>
      </c>
      <c r="M72" s="18">
        <v>1800</v>
      </c>
      <c r="N72" s="18">
        <v>2486900</v>
      </c>
      <c r="O72" s="18">
        <v>2084200</v>
      </c>
      <c r="P72" s="18">
        <v>306200</v>
      </c>
      <c r="Q72" s="18">
        <v>96600</v>
      </c>
      <c r="R72" s="18">
        <v>133700</v>
      </c>
      <c r="S72" s="18">
        <v>126400</v>
      </c>
      <c r="T72" s="18">
        <v>3500</v>
      </c>
      <c r="U72" s="18">
        <v>3800</v>
      </c>
      <c r="V72" s="18">
        <v>177900</v>
      </c>
      <c r="W72" s="18">
        <v>159400</v>
      </c>
      <c r="X72" s="18">
        <v>14300</v>
      </c>
      <c r="Y72" s="18">
        <v>4200</v>
      </c>
      <c r="Z72" s="18">
        <v>1284100</v>
      </c>
      <c r="AA72" s="18">
        <v>1165200</v>
      </c>
      <c r="AB72" s="18">
        <v>83600</v>
      </c>
      <c r="AC72" s="18">
        <v>35300</v>
      </c>
      <c r="AD72" s="18">
        <v>4545900</v>
      </c>
      <c r="AE72" s="18">
        <v>3953000</v>
      </c>
      <c r="AF72" s="18">
        <v>337900</v>
      </c>
      <c r="AG72" s="18">
        <v>255000</v>
      </c>
      <c r="AH72" s="18">
        <v>1376300</v>
      </c>
      <c r="AI72" s="18">
        <v>1131900</v>
      </c>
      <c r="AJ72" s="18">
        <v>169300</v>
      </c>
      <c r="AK72" s="18">
        <v>75100</v>
      </c>
      <c r="AL72" s="18">
        <v>2180700</v>
      </c>
      <c r="AM72" s="18">
        <v>1561000</v>
      </c>
      <c r="AN72" s="18">
        <v>390500</v>
      </c>
      <c r="AO72" s="18">
        <v>229200</v>
      </c>
      <c r="AP72" s="18">
        <v>1261500</v>
      </c>
      <c r="AQ72" s="18">
        <v>1018900</v>
      </c>
      <c r="AR72" s="18">
        <v>95100</v>
      </c>
      <c r="AS72" s="18">
        <v>147500</v>
      </c>
      <c r="AT72" s="18">
        <v>1104900</v>
      </c>
      <c r="AU72" s="18">
        <v>962500</v>
      </c>
      <c r="AV72" s="18">
        <v>66300</v>
      </c>
      <c r="AW72" s="18">
        <v>76100</v>
      </c>
      <c r="AX72" s="18">
        <v>447200</v>
      </c>
      <c r="AY72" s="18">
        <v>400300</v>
      </c>
      <c r="AZ72" s="18">
        <v>23600</v>
      </c>
      <c r="BA72" s="18">
        <v>23300</v>
      </c>
      <c r="BB72" s="18">
        <v>2258300</v>
      </c>
      <c r="BC72" s="18">
        <v>1904900</v>
      </c>
      <c r="BD72" s="18">
        <v>177400</v>
      </c>
      <c r="BE72" s="18">
        <v>176000</v>
      </c>
      <c r="BF72" s="18">
        <v>2580600</v>
      </c>
      <c r="BG72" s="18">
        <v>1881400</v>
      </c>
      <c r="BH72" s="18">
        <v>433300</v>
      </c>
      <c r="BI72" s="18">
        <v>265900</v>
      </c>
      <c r="BJ72" s="18">
        <v>1369300</v>
      </c>
      <c r="BK72" s="18">
        <v>1311500</v>
      </c>
      <c r="BL72" s="18">
        <v>21500</v>
      </c>
      <c r="BM72" s="18">
        <v>36300</v>
      </c>
      <c r="BN72" s="18">
        <v>3349200</v>
      </c>
      <c r="BO72" s="18">
        <v>3036900</v>
      </c>
      <c r="BP72" s="18">
        <v>147300</v>
      </c>
      <c r="BQ72" s="18">
        <v>164900</v>
      </c>
      <c r="BR72" s="18">
        <v>4187700</v>
      </c>
      <c r="BS72" s="18">
        <v>3524500</v>
      </c>
      <c r="BT72" s="18">
        <v>226700</v>
      </c>
      <c r="BU72" s="18">
        <v>436500</v>
      </c>
      <c r="BV72" s="18">
        <v>645400</v>
      </c>
      <c r="BW72" s="18">
        <v>591400</v>
      </c>
      <c r="BX72" s="18">
        <v>34300</v>
      </c>
      <c r="BY72" s="18">
        <v>19700</v>
      </c>
      <c r="BZ72" s="18">
        <v>571900</v>
      </c>
      <c r="CA72" s="18">
        <v>490300</v>
      </c>
      <c r="CB72" s="18">
        <v>36700</v>
      </c>
      <c r="CC72" s="18">
        <v>45000</v>
      </c>
      <c r="CD72" s="18">
        <v>229000</v>
      </c>
      <c r="CE72" s="18">
        <v>194500</v>
      </c>
      <c r="CF72" s="18">
        <v>15900</v>
      </c>
      <c r="CG72" s="19">
        <v>18600</v>
      </c>
    </row>
    <row r="73" spans="1:85" ht="16.350000000000001" customHeight="1" x14ac:dyDescent="0.25">
      <c r="A73" s="17" t="s">
        <v>177</v>
      </c>
      <c r="B73" s="18">
        <v>30457300</v>
      </c>
      <c r="C73" s="18">
        <v>25725700</v>
      </c>
      <c r="D73" s="18">
        <v>2610900</v>
      </c>
      <c r="E73" s="18">
        <v>2120700</v>
      </c>
      <c r="F73" s="18">
        <v>182200</v>
      </c>
      <c r="G73" s="18">
        <v>149100</v>
      </c>
      <c r="H73" s="18">
        <v>30700</v>
      </c>
      <c r="I73" s="18">
        <v>2400</v>
      </c>
      <c r="J73" s="18">
        <v>54800</v>
      </c>
      <c r="K73" s="18">
        <v>51200</v>
      </c>
      <c r="L73" s="18">
        <v>1900</v>
      </c>
      <c r="M73" s="18">
        <v>1800</v>
      </c>
      <c r="N73" s="18">
        <v>2488100</v>
      </c>
      <c r="O73" s="18">
        <v>2083900</v>
      </c>
      <c r="P73" s="18">
        <v>307100</v>
      </c>
      <c r="Q73" s="18">
        <v>97100</v>
      </c>
      <c r="R73" s="18">
        <v>133400</v>
      </c>
      <c r="S73" s="18">
        <v>126000</v>
      </c>
      <c r="T73" s="18">
        <v>3500</v>
      </c>
      <c r="U73" s="18">
        <v>3800</v>
      </c>
      <c r="V73" s="18">
        <v>178000</v>
      </c>
      <c r="W73" s="18">
        <v>159600</v>
      </c>
      <c r="X73" s="18">
        <v>14200</v>
      </c>
      <c r="Y73" s="18">
        <v>4200</v>
      </c>
      <c r="Z73" s="18">
        <v>1286800</v>
      </c>
      <c r="AA73" s="18">
        <v>1167100</v>
      </c>
      <c r="AB73" s="18">
        <v>84100</v>
      </c>
      <c r="AC73" s="18">
        <v>35600</v>
      </c>
      <c r="AD73" s="18">
        <v>4572400</v>
      </c>
      <c r="AE73" s="18">
        <v>3978700</v>
      </c>
      <c r="AF73" s="18">
        <v>338100</v>
      </c>
      <c r="AG73" s="18">
        <v>255600</v>
      </c>
      <c r="AH73" s="18">
        <v>1374900</v>
      </c>
      <c r="AI73" s="18">
        <v>1129300</v>
      </c>
      <c r="AJ73" s="18">
        <v>170100</v>
      </c>
      <c r="AK73" s="18">
        <v>75600</v>
      </c>
      <c r="AL73" s="18">
        <v>2157500</v>
      </c>
      <c r="AM73" s="18">
        <v>1546300</v>
      </c>
      <c r="AN73" s="18">
        <v>383600</v>
      </c>
      <c r="AO73" s="18">
        <v>227600</v>
      </c>
      <c r="AP73" s="18">
        <v>1264000</v>
      </c>
      <c r="AQ73" s="18">
        <v>1020500</v>
      </c>
      <c r="AR73" s="18">
        <v>95200</v>
      </c>
      <c r="AS73" s="18">
        <v>148300</v>
      </c>
      <c r="AT73" s="18">
        <v>1112500</v>
      </c>
      <c r="AU73" s="18">
        <v>968600</v>
      </c>
      <c r="AV73" s="18">
        <v>66800</v>
      </c>
      <c r="AW73" s="18">
        <v>77100</v>
      </c>
      <c r="AX73" s="18">
        <v>447900</v>
      </c>
      <c r="AY73" s="18">
        <v>401000</v>
      </c>
      <c r="AZ73" s="18">
        <v>23700</v>
      </c>
      <c r="BA73" s="18">
        <v>23300</v>
      </c>
      <c r="BB73" s="18">
        <v>2281100</v>
      </c>
      <c r="BC73" s="18">
        <v>1921200</v>
      </c>
      <c r="BD73" s="18">
        <v>180100</v>
      </c>
      <c r="BE73" s="18">
        <v>179800</v>
      </c>
      <c r="BF73" s="18">
        <v>2571600</v>
      </c>
      <c r="BG73" s="18">
        <v>1877800</v>
      </c>
      <c r="BH73" s="18">
        <v>429100</v>
      </c>
      <c r="BI73" s="18">
        <v>264700</v>
      </c>
      <c r="BJ73" s="18">
        <v>1364800</v>
      </c>
      <c r="BK73" s="18">
        <v>1307100</v>
      </c>
      <c r="BL73" s="18">
        <v>21500</v>
      </c>
      <c r="BM73" s="18">
        <v>36300</v>
      </c>
      <c r="BN73" s="18">
        <v>3351100</v>
      </c>
      <c r="BO73" s="18">
        <v>3037400</v>
      </c>
      <c r="BP73" s="18">
        <v>147900</v>
      </c>
      <c r="BQ73" s="18">
        <v>165900</v>
      </c>
      <c r="BR73" s="18">
        <v>4197800</v>
      </c>
      <c r="BS73" s="18">
        <v>3531600</v>
      </c>
      <c r="BT73" s="18">
        <v>227400</v>
      </c>
      <c r="BU73" s="18">
        <v>438700</v>
      </c>
      <c r="BV73" s="18">
        <v>645600</v>
      </c>
      <c r="BW73" s="18">
        <v>591300</v>
      </c>
      <c r="BX73" s="18">
        <v>34300</v>
      </c>
      <c r="BY73" s="18">
        <v>19900</v>
      </c>
      <c r="BZ73" s="18">
        <v>569100</v>
      </c>
      <c r="CA73" s="18">
        <v>487900</v>
      </c>
      <c r="CB73" s="18">
        <v>36400</v>
      </c>
      <c r="CC73" s="18">
        <v>44800</v>
      </c>
      <c r="CD73" s="18">
        <v>223600</v>
      </c>
      <c r="CE73" s="18">
        <v>190200</v>
      </c>
      <c r="CF73" s="18">
        <v>15100</v>
      </c>
      <c r="CG73" s="19">
        <v>18300</v>
      </c>
    </row>
    <row r="74" spans="1:85" ht="16.350000000000001" customHeight="1" x14ac:dyDescent="0.25">
      <c r="A74" s="17" t="s">
        <v>178</v>
      </c>
      <c r="B74" s="18">
        <v>29900500</v>
      </c>
      <c r="C74" s="18">
        <v>25300900</v>
      </c>
      <c r="D74" s="18">
        <v>2532300</v>
      </c>
      <c r="E74" s="18">
        <v>2067300</v>
      </c>
      <c r="F74" s="18">
        <v>184600</v>
      </c>
      <c r="G74" s="18">
        <v>149700</v>
      </c>
      <c r="H74" s="18">
        <v>32600</v>
      </c>
      <c r="I74" s="18">
        <v>2400</v>
      </c>
      <c r="J74" s="18">
        <v>55400</v>
      </c>
      <c r="K74" s="18">
        <v>51700</v>
      </c>
      <c r="L74" s="18">
        <v>1900</v>
      </c>
      <c r="M74" s="18">
        <v>1800</v>
      </c>
      <c r="N74" s="18">
        <v>2458700</v>
      </c>
      <c r="O74" s="18">
        <v>2060300</v>
      </c>
      <c r="P74" s="18">
        <v>302700</v>
      </c>
      <c r="Q74" s="18">
        <v>95800</v>
      </c>
      <c r="R74" s="18">
        <v>133400</v>
      </c>
      <c r="S74" s="18">
        <v>126000</v>
      </c>
      <c r="T74" s="18">
        <v>3600</v>
      </c>
      <c r="U74" s="18">
        <v>3900</v>
      </c>
      <c r="V74" s="18">
        <v>176500</v>
      </c>
      <c r="W74" s="18">
        <v>158400</v>
      </c>
      <c r="X74" s="18">
        <v>13900</v>
      </c>
      <c r="Y74" s="18">
        <v>4200</v>
      </c>
      <c r="Z74" s="18">
        <v>1278000</v>
      </c>
      <c r="AA74" s="18">
        <v>1157400</v>
      </c>
      <c r="AB74" s="18">
        <v>84600</v>
      </c>
      <c r="AC74" s="18">
        <v>36000</v>
      </c>
      <c r="AD74" s="18">
        <v>4579500</v>
      </c>
      <c r="AE74" s="18">
        <v>3989800</v>
      </c>
      <c r="AF74" s="18">
        <v>334400</v>
      </c>
      <c r="AG74" s="18">
        <v>255300</v>
      </c>
      <c r="AH74" s="18">
        <v>1360700</v>
      </c>
      <c r="AI74" s="18">
        <v>1114800</v>
      </c>
      <c r="AJ74" s="18">
        <v>170800</v>
      </c>
      <c r="AK74" s="18">
        <v>75100</v>
      </c>
      <c r="AL74" s="18">
        <v>2058700</v>
      </c>
      <c r="AM74" s="18">
        <v>1480700</v>
      </c>
      <c r="AN74" s="18">
        <v>357900</v>
      </c>
      <c r="AO74" s="18">
        <v>220000</v>
      </c>
      <c r="AP74" s="18">
        <v>1248400</v>
      </c>
      <c r="AQ74" s="18">
        <v>1008800</v>
      </c>
      <c r="AR74" s="18">
        <v>94400</v>
      </c>
      <c r="AS74" s="18">
        <v>145300</v>
      </c>
      <c r="AT74" s="18">
        <v>1086500</v>
      </c>
      <c r="AU74" s="18">
        <v>945100</v>
      </c>
      <c r="AV74" s="18">
        <v>65400</v>
      </c>
      <c r="AW74" s="18">
        <v>76000</v>
      </c>
      <c r="AX74" s="18">
        <v>443000</v>
      </c>
      <c r="AY74" s="18">
        <v>396200</v>
      </c>
      <c r="AZ74" s="18">
        <v>23400</v>
      </c>
      <c r="BA74" s="18">
        <v>23400</v>
      </c>
      <c r="BB74" s="18">
        <v>2247700</v>
      </c>
      <c r="BC74" s="18">
        <v>1894900</v>
      </c>
      <c r="BD74" s="18">
        <v>175900</v>
      </c>
      <c r="BE74" s="18">
        <v>176900</v>
      </c>
      <c r="BF74" s="18">
        <v>2415100</v>
      </c>
      <c r="BG74" s="18">
        <v>1774200</v>
      </c>
      <c r="BH74" s="18">
        <v>397900</v>
      </c>
      <c r="BI74" s="18">
        <v>243000</v>
      </c>
      <c r="BJ74" s="18">
        <v>1359600</v>
      </c>
      <c r="BK74" s="18">
        <v>1301800</v>
      </c>
      <c r="BL74" s="18">
        <v>21500</v>
      </c>
      <c r="BM74" s="18">
        <v>36300</v>
      </c>
      <c r="BN74" s="18">
        <v>3302500</v>
      </c>
      <c r="BO74" s="18">
        <v>2994500</v>
      </c>
      <c r="BP74" s="18">
        <v>145100</v>
      </c>
      <c r="BQ74" s="18">
        <v>162900</v>
      </c>
      <c r="BR74" s="18">
        <v>4160700</v>
      </c>
      <c r="BS74" s="18">
        <v>3506900</v>
      </c>
      <c r="BT74" s="18">
        <v>224700</v>
      </c>
      <c r="BU74" s="18">
        <v>429100</v>
      </c>
      <c r="BV74" s="18">
        <v>625500</v>
      </c>
      <c r="BW74" s="18">
        <v>572500</v>
      </c>
      <c r="BX74" s="18">
        <v>33500</v>
      </c>
      <c r="BY74" s="18">
        <v>19500</v>
      </c>
      <c r="BZ74" s="18">
        <v>557500</v>
      </c>
      <c r="CA74" s="18">
        <v>477900</v>
      </c>
      <c r="CB74" s="18">
        <v>35300</v>
      </c>
      <c r="CC74" s="18">
        <v>44300</v>
      </c>
      <c r="CD74" s="18">
        <v>168500</v>
      </c>
      <c r="CE74" s="18">
        <v>139500</v>
      </c>
      <c r="CF74" s="18">
        <v>12700</v>
      </c>
      <c r="CG74" s="19">
        <v>16300</v>
      </c>
    </row>
    <row r="75" spans="1:85" ht="16.350000000000001" customHeight="1" x14ac:dyDescent="0.25">
      <c r="A75" s="17" t="s">
        <v>179</v>
      </c>
      <c r="B75" s="18">
        <v>29738600</v>
      </c>
      <c r="C75" s="18">
        <v>25158500</v>
      </c>
      <c r="D75" s="18">
        <v>2526100</v>
      </c>
      <c r="E75" s="18">
        <v>2054000</v>
      </c>
      <c r="F75" s="18">
        <v>192100</v>
      </c>
      <c r="G75" s="18">
        <v>153700</v>
      </c>
      <c r="H75" s="18">
        <v>36000</v>
      </c>
      <c r="I75" s="18">
        <v>2500</v>
      </c>
      <c r="J75" s="18">
        <v>55300</v>
      </c>
      <c r="K75" s="18">
        <v>51600</v>
      </c>
      <c r="L75" s="18">
        <v>1900</v>
      </c>
      <c r="M75" s="18">
        <v>1800</v>
      </c>
      <c r="N75" s="18">
        <v>2449800</v>
      </c>
      <c r="O75" s="18">
        <v>2051700</v>
      </c>
      <c r="P75" s="18">
        <v>302400</v>
      </c>
      <c r="Q75" s="18">
        <v>95700</v>
      </c>
      <c r="R75" s="18">
        <v>133100</v>
      </c>
      <c r="S75" s="18">
        <v>125700</v>
      </c>
      <c r="T75" s="18">
        <v>3600</v>
      </c>
      <c r="U75" s="18">
        <v>3900</v>
      </c>
      <c r="V75" s="18">
        <v>175800</v>
      </c>
      <c r="W75" s="18">
        <v>157800</v>
      </c>
      <c r="X75" s="18">
        <v>13800</v>
      </c>
      <c r="Y75" s="18">
        <v>4100</v>
      </c>
      <c r="Z75" s="18">
        <v>1275300</v>
      </c>
      <c r="AA75" s="18">
        <v>1154500</v>
      </c>
      <c r="AB75" s="18">
        <v>84800</v>
      </c>
      <c r="AC75" s="18">
        <v>36000</v>
      </c>
      <c r="AD75" s="18">
        <v>4561800</v>
      </c>
      <c r="AE75" s="18">
        <v>3974800</v>
      </c>
      <c r="AF75" s="18">
        <v>332600</v>
      </c>
      <c r="AG75" s="18">
        <v>254300</v>
      </c>
      <c r="AH75" s="18">
        <v>1360600</v>
      </c>
      <c r="AI75" s="18">
        <v>1112600</v>
      </c>
      <c r="AJ75" s="18">
        <v>172300</v>
      </c>
      <c r="AK75" s="18">
        <v>75700</v>
      </c>
      <c r="AL75" s="18">
        <v>2045300</v>
      </c>
      <c r="AM75" s="18">
        <v>1473700</v>
      </c>
      <c r="AN75" s="18">
        <v>353100</v>
      </c>
      <c r="AO75" s="18">
        <v>218600</v>
      </c>
      <c r="AP75" s="18">
        <v>1240600</v>
      </c>
      <c r="AQ75" s="18">
        <v>1002400</v>
      </c>
      <c r="AR75" s="18">
        <v>93700</v>
      </c>
      <c r="AS75" s="18">
        <v>144500</v>
      </c>
      <c r="AT75" s="18">
        <v>1080900</v>
      </c>
      <c r="AU75" s="18">
        <v>939800</v>
      </c>
      <c r="AV75" s="18">
        <v>65200</v>
      </c>
      <c r="AW75" s="18">
        <v>76000</v>
      </c>
      <c r="AX75" s="18">
        <v>439700</v>
      </c>
      <c r="AY75" s="18">
        <v>393200</v>
      </c>
      <c r="AZ75" s="18">
        <v>23200</v>
      </c>
      <c r="BA75" s="18">
        <v>23200</v>
      </c>
      <c r="BB75" s="18">
        <v>2241700</v>
      </c>
      <c r="BC75" s="18">
        <v>1888600</v>
      </c>
      <c r="BD75" s="18">
        <v>176300</v>
      </c>
      <c r="BE75" s="18">
        <v>176800</v>
      </c>
      <c r="BF75" s="18">
        <v>2425400</v>
      </c>
      <c r="BG75" s="18">
        <v>1781500</v>
      </c>
      <c r="BH75" s="18">
        <v>401500</v>
      </c>
      <c r="BI75" s="18">
        <v>242400</v>
      </c>
      <c r="BJ75" s="18">
        <v>1350900</v>
      </c>
      <c r="BK75" s="18">
        <v>1293200</v>
      </c>
      <c r="BL75" s="18">
        <v>21500</v>
      </c>
      <c r="BM75" s="18">
        <v>36300</v>
      </c>
      <c r="BN75" s="18">
        <v>3241500</v>
      </c>
      <c r="BO75" s="18">
        <v>2941100</v>
      </c>
      <c r="BP75" s="18">
        <v>141500</v>
      </c>
      <c r="BQ75" s="18">
        <v>158900</v>
      </c>
      <c r="BR75" s="18">
        <v>4134500</v>
      </c>
      <c r="BS75" s="18">
        <v>3487600</v>
      </c>
      <c r="BT75" s="18">
        <v>222600</v>
      </c>
      <c r="BU75" s="18">
        <v>424300</v>
      </c>
      <c r="BV75" s="18">
        <v>618200</v>
      </c>
      <c r="BW75" s="18">
        <v>565700</v>
      </c>
      <c r="BX75" s="18">
        <v>33200</v>
      </c>
      <c r="BY75" s="18">
        <v>19300</v>
      </c>
      <c r="BZ75" s="18">
        <v>552900</v>
      </c>
      <c r="CA75" s="18">
        <v>474200</v>
      </c>
      <c r="CB75" s="18">
        <v>34800</v>
      </c>
      <c r="CC75" s="18">
        <v>43900</v>
      </c>
      <c r="CD75" s="18">
        <v>163300</v>
      </c>
      <c r="CE75" s="18">
        <v>135200</v>
      </c>
      <c r="CF75" s="18">
        <v>12200</v>
      </c>
      <c r="CG75" s="19">
        <v>15900</v>
      </c>
    </row>
    <row r="76" spans="1:85" ht="16.350000000000001" customHeight="1" x14ac:dyDescent="0.25">
      <c r="A76" s="17" t="s">
        <v>180</v>
      </c>
      <c r="B76" s="18">
        <v>29825200</v>
      </c>
      <c r="C76" s="18">
        <v>25217800</v>
      </c>
      <c r="D76" s="18">
        <v>2538200</v>
      </c>
      <c r="E76" s="18">
        <v>2069200</v>
      </c>
      <c r="F76" s="18">
        <v>204000</v>
      </c>
      <c r="G76" s="18">
        <v>160000</v>
      </c>
      <c r="H76" s="18">
        <v>41400</v>
      </c>
      <c r="I76" s="18">
        <v>2600</v>
      </c>
      <c r="J76" s="18">
        <v>54500</v>
      </c>
      <c r="K76" s="18">
        <v>50800</v>
      </c>
      <c r="L76" s="18">
        <v>1900</v>
      </c>
      <c r="M76" s="18">
        <v>1800</v>
      </c>
      <c r="N76" s="18">
        <v>2446500</v>
      </c>
      <c r="O76" s="18">
        <v>2048800</v>
      </c>
      <c r="P76" s="18">
        <v>301500</v>
      </c>
      <c r="Q76" s="18">
        <v>96200</v>
      </c>
      <c r="R76" s="18">
        <v>133200</v>
      </c>
      <c r="S76" s="18">
        <v>125700</v>
      </c>
      <c r="T76" s="18">
        <v>3600</v>
      </c>
      <c r="U76" s="18">
        <v>3900</v>
      </c>
      <c r="V76" s="18">
        <v>176700</v>
      </c>
      <c r="W76" s="18">
        <v>158700</v>
      </c>
      <c r="X76" s="18">
        <v>13800</v>
      </c>
      <c r="Y76" s="18">
        <v>4200</v>
      </c>
      <c r="Z76" s="18">
        <v>1279100</v>
      </c>
      <c r="AA76" s="18">
        <v>1157400</v>
      </c>
      <c r="AB76" s="18">
        <v>85400</v>
      </c>
      <c r="AC76" s="18">
        <v>36300</v>
      </c>
      <c r="AD76" s="18">
        <v>4564300</v>
      </c>
      <c r="AE76" s="18">
        <v>3975900</v>
      </c>
      <c r="AF76" s="18">
        <v>333100</v>
      </c>
      <c r="AG76" s="18">
        <v>255300</v>
      </c>
      <c r="AH76" s="18">
        <v>1362400</v>
      </c>
      <c r="AI76" s="18">
        <v>1113000</v>
      </c>
      <c r="AJ76" s="18">
        <v>173000</v>
      </c>
      <c r="AK76" s="18">
        <v>76400</v>
      </c>
      <c r="AL76" s="18">
        <v>2042700</v>
      </c>
      <c r="AM76" s="18">
        <v>1472800</v>
      </c>
      <c r="AN76" s="18">
        <v>351000</v>
      </c>
      <c r="AO76" s="18">
        <v>218900</v>
      </c>
      <c r="AP76" s="18">
        <v>1241600</v>
      </c>
      <c r="AQ76" s="18">
        <v>1003600</v>
      </c>
      <c r="AR76" s="18">
        <v>93700</v>
      </c>
      <c r="AS76" s="18">
        <v>144200</v>
      </c>
      <c r="AT76" s="18">
        <v>1079900</v>
      </c>
      <c r="AU76" s="18">
        <v>938400</v>
      </c>
      <c r="AV76" s="18">
        <v>65300</v>
      </c>
      <c r="AW76" s="18">
        <v>76100</v>
      </c>
      <c r="AX76" s="18">
        <v>441200</v>
      </c>
      <c r="AY76" s="18">
        <v>394700</v>
      </c>
      <c r="AZ76" s="18">
        <v>23200</v>
      </c>
      <c r="BA76" s="18">
        <v>23300</v>
      </c>
      <c r="BB76" s="18">
        <v>2248200</v>
      </c>
      <c r="BC76" s="18">
        <v>1893300</v>
      </c>
      <c r="BD76" s="18">
        <v>177600</v>
      </c>
      <c r="BE76" s="18">
        <v>177400</v>
      </c>
      <c r="BF76" s="18">
        <v>2478800</v>
      </c>
      <c r="BG76" s="18">
        <v>1819700</v>
      </c>
      <c r="BH76" s="18">
        <v>408500</v>
      </c>
      <c r="BI76" s="18">
        <v>250600</v>
      </c>
      <c r="BJ76" s="18">
        <v>1352500</v>
      </c>
      <c r="BK76" s="18">
        <v>1294500</v>
      </c>
      <c r="BL76" s="18">
        <v>21600</v>
      </c>
      <c r="BM76" s="18">
        <v>36400</v>
      </c>
      <c r="BN76" s="18">
        <v>3236500</v>
      </c>
      <c r="BO76" s="18">
        <v>2938200</v>
      </c>
      <c r="BP76" s="18">
        <v>140300</v>
      </c>
      <c r="BQ76" s="18">
        <v>158000</v>
      </c>
      <c r="BR76" s="18">
        <v>4153600</v>
      </c>
      <c r="BS76" s="18">
        <v>3501400</v>
      </c>
      <c r="BT76" s="18">
        <v>223500</v>
      </c>
      <c r="BU76" s="18">
        <v>428700</v>
      </c>
      <c r="BV76" s="18">
        <v>611200</v>
      </c>
      <c r="BW76" s="18">
        <v>559200</v>
      </c>
      <c r="BX76" s="18">
        <v>32900</v>
      </c>
      <c r="BY76" s="18">
        <v>19100</v>
      </c>
      <c r="BZ76" s="18">
        <v>551000</v>
      </c>
      <c r="CA76" s="18">
        <v>472800</v>
      </c>
      <c r="CB76" s="18">
        <v>34500</v>
      </c>
      <c r="CC76" s="18">
        <v>43700</v>
      </c>
      <c r="CD76" s="18">
        <v>167200</v>
      </c>
      <c r="CE76" s="18">
        <v>138800</v>
      </c>
      <c r="CF76" s="18">
        <v>12400</v>
      </c>
      <c r="CG76" s="19">
        <v>16100</v>
      </c>
    </row>
    <row r="77" spans="1:85" ht="16.350000000000001" customHeight="1" x14ac:dyDescent="0.25">
      <c r="A77" s="17" t="s">
        <v>181</v>
      </c>
      <c r="B77" s="18">
        <v>29908300</v>
      </c>
      <c r="C77" s="18">
        <v>25292000</v>
      </c>
      <c r="D77" s="18">
        <v>2531200</v>
      </c>
      <c r="E77" s="18">
        <v>2085100</v>
      </c>
      <c r="F77" s="18">
        <v>208800</v>
      </c>
      <c r="G77" s="18">
        <v>163700</v>
      </c>
      <c r="H77" s="18">
        <v>41800</v>
      </c>
      <c r="I77" s="18">
        <v>3300</v>
      </c>
      <c r="J77" s="18">
        <v>53000</v>
      </c>
      <c r="K77" s="18">
        <v>49400</v>
      </c>
      <c r="L77" s="18">
        <v>1900</v>
      </c>
      <c r="M77" s="18">
        <v>1700</v>
      </c>
      <c r="N77" s="18">
        <v>2436500</v>
      </c>
      <c r="O77" s="18">
        <v>2041400</v>
      </c>
      <c r="P77" s="18">
        <v>298600</v>
      </c>
      <c r="Q77" s="18">
        <v>96500</v>
      </c>
      <c r="R77" s="18">
        <v>133100</v>
      </c>
      <c r="S77" s="18">
        <v>125600</v>
      </c>
      <c r="T77" s="18">
        <v>3600</v>
      </c>
      <c r="U77" s="18">
        <v>3900</v>
      </c>
      <c r="V77" s="18">
        <v>177400</v>
      </c>
      <c r="W77" s="18">
        <v>159300</v>
      </c>
      <c r="X77" s="18">
        <v>13800</v>
      </c>
      <c r="Y77" s="18">
        <v>4200</v>
      </c>
      <c r="Z77" s="18">
        <v>1281200</v>
      </c>
      <c r="AA77" s="18">
        <v>1158800</v>
      </c>
      <c r="AB77" s="18">
        <v>85800</v>
      </c>
      <c r="AC77" s="18">
        <v>36600</v>
      </c>
      <c r="AD77" s="18">
        <v>4558900</v>
      </c>
      <c r="AE77" s="18">
        <v>3971300</v>
      </c>
      <c r="AF77" s="18">
        <v>331000</v>
      </c>
      <c r="AG77" s="18">
        <v>256700</v>
      </c>
      <c r="AH77" s="18">
        <v>1365800</v>
      </c>
      <c r="AI77" s="18">
        <v>1114500</v>
      </c>
      <c r="AJ77" s="18">
        <v>174000</v>
      </c>
      <c r="AK77" s="18">
        <v>77300</v>
      </c>
      <c r="AL77" s="18">
        <v>2083100</v>
      </c>
      <c r="AM77" s="18">
        <v>1513500</v>
      </c>
      <c r="AN77" s="18">
        <v>349200</v>
      </c>
      <c r="AO77" s="18">
        <v>220500</v>
      </c>
      <c r="AP77" s="18">
        <v>1245700</v>
      </c>
      <c r="AQ77" s="18">
        <v>1008100</v>
      </c>
      <c r="AR77" s="18">
        <v>94000</v>
      </c>
      <c r="AS77" s="18">
        <v>143600</v>
      </c>
      <c r="AT77" s="18">
        <v>1078400</v>
      </c>
      <c r="AU77" s="18">
        <v>937100</v>
      </c>
      <c r="AV77" s="18">
        <v>65200</v>
      </c>
      <c r="AW77" s="18">
        <v>76200</v>
      </c>
      <c r="AX77" s="18">
        <v>442800</v>
      </c>
      <c r="AY77" s="18">
        <v>396100</v>
      </c>
      <c r="AZ77" s="18">
        <v>23200</v>
      </c>
      <c r="BA77" s="18">
        <v>23500</v>
      </c>
      <c r="BB77" s="18">
        <v>2250600</v>
      </c>
      <c r="BC77" s="18">
        <v>1895100</v>
      </c>
      <c r="BD77" s="18">
        <v>178000</v>
      </c>
      <c r="BE77" s="18">
        <v>177500</v>
      </c>
      <c r="BF77" s="18">
        <v>2500300</v>
      </c>
      <c r="BG77" s="18">
        <v>1837600</v>
      </c>
      <c r="BH77" s="18">
        <v>407000</v>
      </c>
      <c r="BI77" s="18">
        <v>255700</v>
      </c>
      <c r="BJ77" s="18">
        <v>1357900</v>
      </c>
      <c r="BK77" s="18">
        <v>1299500</v>
      </c>
      <c r="BL77" s="18">
        <v>21700</v>
      </c>
      <c r="BM77" s="18">
        <v>36600</v>
      </c>
      <c r="BN77" s="18">
        <v>3219600</v>
      </c>
      <c r="BO77" s="18">
        <v>2924600</v>
      </c>
      <c r="BP77" s="18">
        <v>138400</v>
      </c>
      <c r="BQ77" s="18">
        <v>156500</v>
      </c>
      <c r="BR77" s="18">
        <v>4181900</v>
      </c>
      <c r="BS77" s="18">
        <v>3521300</v>
      </c>
      <c r="BT77" s="18">
        <v>224500</v>
      </c>
      <c r="BU77" s="18">
        <v>436100</v>
      </c>
      <c r="BV77" s="18">
        <v>608800</v>
      </c>
      <c r="BW77" s="18">
        <v>557800</v>
      </c>
      <c r="BX77" s="18">
        <v>32400</v>
      </c>
      <c r="BY77" s="18">
        <v>18600</v>
      </c>
      <c r="BZ77" s="18">
        <v>550000</v>
      </c>
      <c r="CA77" s="18">
        <v>471900</v>
      </c>
      <c r="CB77" s="18">
        <v>34200</v>
      </c>
      <c r="CC77" s="18">
        <v>43900</v>
      </c>
      <c r="CD77" s="18">
        <v>174600</v>
      </c>
      <c r="CE77" s="18">
        <v>145300</v>
      </c>
      <c r="CF77" s="18">
        <v>12800</v>
      </c>
      <c r="CG77" s="19">
        <v>16400</v>
      </c>
    </row>
    <row r="78" spans="1:85" ht="16.350000000000001" customHeight="1" x14ac:dyDescent="0.25">
      <c r="A78" s="17" t="s">
        <v>182</v>
      </c>
      <c r="B78" s="18">
        <v>29757800</v>
      </c>
      <c r="C78" s="18">
        <v>25178700</v>
      </c>
      <c r="D78" s="18">
        <v>2490200</v>
      </c>
      <c r="E78" s="18">
        <v>2088900</v>
      </c>
      <c r="F78" s="18">
        <v>208700</v>
      </c>
      <c r="G78" s="18">
        <v>164700</v>
      </c>
      <c r="H78" s="18">
        <v>40400</v>
      </c>
      <c r="I78" s="18">
        <v>3700</v>
      </c>
      <c r="J78" s="18">
        <v>52400</v>
      </c>
      <c r="K78" s="18">
        <v>48900</v>
      </c>
      <c r="L78" s="18">
        <v>1800</v>
      </c>
      <c r="M78" s="18">
        <v>1700</v>
      </c>
      <c r="N78" s="18">
        <v>2415200</v>
      </c>
      <c r="O78" s="18">
        <v>2025500</v>
      </c>
      <c r="P78" s="18">
        <v>293400</v>
      </c>
      <c r="Q78" s="18">
        <v>96300</v>
      </c>
      <c r="R78" s="18">
        <v>132200</v>
      </c>
      <c r="S78" s="18">
        <v>124800</v>
      </c>
      <c r="T78" s="18">
        <v>3600</v>
      </c>
      <c r="U78" s="18">
        <v>3900</v>
      </c>
      <c r="V78" s="18">
        <v>177000</v>
      </c>
      <c r="W78" s="18">
        <v>159100</v>
      </c>
      <c r="X78" s="18">
        <v>13700</v>
      </c>
      <c r="Y78" s="18">
        <v>4200</v>
      </c>
      <c r="Z78" s="18">
        <v>1278400</v>
      </c>
      <c r="AA78" s="18">
        <v>1155400</v>
      </c>
      <c r="AB78" s="18">
        <v>86200</v>
      </c>
      <c r="AC78" s="18">
        <v>36800</v>
      </c>
      <c r="AD78" s="18">
        <v>4523000</v>
      </c>
      <c r="AE78" s="18">
        <v>3938900</v>
      </c>
      <c r="AF78" s="18">
        <v>327200</v>
      </c>
      <c r="AG78" s="18">
        <v>256900</v>
      </c>
      <c r="AH78" s="18">
        <v>1363100</v>
      </c>
      <c r="AI78" s="18">
        <v>1111000</v>
      </c>
      <c r="AJ78" s="18">
        <v>174000</v>
      </c>
      <c r="AK78" s="18">
        <v>78100</v>
      </c>
      <c r="AL78" s="18">
        <v>2081100</v>
      </c>
      <c r="AM78" s="18">
        <v>1522700</v>
      </c>
      <c r="AN78" s="18">
        <v>338600</v>
      </c>
      <c r="AO78" s="18">
        <v>219800</v>
      </c>
      <c r="AP78" s="18">
        <v>1235900</v>
      </c>
      <c r="AQ78" s="18">
        <v>1001100</v>
      </c>
      <c r="AR78" s="18">
        <v>93100</v>
      </c>
      <c r="AS78" s="18">
        <v>141700</v>
      </c>
      <c r="AT78" s="18">
        <v>1075900</v>
      </c>
      <c r="AU78" s="18">
        <v>934600</v>
      </c>
      <c r="AV78" s="18">
        <v>65000</v>
      </c>
      <c r="AW78" s="18">
        <v>76300</v>
      </c>
      <c r="AX78" s="18">
        <v>441400</v>
      </c>
      <c r="AY78" s="18">
        <v>395000</v>
      </c>
      <c r="AZ78" s="18">
        <v>22900</v>
      </c>
      <c r="BA78" s="18">
        <v>23500</v>
      </c>
      <c r="BB78" s="18">
        <v>2235500</v>
      </c>
      <c r="BC78" s="18">
        <v>1882400</v>
      </c>
      <c r="BD78" s="18">
        <v>176600</v>
      </c>
      <c r="BE78" s="18">
        <v>176500</v>
      </c>
      <c r="BF78" s="18">
        <v>2469900</v>
      </c>
      <c r="BG78" s="18">
        <v>1819900</v>
      </c>
      <c r="BH78" s="18">
        <v>394600</v>
      </c>
      <c r="BI78" s="18">
        <v>255400</v>
      </c>
      <c r="BJ78" s="18">
        <v>1361800</v>
      </c>
      <c r="BK78" s="18">
        <v>1303200</v>
      </c>
      <c r="BL78" s="18">
        <v>21800</v>
      </c>
      <c r="BM78" s="18">
        <v>36800</v>
      </c>
      <c r="BN78" s="18">
        <v>3178800</v>
      </c>
      <c r="BO78" s="18">
        <v>2891200</v>
      </c>
      <c r="BP78" s="18">
        <v>134300</v>
      </c>
      <c r="BQ78" s="18">
        <v>153300</v>
      </c>
      <c r="BR78" s="18">
        <v>4210200</v>
      </c>
      <c r="BS78" s="18">
        <v>3539800</v>
      </c>
      <c r="BT78" s="18">
        <v>225000</v>
      </c>
      <c r="BU78" s="18">
        <v>445400</v>
      </c>
      <c r="BV78" s="18">
        <v>590500</v>
      </c>
      <c r="BW78" s="18">
        <v>541300</v>
      </c>
      <c r="BX78" s="18">
        <v>31200</v>
      </c>
      <c r="BY78" s="18">
        <v>18000</v>
      </c>
      <c r="BZ78" s="18">
        <v>544300</v>
      </c>
      <c r="CA78" s="18">
        <v>466700</v>
      </c>
      <c r="CB78" s="18">
        <v>33700</v>
      </c>
      <c r="CC78" s="18">
        <v>43900</v>
      </c>
      <c r="CD78" s="18">
        <v>182400</v>
      </c>
      <c r="CE78" s="18">
        <v>152600</v>
      </c>
      <c r="CF78" s="18">
        <v>13200</v>
      </c>
      <c r="CG78" s="19">
        <v>16700</v>
      </c>
    </row>
    <row r="79" spans="1:85" ht="16.350000000000001" customHeight="1" x14ac:dyDescent="0.25">
      <c r="A79" s="17" t="s">
        <v>183</v>
      </c>
      <c r="B79" s="18">
        <v>29716900</v>
      </c>
      <c r="C79" s="18">
        <v>25142300</v>
      </c>
      <c r="D79" s="18">
        <v>2476900</v>
      </c>
      <c r="E79" s="18">
        <v>2097700</v>
      </c>
      <c r="F79" s="18">
        <v>206500</v>
      </c>
      <c r="G79" s="18">
        <v>164500</v>
      </c>
      <c r="H79" s="18">
        <v>38100</v>
      </c>
      <c r="I79" s="18">
        <v>3900</v>
      </c>
      <c r="J79" s="18">
        <v>51600</v>
      </c>
      <c r="K79" s="18">
        <v>48100</v>
      </c>
      <c r="L79" s="18">
        <v>1800</v>
      </c>
      <c r="M79" s="18">
        <v>1700</v>
      </c>
      <c r="N79" s="18">
        <v>2405700</v>
      </c>
      <c r="O79" s="18">
        <v>2017800</v>
      </c>
      <c r="P79" s="18">
        <v>291500</v>
      </c>
      <c r="Q79" s="18">
        <v>96400</v>
      </c>
      <c r="R79" s="18">
        <v>132100</v>
      </c>
      <c r="S79" s="18">
        <v>124600</v>
      </c>
      <c r="T79" s="18">
        <v>3600</v>
      </c>
      <c r="U79" s="18">
        <v>3900</v>
      </c>
      <c r="V79" s="18">
        <v>177200</v>
      </c>
      <c r="W79" s="18">
        <v>159300</v>
      </c>
      <c r="X79" s="18">
        <v>13700</v>
      </c>
      <c r="Y79" s="18">
        <v>4200</v>
      </c>
      <c r="Z79" s="18">
        <v>1281900</v>
      </c>
      <c r="AA79" s="18">
        <v>1157200</v>
      </c>
      <c r="AB79" s="18">
        <v>87500</v>
      </c>
      <c r="AC79" s="18">
        <v>37200</v>
      </c>
      <c r="AD79" s="18">
        <v>4492900</v>
      </c>
      <c r="AE79" s="18">
        <v>3908700</v>
      </c>
      <c r="AF79" s="18">
        <v>326300</v>
      </c>
      <c r="AG79" s="18">
        <v>257900</v>
      </c>
      <c r="AH79" s="18">
        <v>1366200</v>
      </c>
      <c r="AI79" s="18">
        <v>1111300</v>
      </c>
      <c r="AJ79" s="18">
        <v>175900</v>
      </c>
      <c r="AK79" s="18">
        <v>79000</v>
      </c>
      <c r="AL79" s="18">
        <v>2048800</v>
      </c>
      <c r="AM79" s="18">
        <v>1502000</v>
      </c>
      <c r="AN79" s="18">
        <v>328800</v>
      </c>
      <c r="AO79" s="18">
        <v>218100</v>
      </c>
      <c r="AP79" s="18">
        <v>1235800</v>
      </c>
      <c r="AQ79" s="18">
        <v>1001400</v>
      </c>
      <c r="AR79" s="18">
        <v>93100</v>
      </c>
      <c r="AS79" s="18">
        <v>141300</v>
      </c>
      <c r="AT79" s="18">
        <v>1073600</v>
      </c>
      <c r="AU79" s="18">
        <v>932700</v>
      </c>
      <c r="AV79" s="18">
        <v>64600</v>
      </c>
      <c r="AW79" s="18">
        <v>76300</v>
      </c>
      <c r="AX79" s="18">
        <v>442000</v>
      </c>
      <c r="AY79" s="18">
        <v>395900</v>
      </c>
      <c r="AZ79" s="18">
        <v>22600</v>
      </c>
      <c r="BA79" s="18">
        <v>23500</v>
      </c>
      <c r="BB79" s="18">
        <v>2237300</v>
      </c>
      <c r="BC79" s="18">
        <v>1885000</v>
      </c>
      <c r="BD79" s="18">
        <v>175500</v>
      </c>
      <c r="BE79" s="18">
        <v>176700</v>
      </c>
      <c r="BF79" s="18">
        <v>2470100</v>
      </c>
      <c r="BG79" s="18">
        <v>1818000</v>
      </c>
      <c r="BH79" s="18">
        <v>394400</v>
      </c>
      <c r="BI79" s="18">
        <v>257700</v>
      </c>
      <c r="BJ79" s="18">
        <v>1377900</v>
      </c>
      <c r="BK79" s="18">
        <v>1318600</v>
      </c>
      <c r="BL79" s="18">
        <v>22000</v>
      </c>
      <c r="BM79" s="18">
        <v>37300</v>
      </c>
      <c r="BN79" s="18">
        <v>3195900</v>
      </c>
      <c r="BO79" s="18">
        <v>2906900</v>
      </c>
      <c r="BP79" s="18">
        <v>134800</v>
      </c>
      <c r="BQ79" s="18">
        <v>154300</v>
      </c>
      <c r="BR79" s="18">
        <v>4218600</v>
      </c>
      <c r="BS79" s="18">
        <v>3543300</v>
      </c>
      <c r="BT79" s="18">
        <v>225800</v>
      </c>
      <c r="BU79" s="18">
        <v>449500</v>
      </c>
      <c r="BV79" s="18">
        <v>571100</v>
      </c>
      <c r="BW79" s="18">
        <v>523900</v>
      </c>
      <c r="BX79" s="18">
        <v>29700</v>
      </c>
      <c r="BY79" s="18">
        <v>17500</v>
      </c>
      <c r="BZ79" s="18">
        <v>542600</v>
      </c>
      <c r="CA79" s="18">
        <v>464900</v>
      </c>
      <c r="CB79" s="18">
        <v>33500</v>
      </c>
      <c r="CC79" s="18">
        <v>44200</v>
      </c>
      <c r="CD79" s="18">
        <v>189000</v>
      </c>
      <c r="CE79" s="18">
        <v>158300</v>
      </c>
      <c r="CF79" s="18">
        <v>13700</v>
      </c>
      <c r="CG79" s="19">
        <v>17100</v>
      </c>
    </row>
    <row r="80" spans="1:85" ht="16.350000000000001" customHeight="1" x14ac:dyDescent="0.25">
      <c r="A80" s="17" t="s">
        <v>184</v>
      </c>
      <c r="B80" s="18">
        <v>29701500</v>
      </c>
      <c r="C80" s="18">
        <v>25112500</v>
      </c>
      <c r="D80" s="18">
        <v>2479200</v>
      </c>
      <c r="E80" s="18">
        <v>2109800</v>
      </c>
      <c r="F80" s="18">
        <v>198000</v>
      </c>
      <c r="G80" s="18">
        <v>160800</v>
      </c>
      <c r="H80" s="18">
        <v>33200</v>
      </c>
      <c r="I80" s="18">
        <v>4000</v>
      </c>
      <c r="J80" s="18">
        <v>51100</v>
      </c>
      <c r="K80" s="18">
        <v>47700</v>
      </c>
      <c r="L80" s="18">
        <v>1800</v>
      </c>
      <c r="M80" s="18">
        <v>1700</v>
      </c>
      <c r="N80" s="18">
        <v>2392900</v>
      </c>
      <c r="O80" s="18">
        <v>2006400</v>
      </c>
      <c r="P80" s="18">
        <v>290100</v>
      </c>
      <c r="Q80" s="18">
        <v>96400</v>
      </c>
      <c r="R80" s="18">
        <v>132700</v>
      </c>
      <c r="S80" s="18">
        <v>125200</v>
      </c>
      <c r="T80" s="18">
        <v>3600</v>
      </c>
      <c r="U80" s="18">
        <v>3900</v>
      </c>
      <c r="V80" s="18">
        <v>177600</v>
      </c>
      <c r="W80" s="18">
        <v>159600</v>
      </c>
      <c r="X80" s="18">
        <v>13700</v>
      </c>
      <c r="Y80" s="18">
        <v>4300</v>
      </c>
      <c r="Z80" s="18">
        <v>1286500</v>
      </c>
      <c r="AA80" s="18">
        <v>1160200</v>
      </c>
      <c r="AB80" s="18">
        <v>88700</v>
      </c>
      <c r="AC80" s="18">
        <v>37600</v>
      </c>
      <c r="AD80" s="18">
        <v>4483700</v>
      </c>
      <c r="AE80" s="18">
        <v>3896200</v>
      </c>
      <c r="AF80" s="18">
        <v>327800</v>
      </c>
      <c r="AG80" s="18">
        <v>259700</v>
      </c>
      <c r="AH80" s="18">
        <v>1369600</v>
      </c>
      <c r="AI80" s="18">
        <v>1110900</v>
      </c>
      <c r="AJ80" s="18">
        <v>178700</v>
      </c>
      <c r="AK80" s="18">
        <v>80000</v>
      </c>
      <c r="AL80" s="18">
        <v>1980700</v>
      </c>
      <c r="AM80" s="18">
        <v>1446700</v>
      </c>
      <c r="AN80" s="18">
        <v>317900</v>
      </c>
      <c r="AO80" s="18">
        <v>216100</v>
      </c>
      <c r="AP80" s="18">
        <v>1232900</v>
      </c>
      <c r="AQ80" s="18">
        <v>1000300</v>
      </c>
      <c r="AR80" s="18">
        <v>93100</v>
      </c>
      <c r="AS80" s="18">
        <v>139600</v>
      </c>
      <c r="AT80" s="18">
        <v>1070400</v>
      </c>
      <c r="AU80" s="18">
        <v>929800</v>
      </c>
      <c r="AV80" s="18">
        <v>64200</v>
      </c>
      <c r="AW80" s="18">
        <v>76400</v>
      </c>
      <c r="AX80" s="18">
        <v>441200</v>
      </c>
      <c r="AY80" s="18">
        <v>395200</v>
      </c>
      <c r="AZ80" s="18">
        <v>22500</v>
      </c>
      <c r="BA80" s="18">
        <v>23500</v>
      </c>
      <c r="BB80" s="18">
        <v>2239200</v>
      </c>
      <c r="BC80" s="18">
        <v>1886200</v>
      </c>
      <c r="BD80" s="18">
        <v>175700</v>
      </c>
      <c r="BE80" s="18">
        <v>177300</v>
      </c>
      <c r="BF80" s="18">
        <v>2515100</v>
      </c>
      <c r="BG80" s="18">
        <v>1848500</v>
      </c>
      <c r="BH80" s="18">
        <v>404600</v>
      </c>
      <c r="BI80" s="18">
        <v>262100</v>
      </c>
      <c r="BJ80" s="18">
        <v>1377800</v>
      </c>
      <c r="BK80" s="18">
        <v>1318000</v>
      </c>
      <c r="BL80" s="18">
        <v>22200</v>
      </c>
      <c r="BM80" s="18">
        <v>37500</v>
      </c>
      <c r="BN80" s="18">
        <v>3232300</v>
      </c>
      <c r="BO80" s="18">
        <v>2936700</v>
      </c>
      <c r="BP80" s="18">
        <v>137700</v>
      </c>
      <c r="BQ80" s="18">
        <v>158000</v>
      </c>
      <c r="BR80" s="18">
        <v>4230000</v>
      </c>
      <c r="BS80" s="18">
        <v>3549400</v>
      </c>
      <c r="BT80" s="18">
        <v>227400</v>
      </c>
      <c r="BU80" s="18">
        <v>453200</v>
      </c>
      <c r="BV80" s="18">
        <v>554000</v>
      </c>
      <c r="BW80" s="18">
        <v>507800</v>
      </c>
      <c r="BX80" s="18">
        <v>28900</v>
      </c>
      <c r="BY80" s="18">
        <v>17200</v>
      </c>
      <c r="BZ80" s="18">
        <v>541600</v>
      </c>
      <c r="CA80" s="18">
        <v>463900</v>
      </c>
      <c r="CB80" s="18">
        <v>33400</v>
      </c>
      <c r="CC80" s="18">
        <v>44400</v>
      </c>
      <c r="CD80" s="18">
        <v>194200</v>
      </c>
      <c r="CE80" s="18">
        <v>163100</v>
      </c>
      <c r="CF80" s="18">
        <v>13900</v>
      </c>
      <c r="CG80" s="19">
        <v>17200</v>
      </c>
    </row>
    <row r="81" spans="1:85" ht="16.350000000000001" customHeight="1" x14ac:dyDescent="0.25">
      <c r="A81" s="17" t="s">
        <v>185</v>
      </c>
      <c r="B81" s="18">
        <v>29740300</v>
      </c>
      <c r="C81" s="18">
        <v>25145700</v>
      </c>
      <c r="D81" s="18">
        <v>2473700</v>
      </c>
      <c r="E81" s="18">
        <v>2120900</v>
      </c>
      <c r="F81" s="18">
        <v>187100</v>
      </c>
      <c r="G81" s="18">
        <v>156000</v>
      </c>
      <c r="H81" s="18">
        <v>27500</v>
      </c>
      <c r="I81" s="18">
        <v>3600</v>
      </c>
      <c r="J81" s="18">
        <v>51100</v>
      </c>
      <c r="K81" s="18">
        <v>47700</v>
      </c>
      <c r="L81" s="18">
        <v>1800</v>
      </c>
      <c r="M81" s="18">
        <v>1700</v>
      </c>
      <c r="N81" s="18">
        <v>2381900</v>
      </c>
      <c r="O81" s="18">
        <v>1995600</v>
      </c>
      <c r="P81" s="18">
        <v>290200</v>
      </c>
      <c r="Q81" s="18">
        <v>96200</v>
      </c>
      <c r="R81" s="18">
        <v>133000</v>
      </c>
      <c r="S81" s="18">
        <v>125400</v>
      </c>
      <c r="T81" s="18">
        <v>3600</v>
      </c>
      <c r="U81" s="18">
        <v>4000</v>
      </c>
      <c r="V81" s="18">
        <v>177400</v>
      </c>
      <c r="W81" s="18">
        <v>159400</v>
      </c>
      <c r="X81" s="18">
        <v>13700</v>
      </c>
      <c r="Y81" s="18">
        <v>4300</v>
      </c>
      <c r="Z81" s="18">
        <v>1289900</v>
      </c>
      <c r="AA81" s="18">
        <v>1162200</v>
      </c>
      <c r="AB81" s="18">
        <v>89800</v>
      </c>
      <c r="AC81" s="18">
        <v>37800</v>
      </c>
      <c r="AD81" s="18">
        <v>4509600</v>
      </c>
      <c r="AE81" s="18">
        <v>3919200</v>
      </c>
      <c r="AF81" s="18">
        <v>329400</v>
      </c>
      <c r="AG81" s="18">
        <v>261100</v>
      </c>
      <c r="AH81" s="18">
        <v>1380100</v>
      </c>
      <c r="AI81" s="18">
        <v>1116400</v>
      </c>
      <c r="AJ81" s="18">
        <v>181800</v>
      </c>
      <c r="AK81" s="18">
        <v>81900</v>
      </c>
      <c r="AL81" s="18">
        <v>1903600</v>
      </c>
      <c r="AM81" s="18">
        <v>1390900</v>
      </c>
      <c r="AN81" s="18">
        <v>300900</v>
      </c>
      <c r="AO81" s="18">
        <v>211800</v>
      </c>
      <c r="AP81" s="18">
        <v>1234200</v>
      </c>
      <c r="AQ81" s="18">
        <v>1001900</v>
      </c>
      <c r="AR81" s="18">
        <v>93300</v>
      </c>
      <c r="AS81" s="18">
        <v>139100</v>
      </c>
      <c r="AT81" s="18">
        <v>1068700</v>
      </c>
      <c r="AU81" s="18">
        <v>928100</v>
      </c>
      <c r="AV81" s="18">
        <v>64100</v>
      </c>
      <c r="AW81" s="18">
        <v>76500</v>
      </c>
      <c r="AX81" s="18">
        <v>440300</v>
      </c>
      <c r="AY81" s="18">
        <v>394600</v>
      </c>
      <c r="AZ81" s="18">
        <v>22200</v>
      </c>
      <c r="BA81" s="18">
        <v>23500</v>
      </c>
      <c r="BB81" s="18">
        <v>2240200</v>
      </c>
      <c r="BC81" s="18">
        <v>1886700</v>
      </c>
      <c r="BD81" s="18">
        <v>175800</v>
      </c>
      <c r="BE81" s="18">
        <v>177700</v>
      </c>
      <c r="BF81" s="18">
        <v>2572900</v>
      </c>
      <c r="BG81" s="18">
        <v>1891700</v>
      </c>
      <c r="BH81" s="18">
        <v>413300</v>
      </c>
      <c r="BI81" s="18">
        <v>268000</v>
      </c>
      <c r="BJ81" s="18">
        <v>1383800</v>
      </c>
      <c r="BK81" s="18">
        <v>1323600</v>
      </c>
      <c r="BL81" s="18">
        <v>22400</v>
      </c>
      <c r="BM81" s="18">
        <v>37800</v>
      </c>
      <c r="BN81" s="18">
        <v>3269500</v>
      </c>
      <c r="BO81" s="18">
        <v>2967500</v>
      </c>
      <c r="BP81" s="18">
        <v>140500</v>
      </c>
      <c r="BQ81" s="18">
        <v>161400</v>
      </c>
      <c r="BR81" s="18">
        <v>4244500</v>
      </c>
      <c r="BS81" s="18">
        <v>3559000</v>
      </c>
      <c r="BT81" s="18">
        <v>228900</v>
      </c>
      <c r="BU81" s="18">
        <v>456600</v>
      </c>
      <c r="BV81" s="18">
        <v>539400</v>
      </c>
      <c r="BW81" s="18">
        <v>494300</v>
      </c>
      <c r="BX81" s="18">
        <v>28100</v>
      </c>
      <c r="BY81" s="18">
        <v>17000</v>
      </c>
      <c r="BZ81" s="18">
        <v>535800</v>
      </c>
      <c r="CA81" s="18">
        <v>459200</v>
      </c>
      <c r="CB81" s="18">
        <v>32800</v>
      </c>
      <c r="CC81" s="18">
        <v>43800</v>
      </c>
      <c r="CD81" s="18">
        <v>197300</v>
      </c>
      <c r="CE81" s="18">
        <v>166500</v>
      </c>
      <c r="CF81" s="18">
        <v>13800</v>
      </c>
      <c r="CG81" s="19">
        <v>17100</v>
      </c>
    </row>
    <row r="82" spans="1:85" ht="16.350000000000001" customHeight="1" x14ac:dyDescent="0.25">
      <c r="A82" s="17" t="s">
        <v>186</v>
      </c>
      <c r="B82" s="18">
        <v>29611600</v>
      </c>
      <c r="C82" s="18">
        <v>25039100</v>
      </c>
      <c r="D82" s="18">
        <v>2449900</v>
      </c>
      <c r="E82" s="18">
        <v>2122600</v>
      </c>
      <c r="F82" s="18">
        <v>181300</v>
      </c>
      <c r="G82" s="18">
        <v>153900</v>
      </c>
      <c r="H82" s="18">
        <v>24200</v>
      </c>
      <c r="I82" s="18">
        <v>3300</v>
      </c>
      <c r="J82" s="18">
        <v>50500</v>
      </c>
      <c r="K82" s="18">
        <v>47100</v>
      </c>
      <c r="L82" s="18">
        <v>1700</v>
      </c>
      <c r="M82" s="18">
        <v>1700</v>
      </c>
      <c r="N82" s="18">
        <v>2339300</v>
      </c>
      <c r="O82" s="18">
        <v>1958100</v>
      </c>
      <c r="P82" s="18">
        <v>285700</v>
      </c>
      <c r="Q82" s="18">
        <v>95500</v>
      </c>
      <c r="R82" s="18">
        <v>132000</v>
      </c>
      <c r="S82" s="18">
        <v>124400</v>
      </c>
      <c r="T82" s="18">
        <v>3600</v>
      </c>
      <c r="U82" s="18">
        <v>4000</v>
      </c>
      <c r="V82" s="18">
        <v>176600</v>
      </c>
      <c r="W82" s="18">
        <v>158700</v>
      </c>
      <c r="X82" s="18">
        <v>13600</v>
      </c>
      <c r="Y82" s="18">
        <v>4300</v>
      </c>
      <c r="Z82" s="18">
        <v>1253700</v>
      </c>
      <c r="AA82" s="18">
        <v>1127100</v>
      </c>
      <c r="AB82" s="18">
        <v>88900</v>
      </c>
      <c r="AC82" s="18">
        <v>37700</v>
      </c>
      <c r="AD82" s="18">
        <v>4549200</v>
      </c>
      <c r="AE82" s="18">
        <v>3956500</v>
      </c>
      <c r="AF82" s="18">
        <v>329900</v>
      </c>
      <c r="AG82" s="18">
        <v>262700</v>
      </c>
      <c r="AH82" s="18">
        <v>1378500</v>
      </c>
      <c r="AI82" s="18">
        <v>1113500</v>
      </c>
      <c r="AJ82" s="18">
        <v>182100</v>
      </c>
      <c r="AK82" s="18">
        <v>83000</v>
      </c>
      <c r="AL82" s="18">
        <v>1865500</v>
      </c>
      <c r="AM82" s="18">
        <v>1363800</v>
      </c>
      <c r="AN82" s="18">
        <v>292200</v>
      </c>
      <c r="AO82" s="18">
        <v>209500</v>
      </c>
      <c r="AP82" s="18">
        <v>1228300</v>
      </c>
      <c r="AQ82" s="18">
        <v>997300</v>
      </c>
      <c r="AR82" s="18">
        <v>92900</v>
      </c>
      <c r="AS82" s="18">
        <v>138000</v>
      </c>
      <c r="AT82" s="18">
        <v>1065700</v>
      </c>
      <c r="AU82" s="18">
        <v>925200</v>
      </c>
      <c r="AV82" s="18">
        <v>64000</v>
      </c>
      <c r="AW82" s="18">
        <v>76500</v>
      </c>
      <c r="AX82" s="18">
        <v>438200</v>
      </c>
      <c r="AY82" s="18">
        <v>392800</v>
      </c>
      <c r="AZ82" s="18">
        <v>22000</v>
      </c>
      <c r="BA82" s="18">
        <v>23400</v>
      </c>
      <c r="BB82" s="18">
        <v>2227000</v>
      </c>
      <c r="BC82" s="18">
        <v>1875800</v>
      </c>
      <c r="BD82" s="18">
        <v>174200</v>
      </c>
      <c r="BE82" s="18">
        <v>177100</v>
      </c>
      <c r="BF82" s="18">
        <v>2571300</v>
      </c>
      <c r="BG82" s="18">
        <v>1891300</v>
      </c>
      <c r="BH82" s="18">
        <v>409300</v>
      </c>
      <c r="BI82" s="18">
        <v>270800</v>
      </c>
      <c r="BJ82" s="18">
        <v>1381100</v>
      </c>
      <c r="BK82" s="18">
        <v>1320900</v>
      </c>
      <c r="BL82" s="18">
        <v>22400</v>
      </c>
      <c r="BM82" s="18">
        <v>37800</v>
      </c>
      <c r="BN82" s="18">
        <v>3276000</v>
      </c>
      <c r="BO82" s="18">
        <v>2972600</v>
      </c>
      <c r="BP82" s="18">
        <v>141000</v>
      </c>
      <c r="BQ82" s="18">
        <v>162300</v>
      </c>
      <c r="BR82" s="18">
        <v>4234500</v>
      </c>
      <c r="BS82" s="18">
        <v>3548900</v>
      </c>
      <c r="BT82" s="18">
        <v>228200</v>
      </c>
      <c r="BU82" s="18">
        <v>457300</v>
      </c>
      <c r="BV82" s="18">
        <v>530300</v>
      </c>
      <c r="BW82" s="18">
        <v>485900</v>
      </c>
      <c r="BX82" s="18">
        <v>27600</v>
      </c>
      <c r="BY82" s="18">
        <v>16800</v>
      </c>
      <c r="BZ82" s="18">
        <v>532900</v>
      </c>
      <c r="CA82" s="18">
        <v>456300</v>
      </c>
      <c r="CB82" s="18">
        <v>32600</v>
      </c>
      <c r="CC82" s="18">
        <v>44000</v>
      </c>
      <c r="CD82" s="18">
        <v>199600</v>
      </c>
      <c r="CE82" s="18">
        <v>169100</v>
      </c>
      <c r="CF82" s="18">
        <v>13500</v>
      </c>
      <c r="CG82" s="19">
        <v>17100</v>
      </c>
    </row>
    <row r="83" spans="1:85" ht="16.350000000000001" customHeight="1" x14ac:dyDescent="0.25">
      <c r="A83" s="17" t="s">
        <v>187</v>
      </c>
      <c r="B83" s="18">
        <v>29423500</v>
      </c>
      <c r="C83" s="18">
        <v>24898200</v>
      </c>
      <c r="D83" s="18">
        <v>2412400</v>
      </c>
      <c r="E83" s="18">
        <v>2112900</v>
      </c>
      <c r="F83" s="18">
        <v>176400</v>
      </c>
      <c r="G83" s="18">
        <v>149700</v>
      </c>
      <c r="H83" s="18">
        <v>23700</v>
      </c>
      <c r="I83" s="18">
        <v>3000</v>
      </c>
      <c r="J83" s="18">
        <v>51100</v>
      </c>
      <c r="K83" s="18">
        <v>47700</v>
      </c>
      <c r="L83" s="18">
        <v>1700</v>
      </c>
      <c r="M83" s="18">
        <v>1700</v>
      </c>
      <c r="N83" s="18">
        <v>2360000</v>
      </c>
      <c r="O83" s="18">
        <v>1975900</v>
      </c>
      <c r="P83" s="18">
        <v>288000</v>
      </c>
      <c r="Q83" s="18">
        <v>96100</v>
      </c>
      <c r="R83" s="18">
        <v>131600</v>
      </c>
      <c r="S83" s="18">
        <v>123900</v>
      </c>
      <c r="T83" s="18">
        <v>3600</v>
      </c>
      <c r="U83" s="18">
        <v>4000</v>
      </c>
      <c r="V83" s="18">
        <v>176300</v>
      </c>
      <c r="W83" s="18">
        <v>158400</v>
      </c>
      <c r="X83" s="18">
        <v>13600</v>
      </c>
      <c r="Y83" s="18">
        <v>4300</v>
      </c>
      <c r="Z83" s="18">
        <v>1284300</v>
      </c>
      <c r="AA83" s="18">
        <v>1156000</v>
      </c>
      <c r="AB83" s="18">
        <v>90100</v>
      </c>
      <c r="AC83" s="18">
        <v>38300</v>
      </c>
      <c r="AD83" s="18">
        <v>4488100</v>
      </c>
      <c r="AE83" s="18">
        <v>3899800</v>
      </c>
      <c r="AF83" s="18">
        <v>326700</v>
      </c>
      <c r="AG83" s="18">
        <v>261600</v>
      </c>
      <c r="AH83" s="18">
        <v>1363900</v>
      </c>
      <c r="AI83" s="18">
        <v>1101500</v>
      </c>
      <c r="AJ83" s="18">
        <v>180100</v>
      </c>
      <c r="AK83" s="18">
        <v>82200</v>
      </c>
      <c r="AL83" s="18">
        <v>1808900</v>
      </c>
      <c r="AM83" s="18">
        <v>1322200</v>
      </c>
      <c r="AN83" s="18">
        <v>280600</v>
      </c>
      <c r="AO83" s="18">
        <v>206100</v>
      </c>
      <c r="AP83" s="18">
        <v>1228600</v>
      </c>
      <c r="AQ83" s="18">
        <v>997800</v>
      </c>
      <c r="AR83" s="18">
        <v>93000</v>
      </c>
      <c r="AS83" s="18">
        <v>137800</v>
      </c>
      <c r="AT83" s="18">
        <v>1065600</v>
      </c>
      <c r="AU83" s="18">
        <v>924900</v>
      </c>
      <c r="AV83" s="18">
        <v>64000</v>
      </c>
      <c r="AW83" s="18">
        <v>76800</v>
      </c>
      <c r="AX83" s="18">
        <v>437000</v>
      </c>
      <c r="AY83" s="18">
        <v>391700</v>
      </c>
      <c r="AZ83" s="18">
        <v>21900</v>
      </c>
      <c r="BA83" s="18">
        <v>23300</v>
      </c>
      <c r="BB83" s="18">
        <v>2222400</v>
      </c>
      <c r="BC83" s="18">
        <v>1872700</v>
      </c>
      <c r="BD83" s="18">
        <v>173400</v>
      </c>
      <c r="BE83" s="18">
        <v>176300</v>
      </c>
      <c r="BF83" s="18">
        <v>2486300</v>
      </c>
      <c r="BG83" s="18">
        <v>1834300</v>
      </c>
      <c r="BH83" s="18">
        <v>388200</v>
      </c>
      <c r="BI83" s="18">
        <v>263800</v>
      </c>
      <c r="BJ83" s="18">
        <v>1383900</v>
      </c>
      <c r="BK83" s="18">
        <v>1323100</v>
      </c>
      <c r="BL83" s="18">
        <v>22700</v>
      </c>
      <c r="BM83" s="18">
        <v>38100</v>
      </c>
      <c r="BN83" s="18">
        <v>3263200</v>
      </c>
      <c r="BO83" s="18">
        <v>2960600</v>
      </c>
      <c r="BP83" s="18">
        <v>140500</v>
      </c>
      <c r="BQ83" s="18">
        <v>162200</v>
      </c>
      <c r="BR83" s="18">
        <v>4254900</v>
      </c>
      <c r="BS83" s="18">
        <v>3565700</v>
      </c>
      <c r="BT83" s="18">
        <v>228500</v>
      </c>
      <c r="BU83" s="18">
        <v>460700</v>
      </c>
      <c r="BV83" s="18">
        <v>518300</v>
      </c>
      <c r="BW83" s="18">
        <v>474700</v>
      </c>
      <c r="BX83" s="18">
        <v>27100</v>
      </c>
      <c r="BY83" s="18">
        <v>16500</v>
      </c>
      <c r="BZ83" s="18">
        <v>524900</v>
      </c>
      <c r="CA83" s="18">
        <v>449700</v>
      </c>
      <c r="CB83" s="18">
        <v>31900</v>
      </c>
      <c r="CC83" s="18">
        <v>43200</v>
      </c>
      <c r="CD83" s="18">
        <v>197600</v>
      </c>
      <c r="CE83" s="18">
        <v>167900</v>
      </c>
      <c r="CF83" s="18">
        <v>12800</v>
      </c>
      <c r="CG83" s="19">
        <v>16800</v>
      </c>
    </row>
    <row r="84" spans="1:85" ht="16.350000000000001" customHeight="1" x14ac:dyDescent="0.25">
      <c r="A84" s="17" t="s">
        <v>188</v>
      </c>
      <c r="B84" s="18">
        <v>29448200</v>
      </c>
      <c r="C84" s="18">
        <v>24913600</v>
      </c>
      <c r="D84" s="18">
        <v>2413900</v>
      </c>
      <c r="E84" s="18">
        <v>2120700</v>
      </c>
      <c r="F84" s="18">
        <v>177100</v>
      </c>
      <c r="G84" s="18">
        <v>148600</v>
      </c>
      <c r="H84" s="18">
        <v>25700</v>
      </c>
      <c r="I84" s="18">
        <v>2900</v>
      </c>
      <c r="J84" s="18">
        <v>51500</v>
      </c>
      <c r="K84" s="18">
        <v>48000</v>
      </c>
      <c r="L84" s="18">
        <v>1800</v>
      </c>
      <c r="M84" s="18">
        <v>1700</v>
      </c>
      <c r="N84" s="18">
        <v>2368600</v>
      </c>
      <c r="O84" s="18">
        <v>1982500</v>
      </c>
      <c r="P84" s="18">
        <v>289600</v>
      </c>
      <c r="Q84" s="18">
        <v>96500</v>
      </c>
      <c r="R84" s="18">
        <v>131100</v>
      </c>
      <c r="S84" s="18">
        <v>123400</v>
      </c>
      <c r="T84" s="18">
        <v>3700</v>
      </c>
      <c r="U84" s="18">
        <v>4000</v>
      </c>
      <c r="V84" s="18">
        <v>177200</v>
      </c>
      <c r="W84" s="18">
        <v>159200</v>
      </c>
      <c r="X84" s="18">
        <v>13700</v>
      </c>
      <c r="Y84" s="18">
        <v>4300</v>
      </c>
      <c r="Z84" s="18">
        <v>1294500</v>
      </c>
      <c r="AA84" s="18">
        <v>1164900</v>
      </c>
      <c r="AB84" s="18">
        <v>91000</v>
      </c>
      <c r="AC84" s="18">
        <v>38600</v>
      </c>
      <c r="AD84" s="18">
        <v>4440600</v>
      </c>
      <c r="AE84" s="18">
        <v>3852900</v>
      </c>
      <c r="AF84" s="18">
        <v>326300</v>
      </c>
      <c r="AG84" s="18">
        <v>261400</v>
      </c>
      <c r="AH84" s="18">
        <v>1355900</v>
      </c>
      <c r="AI84" s="18">
        <v>1094200</v>
      </c>
      <c r="AJ84" s="18">
        <v>180600</v>
      </c>
      <c r="AK84" s="18">
        <v>81200</v>
      </c>
      <c r="AL84" s="18">
        <v>1786100</v>
      </c>
      <c r="AM84" s="18">
        <v>1305800</v>
      </c>
      <c r="AN84" s="18">
        <v>275600</v>
      </c>
      <c r="AO84" s="18">
        <v>204700</v>
      </c>
      <c r="AP84" s="18">
        <v>1234500</v>
      </c>
      <c r="AQ84" s="18">
        <v>1003100</v>
      </c>
      <c r="AR84" s="18">
        <v>93400</v>
      </c>
      <c r="AS84" s="18">
        <v>138000</v>
      </c>
      <c r="AT84" s="18">
        <v>1071700</v>
      </c>
      <c r="AU84" s="18">
        <v>929400</v>
      </c>
      <c r="AV84" s="18">
        <v>64600</v>
      </c>
      <c r="AW84" s="18">
        <v>77700</v>
      </c>
      <c r="AX84" s="18">
        <v>437500</v>
      </c>
      <c r="AY84" s="18">
        <v>392100</v>
      </c>
      <c r="AZ84" s="18">
        <v>22000</v>
      </c>
      <c r="BA84" s="18">
        <v>23400</v>
      </c>
      <c r="BB84" s="18">
        <v>2237700</v>
      </c>
      <c r="BC84" s="18">
        <v>1884300</v>
      </c>
      <c r="BD84" s="18">
        <v>175100</v>
      </c>
      <c r="BE84" s="18">
        <v>178300</v>
      </c>
      <c r="BF84" s="18">
        <v>2502800</v>
      </c>
      <c r="BG84" s="18">
        <v>1853700</v>
      </c>
      <c r="BH84" s="18">
        <v>385400</v>
      </c>
      <c r="BI84" s="18">
        <v>263700</v>
      </c>
      <c r="BJ84" s="18">
        <v>1393200</v>
      </c>
      <c r="BK84" s="18">
        <v>1331700</v>
      </c>
      <c r="BL84" s="18">
        <v>23000</v>
      </c>
      <c r="BM84" s="18">
        <v>38500</v>
      </c>
      <c r="BN84" s="18">
        <v>3252100</v>
      </c>
      <c r="BO84" s="18">
        <v>2949800</v>
      </c>
      <c r="BP84" s="18">
        <v>140200</v>
      </c>
      <c r="BQ84" s="18">
        <v>162100</v>
      </c>
      <c r="BR84" s="18">
        <v>4306200</v>
      </c>
      <c r="BS84" s="18">
        <v>3607200</v>
      </c>
      <c r="BT84" s="18">
        <v>231100</v>
      </c>
      <c r="BU84" s="18">
        <v>467800</v>
      </c>
      <c r="BV84" s="18">
        <v>508000</v>
      </c>
      <c r="BW84" s="18">
        <v>464900</v>
      </c>
      <c r="BX84" s="18">
        <v>26700</v>
      </c>
      <c r="BY84" s="18">
        <v>16300</v>
      </c>
      <c r="BZ84" s="18">
        <v>522500</v>
      </c>
      <c r="CA84" s="18">
        <v>447800</v>
      </c>
      <c r="CB84" s="18">
        <v>31900</v>
      </c>
      <c r="CC84" s="18">
        <v>42900</v>
      </c>
      <c r="CD84" s="18">
        <v>199600</v>
      </c>
      <c r="CE84" s="18">
        <v>170200</v>
      </c>
      <c r="CF84" s="18">
        <v>12700</v>
      </c>
      <c r="CG84" s="19">
        <v>16700</v>
      </c>
    </row>
    <row r="85" spans="1:85" ht="16.350000000000001" customHeight="1" x14ac:dyDescent="0.25">
      <c r="A85" s="17" t="s">
        <v>189</v>
      </c>
      <c r="B85" s="18">
        <v>29572500</v>
      </c>
      <c r="C85" s="18">
        <v>25006900</v>
      </c>
      <c r="D85" s="18">
        <v>2425500</v>
      </c>
      <c r="E85" s="18">
        <v>2140100</v>
      </c>
      <c r="F85" s="18">
        <v>181100</v>
      </c>
      <c r="G85" s="18">
        <v>150700</v>
      </c>
      <c r="H85" s="18">
        <v>27600</v>
      </c>
      <c r="I85" s="18">
        <v>2800</v>
      </c>
      <c r="J85" s="18">
        <v>52000</v>
      </c>
      <c r="K85" s="18">
        <v>48500</v>
      </c>
      <c r="L85" s="18">
        <v>1800</v>
      </c>
      <c r="M85" s="18">
        <v>1700</v>
      </c>
      <c r="N85" s="18">
        <v>2374700</v>
      </c>
      <c r="O85" s="18">
        <v>1986900</v>
      </c>
      <c r="P85" s="18">
        <v>290400</v>
      </c>
      <c r="Q85" s="18">
        <v>97400</v>
      </c>
      <c r="R85" s="18">
        <v>130600</v>
      </c>
      <c r="S85" s="18">
        <v>122900</v>
      </c>
      <c r="T85" s="18">
        <v>3700</v>
      </c>
      <c r="U85" s="18">
        <v>4000</v>
      </c>
      <c r="V85" s="18">
        <v>178000</v>
      </c>
      <c r="W85" s="18">
        <v>160000</v>
      </c>
      <c r="X85" s="18">
        <v>13700</v>
      </c>
      <c r="Y85" s="18">
        <v>4300</v>
      </c>
      <c r="Z85" s="18">
        <v>1302800</v>
      </c>
      <c r="AA85" s="18">
        <v>1171900</v>
      </c>
      <c r="AB85" s="18">
        <v>91800</v>
      </c>
      <c r="AC85" s="18">
        <v>39200</v>
      </c>
      <c r="AD85" s="18">
        <v>4427800</v>
      </c>
      <c r="AE85" s="18">
        <v>3840300</v>
      </c>
      <c r="AF85" s="18">
        <v>325700</v>
      </c>
      <c r="AG85" s="18">
        <v>261900</v>
      </c>
      <c r="AH85" s="18">
        <v>1359700</v>
      </c>
      <c r="AI85" s="18">
        <v>1096100</v>
      </c>
      <c r="AJ85" s="18">
        <v>181700</v>
      </c>
      <c r="AK85" s="18">
        <v>81900</v>
      </c>
      <c r="AL85" s="18">
        <v>1793500</v>
      </c>
      <c r="AM85" s="18">
        <v>1311500</v>
      </c>
      <c r="AN85" s="18">
        <v>276800</v>
      </c>
      <c r="AO85" s="18">
        <v>205200</v>
      </c>
      <c r="AP85" s="18">
        <v>1242700</v>
      </c>
      <c r="AQ85" s="18">
        <v>1008700</v>
      </c>
      <c r="AR85" s="18">
        <v>94000</v>
      </c>
      <c r="AS85" s="18">
        <v>140000</v>
      </c>
      <c r="AT85" s="18">
        <v>1072900</v>
      </c>
      <c r="AU85" s="18">
        <v>929900</v>
      </c>
      <c r="AV85" s="18">
        <v>64800</v>
      </c>
      <c r="AW85" s="18">
        <v>78200</v>
      </c>
      <c r="AX85" s="18">
        <v>440700</v>
      </c>
      <c r="AY85" s="18">
        <v>394800</v>
      </c>
      <c r="AZ85" s="18">
        <v>22200</v>
      </c>
      <c r="BA85" s="18">
        <v>23700</v>
      </c>
      <c r="BB85" s="18">
        <v>2253400</v>
      </c>
      <c r="BC85" s="18">
        <v>1896000</v>
      </c>
      <c r="BD85" s="18">
        <v>176300</v>
      </c>
      <c r="BE85" s="18">
        <v>181100</v>
      </c>
      <c r="BF85" s="18">
        <v>2519100</v>
      </c>
      <c r="BG85" s="18">
        <v>1864200</v>
      </c>
      <c r="BH85" s="18">
        <v>386900</v>
      </c>
      <c r="BI85" s="18">
        <v>268100</v>
      </c>
      <c r="BJ85" s="18">
        <v>1412300</v>
      </c>
      <c r="BK85" s="18">
        <v>1349400</v>
      </c>
      <c r="BL85" s="18">
        <v>23600</v>
      </c>
      <c r="BM85" s="18">
        <v>39300</v>
      </c>
      <c r="BN85" s="18">
        <v>3264000</v>
      </c>
      <c r="BO85" s="18">
        <v>2959600</v>
      </c>
      <c r="BP85" s="18">
        <v>141100</v>
      </c>
      <c r="BQ85" s="18">
        <v>163300</v>
      </c>
      <c r="BR85" s="18">
        <v>4332500</v>
      </c>
      <c r="BS85" s="18">
        <v>3628300</v>
      </c>
      <c r="BT85" s="18">
        <v>232400</v>
      </c>
      <c r="BU85" s="18">
        <v>471800</v>
      </c>
      <c r="BV85" s="18">
        <v>509900</v>
      </c>
      <c r="BW85" s="18">
        <v>466800</v>
      </c>
      <c r="BX85" s="18">
        <v>26600</v>
      </c>
      <c r="BY85" s="18">
        <v>16500</v>
      </c>
      <c r="BZ85" s="18">
        <v>523900</v>
      </c>
      <c r="CA85" s="18">
        <v>449200</v>
      </c>
      <c r="CB85" s="18">
        <v>31800</v>
      </c>
      <c r="CC85" s="18">
        <v>43000</v>
      </c>
      <c r="CD85" s="18">
        <v>201000</v>
      </c>
      <c r="CE85" s="18">
        <v>171400</v>
      </c>
      <c r="CF85" s="18">
        <v>12800</v>
      </c>
      <c r="CG85" s="19">
        <v>16800</v>
      </c>
    </row>
    <row r="86" spans="1:85" ht="16.350000000000001" customHeight="1" x14ac:dyDescent="0.25">
      <c r="A86" s="17" t="s">
        <v>190</v>
      </c>
      <c r="B86" s="18">
        <v>29825100</v>
      </c>
      <c r="C86" s="18">
        <v>25173800</v>
      </c>
      <c r="D86" s="18">
        <v>2471000</v>
      </c>
      <c r="E86" s="18">
        <v>2180300</v>
      </c>
      <c r="F86" s="18">
        <v>187400</v>
      </c>
      <c r="G86" s="18">
        <v>153500</v>
      </c>
      <c r="H86" s="18">
        <v>30300</v>
      </c>
      <c r="I86" s="18">
        <v>3500</v>
      </c>
      <c r="J86" s="18">
        <v>52100</v>
      </c>
      <c r="K86" s="18">
        <v>48700</v>
      </c>
      <c r="L86" s="18">
        <v>1800</v>
      </c>
      <c r="M86" s="18">
        <v>1600</v>
      </c>
      <c r="N86" s="18">
        <v>2382000</v>
      </c>
      <c r="O86" s="18">
        <v>1991000</v>
      </c>
      <c r="P86" s="18">
        <v>292700</v>
      </c>
      <c r="Q86" s="18">
        <v>98200</v>
      </c>
      <c r="R86" s="18">
        <v>129500</v>
      </c>
      <c r="S86" s="18">
        <v>121800</v>
      </c>
      <c r="T86" s="18">
        <v>3700</v>
      </c>
      <c r="U86" s="18">
        <v>4100</v>
      </c>
      <c r="V86" s="18">
        <v>179200</v>
      </c>
      <c r="W86" s="18">
        <v>160900</v>
      </c>
      <c r="X86" s="18">
        <v>13800</v>
      </c>
      <c r="Y86" s="18">
        <v>4400</v>
      </c>
      <c r="Z86" s="18">
        <v>1321600</v>
      </c>
      <c r="AA86" s="18">
        <v>1186200</v>
      </c>
      <c r="AB86" s="18">
        <v>94500</v>
      </c>
      <c r="AC86" s="18">
        <v>40800</v>
      </c>
      <c r="AD86" s="18">
        <v>4471400</v>
      </c>
      <c r="AE86" s="18">
        <v>3871600</v>
      </c>
      <c r="AF86" s="18">
        <v>332400</v>
      </c>
      <c r="AG86" s="18">
        <v>267400</v>
      </c>
      <c r="AH86" s="18">
        <v>1356300</v>
      </c>
      <c r="AI86" s="18">
        <v>1092500</v>
      </c>
      <c r="AJ86" s="18">
        <v>180900</v>
      </c>
      <c r="AK86" s="18">
        <v>82800</v>
      </c>
      <c r="AL86" s="18">
        <v>1854700</v>
      </c>
      <c r="AM86" s="18">
        <v>1360500</v>
      </c>
      <c r="AN86" s="18">
        <v>283100</v>
      </c>
      <c r="AO86" s="18">
        <v>211100</v>
      </c>
      <c r="AP86" s="18">
        <v>1243000</v>
      </c>
      <c r="AQ86" s="18">
        <v>1010500</v>
      </c>
      <c r="AR86" s="18">
        <v>95100</v>
      </c>
      <c r="AS86" s="18">
        <v>137500</v>
      </c>
      <c r="AT86" s="18">
        <v>1058600</v>
      </c>
      <c r="AU86" s="18">
        <v>917200</v>
      </c>
      <c r="AV86" s="18">
        <v>64000</v>
      </c>
      <c r="AW86" s="18">
        <v>77400</v>
      </c>
      <c r="AX86" s="18">
        <v>444200</v>
      </c>
      <c r="AY86" s="18">
        <v>397700</v>
      </c>
      <c r="AZ86" s="18">
        <v>22600</v>
      </c>
      <c r="BA86" s="18">
        <v>24000</v>
      </c>
      <c r="BB86" s="18">
        <v>2274500</v>
      </c>
      <c r="BC86" s="18">
        <v>1909400</v>
      </c>
      <c r="BD86" s="18">
        <v>179800</v>
      </c>
      <c r="BE86" s="18">
        <v>185400</v>
      </c>
      <c r="BF86" s="18">
        <v>2549200</v>
      </c>
      <c r="BG86" s="18">
        <v>1868100</v>
      </c>
      <c r="BH86" s="18">
        <v>401700</v>
      </c>
      <c r="BI86" s="18">
        <v>279400</v>
      </c>
      <c r="BJ86" s="18">
        <v>1430100</v>
      </c>
      <c r="BK86" s="18">
        <v>1365600</v>
      </c>
      <c r="BL86" s="18">
        <v>24300</v>
      </c>
      <c r="BM86" s="18">
        <v>40200</v>
      </c>
      <c r="BN86" s="18">
        <v>3287400</v>
      </c>
      <c r="BO86" s="18">
        <v>2978700</v>
      </c>
      <c r="BP86" s="18">
        <v>143000</v>
      </c>
      <c r="BQ86" s="18">
        <v>165600</v>
      </c>
      <c r="BR86" s="18">
        <v>4367700</v>
      </c>
      <c r="BS86" s="18">
        <v>3654400</v>
      </c>
      <c r="BT86" s="18">
        <v>234600</v>
      </c>
      <c r="BU86" s="18">
        <v>478700</v>
      </c>
      <c r="BV86" s="18">
        <v>526600</v>
      </c>
      <c r="BW86" s="18">
        <v>482500</v>
      </c>
      <c r="BX86" s="18">
        <v>27300</v>
      </c>
      <c r="BY86" s="18">
        <v>16900</v>
      </c>
      <c r="BZ86" s="18">
        <v>533900</v>
      </c>
      <c r="CA86" s="18">
        <v>457000</v>
      </c>
      <c r="CB86" s="18">
        <v>32400</v>
      </c>
      <c r="CC86" s="18">
        <v>44500</v>
      </c>
      <c r="CD86" s="18">
        <v>175700</v>
      </c>
      <c r="CE86" s="18">
        <v>145900</v>
      </c>
      <c r="CF86" s="18">
        <v>12900</v>
      </c>
      <c r="CG86" s="19">
        <v>16800</v>
      </c>
    </row>
    <row r="87" spans="1:85" ht="16.350000000000001" customHeight="1" x14ac:dyDescent="0.25">
      <c r="A87" s="17" t="s">
        <v>191</v>
      </c>
      <c r="B87" s="18">
        <v>30173400</v>
      </c>
      <c r="C87" s="18">
        <v>25456100</v>
      </c>
      <c r="D87" s="18">
        <v>2498700</v>
      </c>
      <c r="E87" s="18">
        <v>2218600</v>
      </c>
      <c r="F87" s="18">
        <v>194000</v>
      </c>
      <c r="G87" s="18">
        <v>156500</v>
      </c>
      <c r="H87" s="18">
        <v>33200</v>
      </c>
      <c r="I87" s="18">
        <v>4300</v>
      </c>
      <c r="J87" s="18">
        <v>52600</v>
      </c>
      <c r="K87" s="18">
        <v>49100</v>
      </c>
      <c r="L87" s="18">
        <v>1800</v>
      </c>
      <c r="M87" s="18">
        <v>1700</v>
      </c>
      <c r="N87" s="18">
        <v>2388900</v>
      </c>
      <c r="O87" s="18">
        <v>1995600</v>
      </c>
      <c r="P87" s="18">
        <v>293800</v>
      </c>
      <c r="Q87" s="18">
        <v>99500</v>
      </c>
      <c r="R87" s="18">
        <v>128500</v>
      </c>
      <c r="S87" s="18">
        <v>120700</v>
      </c>
      <c r="T87" s="18">
        <v>3700</v>
      </c>
      <c r="U87" s="18">
        <v>4100</v>
      </c>
      <c r="V87" s="18">
        <v>180300</v>
      </c>
      <c r="W87" s="18">
        <v>161900</v>
      </c>
      <c r="X87" s="18">
        <v>13900</v>
      </c>
      <c r="Y87" s="18">
        <v>4500</v>
      </c>
      <c r="Z87" s="18">
        <v>1325300</v>
      </c>
      <c r="AA87" s="18">
        <v>1189800</v>
      </c>
      <c r="AB87" s="18">
        <v>94200</v>
      </c>
      <c r="AC87" s="18">
        <v>41200</v>
      </c>
      <c r="AD87" s="18">
        <v>4496100</v>
      </c>
      <c r="AE87" s="18">
        <v>3891100</v>
      </c>
      <c r="AF87" s="18">
        <v>334300</v>
      </c>
      <c r="AG87" s="18">
        <v>270700</v>
      </c>
      <c r="AH87" s="18">
        <v>1359500</v>
      </c>
      <c r="AI87" s="18">
        <v>1095200</v>
      </c>
      <c r="AJ87" s="18">
        <v>180500</v>
      </c>
      <c r="AK87" s="18">
        <v>83800</v>
      </c>
      <c r="AL87" s="18">
        <v>1983100</v>
      </c>
      <c r="AM87" s="18">
        <v>1466100</v>
      </c>
      <c r="AN87" s="18">
        <v>297600</v>
      </c>
      <c r="AO87" s="18">
        <v>219400</v>
      </c>
      <c r="AP87" s="18">
        <v>1249700</v>
      </c>
      <c r="AQ87" s="18">
        <v>1017700</v>
      </c>
      <c r="AR87" s="18">
        <v>95800</v>
      </c>
      <c r="AS87" s="18">
        <v>136300</v>
      </c>
      <c r="AT87" s="18">
        <v>1057000</v>
      </c>
      <c r="AU87" s="18">
        <v>915300</v>
      </c>
      <c r="AV87" s="18">
        <v>63900</v>
      </c>
      <c r="AW87" s="18">
        <v>77900</v>
      </c>
      <c r="AX87" s="18">
        <v>446400</v>
      </c>
      <c r="AY87" s="18">
        <v>399500</v>
      </c>
      <c r="AZ87" s="18">
        <v>22700</v>
      </c>
      <c r="BA87" s="18">
        <v>24200</v>
      </c>
      <c r="BB87" s="18">
        <v>2298800</v>
      </c>
      <c r="BC87" s="18">
        <v>1927700</v>
      </c>
      <c r="BD87" s="18">
        <v>181400</v>
      </c>
      <c r="BE87" s="18">
        <v>189700</v>
      </c>
      <c r="BF87" s="18">
        <v>2602500</v>
      </c>
      <c r="BG87" s="18">
        <v>1906600</v>
      </c>
      <c r="BH87" s="18">
        <v>405100</v>
      </c>
      <c r="BI87" s="18">
        <v>290800</v>
      </c>
      <c r="BJ87" s="18">
        <v>1459100</v>
      </c>
      <c r="BK87" s="18">
        <v>1393600</v>
      </c>
      <c r="BL87" s="18">
        <v>24700</v>
      </c>
      <c r="BM87" s="18">
        <v>40800</v>
      </c>
      <c r="BN87" s="18">
        <v>3314700</v>
      </c>
      <c r="BO87" s="18">
        <v>3004900</v>
      </c>
      <c r="BP87" s="18">
        <v>143100</v>
      </c>
      <c r="BQ87" s="18">
        <v>166800</v>
      </c>
      <c r="BR87" s="18">
        <v>4368000</v>
      </c>
      <c r="BS87" s="18">
        <v>3650500</v>
      </c>
      <c r="BT87" s="18">
        <v>234500</v>
      </c>
      <c r="BU87" s="18">
        <v>483000</v>
      </c>
      <c r="BV87" s="18">
        <v>548200</v>
      </c>
      <c r="BW87" s="18">
        <v>502800</v>
      </c>
      <c r="BX87" s="18">
        <v>28000</v>
      </c>
      <c r="BY87" s="18">
        <v>17300</v>
      </c>
      <c r="BZ87" s="18">
        <v>540200</v>
      </c>
      <c r="CA87" s="18">
        <v>461900</v>
      </c>
      <c r="CB87" s="18">
        <v>32800</v>
      </c>
      <c r="CC87" s="18">
        <v>45400</v>
      </c>
      <c r="CD87" s="18">
        <v>180600</v>
      </c>
      <c r="CE87" s="18">
        <v>149400</v>
      </c>
      <c r="CF87" s="18">
        <v>13900</v>
      </c>
      <c r="CG87" s="19">
        <v>17300</v>
      </c>
    </row>
    <row r="88" spans="1:85" ht="16.350000000000001" customHeight="1" x14ac:dyDescent="0.25">
      <c r="A88" s="17" t="s">
        <v>192</v>
      </c>
      <c r="B88" s="18">
        <v>30495400</v>
      </c>
      <c r="C88" s="18">
        <v>25727500</v>
      </c>
      <c r="D88" s="18">
        <v>2510800</v>
      </c>
      <c r="E88" s="18">
        <v>2257100</v>
      </c>
      <c r="F88" s="18">
        <v>204300</v>
      </c>
      <c r="G88" s="18">
        <v>162900</v>
      </c>
      <c r="H88" s="18">
        <v>35900</v>
      </c>
      <c r="I88" s="18">
        <v>5500</v>
      </c>
      <c r="J88" s="18">
        <v>53000</v>
      </c>
      <c r="K88" s="18">
        <v>49500</v>
      </c>
      <c r="L88" s="18">
        <v>1800</v>
      </c>
      <c r="M88" s="18">
        <v>1700</v>
      </c>
      <c r="N88" s="18">
        <v>2399100</v>
      </c>
      <c r="O88" s="18">
        <v>2004500</v>
      </c>
      <c r="P88" s="18">
        <v>293800</v>
      </c>
      <c r="Q88" s="18">
        <v>100800</v>
      </c>
      <c r="R88" s="18">
        <v>127900</v>
      </c>
      <c r="S88" s="18">
        <v>120100</v>
      </c>
      <c r="T88" s="18">
        <v>3600</v>
      </c>
      <c r="U88" s="18">
        <v>4100</v>
      </c>
      <c r="V88" s="18">
        <v>180800</v>
      </c>
      <c r="W88" s="18">
        <v>162400</v>
      </c>
      <c r="X88" s="18">
        <v>13800</v>
      </c>
      <c r="Y88" s="18">
        <v>4600</v>
      </c>
      <c r="Z88" s="18">
        <v>1331600</v>
      </c>
      <c r="AA88" s="18">
        <v>1195400</v>
      </c>
      <c r="AB88" s="18">
        <v>94400</v>
      </c>
      <c r="AC88" s="18">
        <v>41800</v>
      </c>
      <c r="AD88" s="18">
        <v>4518100</v>
      </c>
      <c r="AE88" s="18">
        <v>3911600</v>
      </c>
      <c r="AF88" s="18">
        <v>333200</v>
      </c>
      <c r="AG88" s="18">
        <v>273200</v>
      </c>
      <c r="AH88" s="18">
        <v>1358100</v>
      </c>
      <c r="AI88" s="18">
        <v>1092900</v>
      </c>
      <c r="AJ88" s="18">
        <v>180200</v>
      </c>
      <c r="AK88" s="18">
        <v>85000</v>
      </c>
      <c r="AL88" s="18">
        <v>2124200</v>
      </c>
      <c r="AM88" s="18">
        <v>1590400</v>
      </c>
      <c r="AN88" s="18">
        <v>306300</v>
      </c>
      <c r="AO88" s="18">
        <v>227500</v>
      </c>
      <c r="AP88" s="18">
        <v>1261700</v>
      </c>
      <c r="AQ88" s="18">
        <v>1027600</v>
      </c>
      <c r="AR88" s="18">
        <v>96700</v>
      </c>
      <c r="AS88" s="18">
        <v>137400</v>
      </c>
      <c r="AT88" s="18">
        <v>1059300</v>
      </c>
      <c r="AU88" s="18">
        <v>916400</v>
      </c>
      <c r="AV88" s="18">
        <v>64200</v>
      </c>
      <c r="AW88" s="18">
        <v>78700</v>
      </c>
      <c r="AX88" s="18">
        <v>449800</v>
      </c>
      <c r="AY88" s="18">
        <v>402500</v>
      </c>
      <c r="AZ88" s="18">
        <v>22800</v>
      </c>
      <c r="BA88" s="18">
        <v>24400</v>
      </c>
      <c r="BB88" s="18">
        <v>2318700</v>
      </c>
      <c r="BC88" s="18">
        <v>1944400</v>
      </c>
      <c r="BD88" s="18">
        <v>182000</v>
      </c>
      <c r="BE88" s="18">
        <v>192400</v>
      </c>
      <c r="BF88" s="18">
        <v>2654000</v>
      </c>
      <c r="BG88" s="18">
        <v>1947500</v>
      </c>
      <c r="BH88" s="18">
        <v>404400</v>
      </c>
      <c r="BI88" s="18">
        <v>302000</v>
      </c>
      <c r="BJ88" s="18">
        <v>1450200</v>
      </c>
      <c r="BK88" s="18">
        <v>1385100</v>
      </c>
      <c r="BL88" s="18">
        <v>24600</v>
      </c>
      <c r="BM88" s="18">
        <v>40500</v>
      </c>
      <c r="BN88" s="18">
        <v>3329900</v>
      </c>
      <c r="BO88" s="18">
        <v>3019000</v>
      </c>
      <c r="BP88" s="18">
        <v>143200</v>
      </c>
      <c r="BQ88" s="18">
        <v>167700</v>
      </c>
      <c r="BR88" s="18">
        <v>4368000</v>
      </c>
      <c r="BS88" s="18">
        <v>3646300</v>
      </c>
      <c r="BT88" s="18">
        <v>233600</v>
      </c>
      <c r="BU88" s="18">
        <v>488100</v>
      </c>
      <c r="BV88" s="18">
        <v>571900</v>
      </c>
      <c r="BW88" s="18">
        <v>525600</v>
      </c>
      <c r="BX88" s="18">
        <v>28500</v>
      </c>
      <c r="BY88" s="18">
        <v>17800</v>
      </c>
      <c r="BZ88" s="18">
        <v>545600</v>
      </c>
      <c r="CA88" s="18">
        <v>466300</v>
      </c>
      <c r="CB88" s="18">
        <v>33100</v>
      </c>
      <c r="CC88" s="18">
        <v>46200</v>
      </c>
      <c r="CD88" s="18">
        <v>189300</v>
      </c>
      <c r="CE88" s="18">
        <v>157000</v>
      </c>
      <c r="CF88" s="18">
        <v>14600</v>
      </c>
      <c r="CG88" s="19">
        <v>17700</v>
      </c>
    </row>
    <row r="89" spans="1:85" ht="16.350000000000001" customHeight="1" x14ac:dyDescent="0.25">
      <c r="A89" s="17" t="s">
        <v>193</v>
      </c>
      <c r="B89" s="18">
        <v>30647100</v>
      </c>
      <c r="C89" s="18">
        <v>25872100</v>
      </c>
      <c r="D89" s="18">
        <v>2494800</v>
      </c>
      <c r="E89" s="18">
        <v>2280200</v>
      </c>
      <c r="F89" s="18">
        <v>211300</v>
      </c>
      <c r="G89" s="18">
        <v>168700</v>
      </c>
      <c r="H89" s="18">
        <v>36100</v>
      </c>
      <c r="I89" s="18">
        <v>6500</v>
      </c>
      <c r="J89" s="18">
        <v>52800</v>
      </c>
      <c r="K89" s="18">
        <v>49300</v>
      </c>
      <c r="L89" s="18">
        <v>1800</v>
      </c>
      <c r="M89" s="18">
        <v>1700</v>
      </c>
      <c r="N89" s="18">
        <v>2398700</v>
      </c>
      <c r="O89" s="18">
        <v>2006100</v>
      </c>
      <c r="P89" s="18">
        <v>291000</v>
      </c>
      <c r="Q89" s="18">
        <v>101500</v>
      </c>
      <c r="R89" s="18">
        <v>127300</v>
      </c>
      <c r="S89" s="18">
        <v>119500</v>
      </c>
      <c r="T89" s="18">
        <v>3600</v>
      </c>
      <c r="U89" s="18">
        <v>4100</v>
      </c>
      <c r="V89" s="18">
        <v>182400</v>
      </c>
      <c r="W89" s="18">
        <v>164000</v>
      </c>
      <c r="X89" s="18">
        <v>13800</v>
      </c>
      <c r="Y89" s="18">
        <v>4600</v>
      </c>
      <c r="Z89" s="18">
        <v>1332100</v>
      </c>
      <c r="AA89" s="18">
        <v>1195300</v>
      </c>
      <c r="AB89" s="18">
        <v>94600</v>
      </c>
      <c r="AC89" s="18">
        <v>42300</v>
      </c>
      <c r="AD89" s="18">
        <v>4531600</v>
      </c>
      <c r="AE89" s="18">
        <v>3926600</v>
      </c>
      <c r="AF89" s="18">
        <v>330600</v>
      </c>
      <c r="AG89" s="18">
        <v>274400</v>
      </c>
      <c r="AH89" s="18">
        <v>1365200</v>
      </c>
      <c r="AI89" s="18">
        <v>1097100</v>
      </c>
      <c r="AJ89" s="18">
        <v>181000</v>
      </c>
      <c r="AK89" s="18">
        <v>87000</v>
      </c>
      <c r="AL89" s="18">
        <v>2199200</v>
      </c>
      <c r="AM89" s="18">
        <v>1663600</v>
      </c>
      <c r="AN89" s="18">
        <v>304400</v>
      </c>
      <c r="AO89" s="18">
        <v>231200</v>
      </c>
      <c r="AP89" s="18">
        <v>1269900</v>
      </c>
      <c r="AQ89" s="18">
        <v>1034400</v>
      </c>
      <c r="AR89" s="18">
        <v>97100</v>
      </c>
      <c r="AS89" s="18">
        <v>138400</v>
      </c>
      <c r="AT89" s="18">
        <v>1058400</v>
      </c>
      <c r="AU89" s="18">
        <v>914900</v>
      </c>
      <c r="AV89" s="18">
        <v>64400</v>
      </c>
      <c r="AW89" s="18">
        <v>79200</v>
      </c>
      <c r="AX89" s="18">
        <v>452100</v>
      </c>
      <c r="AY89" s="18">
        <v>404800</v>
      </c>
      <c r="AZ89" s="18">
        <v>22800</v>
      </c>
      <c r="BA89" s="18">
        <v>24600</v>
      </c>
      <c r="BB89" s="18">
        <v>2331100</v>
      </c>
      <c r="BC89" s="18">
        <v>1955800</v>
      </c>
      <c r="BD89" s="18">
        <v>181100</v>
      </c>
      <c r="BE89" s="18">
        <v>194200</v>
      </c>
      <c r="BF89" s="18">
        <v>2687100</v>
      </c>
      <c r="BG89" s="18">
        <v>1981200</v>
      </c>
      <c r="BH89" s="18">
        <v>397600</v>
      </c>
      <c r="BI89" s="18">
        <v>308300</v>
      </c>
      <c r="BJ89" s="18">
        <v>1423600</v>
      </c>
      <c r="BK89" s="18">
        <v>1359300</v>
      </c>
      <c r="BL89" s="18">
        <v>24300</v>
      </c>
      <c r="BM89" s="18">
        <v>40000</v>
      </c>
      <c r="BN89" s="18">
        <v>3302100</v>
      </c>
      <c r="BO89" s="18">
        <v>2994700</v>
      </c>
      <c r="BP89" s="18">
        <v>141400</v>
      </c>
      <c r="BQ89" s="18">
        <v>166100</v>
      </c>
      <c r="BR89" s="18">
        <v>4385900</v>
      </c>
      <c r="BS89" s="18">
        <v>3659900</v>
      </c>
      <c r="BT89" s="18">
        <v>232500</v>
      </c>
      <c r="BU89" s="18">
        <v>493500</v>
      </c>
      <c r="BV89" s="18">
        <v>592900</v>
      </c>
      <c r="BW89" s="18">
        <v>546200</v>
      </c>
      <c r="BX89" s="18">
        <v>28700</v>
      </c>
      <c r="BY89" s="18">
        <v>18100</v>
      </c>
      <c r="BZ89" s="18">
        <v>548800</v>
      </c>
      <c r="CA89" s="18">
        <v>469000</v>
      </c>
      <c r="CB89" s="18">
        <v>33200</v>
      </c>
      <c r="CC89" s="18">
        <v>46600</v>
      </c>
      <c r="CD89" s="18">
        <v>194600</v>
      </c>
      <c r="CE89" s="18">
        <v>161700</v>
      </c>
      <c r="CF89" s="18">
        <v>15000</v>
      </c>
      <c r="CG89" s="19">
        <v>18000</v>
      </c>
    </row>
    <row r="90" spans="1:85" ht="16.350000000000001" customHeight="1" x14ac:dyDescent="0.25">
      <c r="A90" s="17" t="s">
        <v>194</v>
      </c>
      <c r="B90" s="18">
        <v>30729400</v>
      </c>
      <c r="C90" s="18">
        <v>25964300</v>
      </c>
      <c r="D90" s="18">
        <v>2466300</v>
      </c>
      <c r="E90" s="18">
        <v>2298900</v>
      </c>
      <c r="F90" s="18">
        <v>212300</v>
      </c>
      <c r="G90" s="18">
        <v>170500</v>
      </c>
      <c r="H90" s="18">
        <v>34800</v>
      </c>
      <c r="I90" s="18">
        <v>7000</v>
      </c>
      <c r="J90" s="18">
        <v>52900</v>
      </c>
      <c r="K90" s="18">
        <v>49400</v>
      </c>
      <c r="L90" s="18">
        <v>1800</v>
      </c>
      <c r="M90" s="18">
        <v>1700</v>
      </c>
      <c r="N90" s="18">
        <v>2402600</v>
      </c>
      <c r="O90" s="18">
        <v>2011400</v>
      </c>
      <c r="P90" s="18">
        <v>288800</v>
      </c>
      <c r="Q90" s="18">
        <v>102400</v>
      </c>
      <c r="R90" s="18">
        <v>127000</v>
      </c>
      <c r="S90" s="18">
        <v>119300</v>
      </c>
      <c r="T90" s="18">
        <v>3600</v>
      </c>
      <c r="U90" s="18">
        <v>4200</v>
      </c>
      <c r="V90" s="18">
        <v>182600</v>
      </c>
      <c r="W90" s="18">
        <v>164300</v>
      </c>
      <c r="X90" s="18">
        <v>13700</v>
      </c>
      <c r="Y90" s="18">
        <v>4700</v>
      </c>
      <c r="Z90" s="18">
        <v>1336400</v>
      </c>
      <c r="AA90" s="18">
        <v>1199800</v>
      </c>
      <c r="AB90" s="18">
        <v>94100</v>
      </c>
      <c r="AC90" s="18">
        <v>42500</v>
      </c>
      <c r="AD90" s="18">
        <v>4546300</v>
      </c>
      <c r="AE90" s="18">
        <v>3943100</v>
      </c>
      <c r="AF90" s="18">
        <v>327300</v>
      </c>
      <c r="AG90" s="18">
        <v>275900</v>
      </c>
      <c r="AH90" s="18">
        <v>1370000</v>
      </c>
      <c r="AI90" s="18">
        <v>1100200</v>
      </c>
      <c r="AJ90" s="18">
        <v>181100</v>
      </c>
      <c r="AK90" s="18">
        <v>88700</v>
      </c>
      <c r="AL90" s="18">
        <v>2236500</v>
      </c>
      <c r="AM90" s="18">
        <v>1702200</v>
      </c>
      <c r="AN90" s="18">
        <v>300700</v>
      </c>
      <c r="AO90" s="18">
        <v>233700</v>
      </c>
      <c r="AP90" s="18">
        <v>1275200</v>
      </c>
      <c r="AQ90" s="18">
        <v>1037400</v>
      </c>
      <c r="AR90" s="18">
        <v>97100</v>
      </c>
      <c r="AS90" s="18">
        <v>140700</v>
      </c>
      <c r="AT90" s="18">
        <v>1058000</v>
      </c>
      <c r="AU90" s="18">
        <v>913800</v>
      </c>
      <c r="AV90" s="18">
        <v>64500</v>
      </c>
      <c r="AW90" s="18">
        <v>79700</v>
      </c>
      <c r="AX90" s="18">
        <v>453100</v>
      </c>
      <c r="AY90" s="18">
        <v>405700</v>
      </c>
      <c r="AZ90" s="18">
        <v>22700</v>
      </c>
      <c r="BA90" s="18">
        <v>24700</v>
      </c>
      <c r="BB90" s="18">
        <v>2328700</v>
      </c>
      <c r="BC90" s="18">
        <v>1955300</v>
      </c>
      <c r="BD90" s="18">
        <v>179000</v>
      </c>
      <c r="BE90" s="18">
        <v>194400</v>
      </c>
      <c r="BF90" s="18">
        <v>2674500</v>
      </c>
      <c r="BG90" s="18">
        <v>1978600</v>
      </c>
      <c r="BH90" s="18">
        <v>386900</v>
      </c>
      <c r="BI90" s="18">
        <v>309000</v>
      </c>
      <c r="BJ90" s="18">
        <v>1422300</v>
      </c>
      <c r="BK90" s="18">
        <v>1358000</v>
      </c>
      <c r="BL90" s="18">
        <v>24300</v>
      </c>
      <c r="BM90" s="18">
        <v>40100</v>
      </c>
      <c r="BN90" s="18">
        <v>3259200</v>
      </c>
      <c r="BO90" s="18">
        <v>2959100</v>
      </c>
      <c r="BP90" s="18">
        <v>137300</v>
      </c>
      <c r="BQ90" s="18">
        <v>162900</v>
      </c>
      <c r="BR90" s="18">
        <v>4426900</v>
      </c>
      <c r="BS90" s="18">
        <v>3691600</v>
      </c>
      <c r="BT90" s="18">
        <v>232100</v>
      </c>
      <c r="BU90" s="18">
        <v>503300</v>
      </c>
      <c r="BV90" s="18">
        <v>616100</v>
      </c>
      <c r="BW90" s="18">
        <v>569100</v>
      </c>
      <c r="BX90" s="18">
        <v>28600</v>
      </c>
      <c r="BY90" s="18">
        <v>18400</v>
      </c>
      <c r="BZ90" s="18">
        <v>550200</v>
      </c>
      <c r="CA90" s="18">
        <v>470300</v>
      </c>
      <c r="CB90" s="18">
        <v>33000</v>
      </c>
      <c r="CC90" s="18">
        <v>46900</v>
      </c>
      <c r="CD90" s="18">
        <v>198400</v>
      </c>
      <c r="CE90" s="18">
        <v>165300</v>
      </c>
      <c r="CF90" s="18">
        <v>15000</v>
      </c>
      <c r="CG90" s="19">
        <v>18100</v>
      </c>
    </row>
    <row r="91" spans="1:85" ht="16.350000000000001" customHeight="1" x14ac:dyDescent="0.25">
      <c r="A91" s="17" t="s">
        <v>195</v>
      </c>
      <c r="B91" s="18">
        <v>30927200</v>
      </c>
      <c r="C91" s="18">
        <v>26108800</v>
      </c>
      <c r="D91" s="18">
        <v>2481300</v>
      </c>
      <c r="E91" s="18">
        <v>2337100</v>
      </c>
      <c r="F91" s="18">
        <v>210700</v>
      </c>
      <c r="G91" s="18">
        <v>170600</v>
      </c>
      <c r="H91" s="18">
        <v>32700</v>
      </c>
      <c r="I91" s="18">
        <v>7300</v>
      </c>
      <c r="J91" s="18">
        <v>52900</v>
      </c>
      <c r="K91" s="18">
        <v>49400</v>
      </c>
      <c r="L91" s="18">
        <v>1800</v>
      </c>
      <c r="M91" s="18">
        <v>1700</v>
      </c>
      <c r="N91" s="18">
        <v>2414100</v>
      </c>
      <c r="O91" s="18">
        <v>2020800</v>
      </c>
      <c r="P91" s="18">
        <v>289800</v>
      </c>
      <c r="Q91" s="18">
        <v>103600</v>
      </c>
      <c r="R91" s="18">
        <v>127000</v>
      </c>
      <c r="S91" s="18">
        <v>119200</v>
      </c>
      <c r="T91" s="18">
        <v>3600</v>
      </c>
      <c r="U91" s="18">
        <v>4200</v>
      </c>
      <c r="V91" s="18">
        <v>184100</v>
      </c>
      <c r="W91" s="18">
        <v>165500</v>
      </c>
      <c r="X91" s="18">
        <v>13800</v>
      </c>
      <c r="Y91" s="18">
        <v>4700</v>
      </c>
      <c r="Z91" s="18">
        <v>1343000</v>
      </c>
      <c r="AA91" s="18">
        <v>1205900</v>
      </c>
      <c r="AB91" s="18">
        <v>94200</v>
      </c>
      <c r="AC91" s="18">
        <v>42900</v>
      </c>
      <c r="AD91" s="18">
        <v>4554600</v>
      </c>
      <c r="AE91" s="18">
        <v>3949300</v>
      </c>
      <c r="AF91" s="18">
        <v>326900</v>
      </c>
      <c r="AG91" s="18">
        <v>278400</v>
      </c>
      <c r="AH91" s="18">
        <v>1385000</v>
      </c>
      <c r="AI91" s="18">
        <v>1110300</v>
      </c>
      <c r="AJ91" s="18">
        <v>183800</v>
      </c>
      <c r="AK91" s="18">
        <v>91000</v>
      </c>
      <c r="AL91" s="18">
        <v>2248900</v>
      </c>
      <c r="AM91" s="18">
        <v>1708800</v>
      </c>
      <c r="AN91" s="18">
        <v>302300</v>
      </c>
      <c r="AO91" s="18">
        <v>237900</v>
      </c>
      <c r="AP91" s="18">
        <v>1283400</v>
      </c>
      <c r="AQ91" s="18">
        <v>1043100</v>
      </c>
      <c r="AR91" s="18">
        <v>97900</v>
      </c>
      <c r="AS91" s="18">
        <v>142400</v>
      </c>
      <c r="AT91" s="18">
        <v>1056900</v>
      </c>
      <c r="AU91" s="18">
        <v>912400</v>
      </c>
      <c r="AV91" s="18">
        <v>64500</v>
      </c>
      <c r="AW91" s="18">
        <v>80100</v>
      </c>
      <c r="AX91" s="18">
        <v>455900</v>
      </c>
      <c r="AY91" s="18">
        <v>408100</v>
      </c>
      <c r="AZ91" s="18">
        <v>22800</v>
      </c>
      <c r="BA91" s="18">
        <v>24900</v>
      </c>
      <c r="BB91" s="18">
        <v>2352800</v>
      </c>
      <c r="BC91" s="18">
        <v>1974800</v>
      </c>
      <c r="BD91" s="18">
        <v>180600</v>
      </c>
      <c r="BE91" s="18">
        <v>197400</v>
      </c>
      <c r="BF91" s="18">
        <v>2716200</v>
      </c>
      <c r="BG91" s="18">
        <v>2006100</v>
      </c>
      <c r="BH91" s="18">
        <v>391900</v>
      </c>
      <c r="BI91" s="18">
        <v>318100</v>
      </c>
      <c r="BJ91" s="18">
        <v>1429500</v>
      </c>
      <c r="BK91" s="18">
        <v>1364400</v>
      </c>
      <c r="BL91" s="18">
        <v>24600</v>
      </c>
      <c r="BM91" s="18">
        <v>40500</v>
      </c>
      <c r="BN91" s="18">
        <v>3265600</v>
      </c>
      <c r="BO91" s="18">
        <v>2962800</v>
      </c>
      <c r="BP91" s="18">
        <v>138200</v>
      </c>
      <c r="BQ91" s="18">
        <v>164500</v>
      </c>
      <c r="BR91" s="18">
        <v>4462900</v>
      </c>
      <c r="BS91" s="18">
        <v>3716000</v>
      </c>
      <c r="BT91" s="18">
        <v>234300</v>
      </c>
      <c r="BU91" s="18">
        <v>512500</v>
      </c>
      <c r="BV91" s="18">
        <v>627400</v>
      </c>
      <c r="BW91" s="18">
        <v>579700</v>
      </c>
      <c r="BX91" s="18">
        <v>28900</v>
      </c>
      <c r="BY91" s="18">
        <v>18800</v>
      </c>
      <c r="BZ91" s="18">
        <v>555700</v>
      </c>
      <c r="CA91" s="18">
        <v>474600</v>
      </c>
      <c r="CB91" s="18">
        <v>33300</v>
      </c>
      <c r="CC91" s="18">
        <v>47800</v>
      </c>
      <c r="CD91" s="18">
        <v>200500</v>
      </c>
      <c r="CE91" s="18">
        <v>166900</v>
      </c>
      <c r="CF91" s="18">
        <v>15300</v>
      </c>
      <c r="CG91" s="19">
        <v>18300</v>
      </c>
    </row>
    <row r="92" spans="1:85" ht="16.350000000000001" customHeight="1" x14ac:dyDescent="0.25">
      <c r="A92" s="17" t="s">
        <v>196</v>
      </c>
      <c r="B92" s="18">
        <v>30885500</v>
      </c>
      <c r="C92" s="18">
        <v>26035400</v>
      </c>
      <c r="D92" s="18">
        <v>2491300</v>
      </c>
      <c r="E92" s="18">
        <v>2358800</v>
      </c>
      <c r="F92" s="18">
        <v>204900</v>
      </c>
      <c r="G92" s="18">
        <v>168300</v>
      </c>
      <c r="H92" s="18">
        <v>29400</v>
      </c>
      <c r="I92" s="18">
        <v>7200</v>
      </c>
      <c r="J92" s="18">
        <v>52700</v>
      </c>
      <c r="K92" s="18">
        <v>49100</v>
      </c>
      <c r="L92" s="18">
        <v>1800</v>
      </c>
      <c r="M92" s="18">
        <v>1700</v>
      </c>
      <c r="N92" s="18">
        <v>2412400</v>
      </c>
      <c r="O92" s="18">
        <v>2018400</v>
      </c>
      <c r="P92" s="18">
        <v>289700</v>
      </c>
      <c r="Q92" s="18">
        <v>104300</v>
      </c>
      <c r="R92" s="18">
        <v>126300</v>
      </c>
      <c r="S92" s="18">
        <v>118400</v>
      </c>
      <c r="T92" s="18">
        <v>3600</v>
      </c>
      <c r="U92" s="18">
        <v>4200</v>
      </c>
      <c r="V92" s="18">
        <v>183800</v>
      </c>
      <c r="W92" s="18">
        <v>165600</v>
      </c>
      <c r="X92" s="18">
        <v>13600</v>
      </c>
      <c r="Y92" s="18">
        <v>4700</v>
      </c>
      <c r="Z92" s="18">
        <v>1340000</v>
      </c>
      <c r="AA92" s="18">
        <v>1204100</v>
      </c>
      <c r="AB92" s="18">
        <v>92800</v>
      </c>
      <c r="AC92" s="18">
        <v>43000</v>
      </c>
      <c r="AD92" s="18">
        <v>4554300</v>
      </c>
      <c r="AE92" s="18">
        <v>3945700</v>
      </c>
      <c r="AF92" s="18">
        <v>327600</v>
      </c>
      <c r="AG92" s="18">
        <v>281000</v>
      </c>
      <c r="AH92" s="18">
        <v>1395400</v>
      </c>
      <c r="AI92" s="18">
        <v>1116500</v>
      </c>
      <c r="AJ92" s="18">
        <v>185400</v>
      </c>
      <c r="AK92" s="18">
        <v>93500</v>
      </c>
      <c r="AL92" s="18">
        <v>2223900</v>
      </c>
      <c r="AM92" s="18">
        <v>1677200</v>
      </c>
      <c r="AN92" s="18">
        <v>304800</v>
      </c>
      <c r="AO92" s="18">
        <v>241800</v>
      </c>
      <c r="AP92" s="18">
        <v>1286100</v>
      </c>
      <c r="AQ92" s="18">
        <v>1044600</v>
      </c>
      <c r="AR92" s="18">
        <v>98200</v>
      </c>
      <c r="AS92" s="18">
        <v>143300</v>
      </c>
      <c r="AT92" s="18">
        <v>1055800</v>
      </c>
      <c r="AU92" s="18">
        <v>911000</v>
      </c>
      <c r="AV92" s="18">
        <v>64300</v>
      </c>
      <c r="AW92" s="18">
        <v>80500</v>
      </c>
      <c r="AX92" s="18">
        <v>455400</v>
      </c>
      <c r="AY92" s="18">
        <v>407700</v>
      </c>
      <c r="AZ92" s="18">
        <v>22800</v>
      </c>
      <c r="BA92" s="18">
        <v>24900</v>
      </c>
      <c r="BB92" s="18">
        <v>2357400</v>
      </c>
      <c r="BC92" s="18">
        <v>1976500</v>
      </c>
      <c r="BD92" s="18">
        <v>181300</v>
      </c>
      <c r="BE92" s="18">
        <v>199600</v>
      </c>
      <c r="BF92" s="18">
        <v>2739000</v>
      </c>
      <c r="BG92" s="18">
        <v>2011100</v>
      </c>
      <c r="BH92" s="18">
        <v>401000</v>
      </c>
      <c r="BI92" s="18">
        <v>326900</v>
      </c>
      <c r="BJ92" s="18">
        <v>1432400</v>
      </c>
      <c r="BK92" s="18">
        <v>1367100</v>
      </c>
      <c r="BL92" s="18">
        <v>24700</v>
      </c>
      <c r="BM92" s="18">
        <v>40600</v>
      </c>
      <c r="BN92" s="18">
        <v>3304200</v>
      </c>
      <c r="BO92" s="18">
        <v>2993600</v>
      </c>
      <c r="BP92" s="18">
        <v>141900</v>
      </c>
      <c r="BQ92" s="18">
        <v>168700</v>
      </c>
      <c r="BR92" s="18">
        <v>4380000</v>
      </c>
      <c r="BS92" s="18">
        <v>3642200</v>
      </c>
      <c r="BT92" s="18">
        <v>230400</v>
      </c>
      <c r="BU92" s="18">
        <v>507400</v>
      </c>
      <c r="BV92" s="18">
        <v>622800</v>
      </c>
      <c r="BW92" s="18">
        <v>574700</v>
      </c>
      <c r="BX92" s="18">
        <v>29200</v>
      </c>
      <c r="BY92" s="18">
        <v>18900</v>
      </c>
      <c r="BZ92" s="18">
        <v>556500</v>
      </c>
      <c r="CA92" s="18">
        <v>475200</v>
      </c>
      <c r="CB92" s="18">
        <v>33300</v>
      </c>
      <c r="CC92" s="18">
        <v>48000</v>
      </c>
      <c r="CD92" s="18">
        <v>202300</v>
      </c>
      <c r="CE92" s="18">
        <v>168300</v>
      </c>
      <c r="CF92" s="18">
        <v>15500</v>
      </c>
      <c r="CG92" s="19">
        <v>18500</v>
      </c>
    </row>
    <row r="93" spans="1:85" ht="16.350000000000001" customHeight="1" x14ac:dyDescent="0.25">
      <c r="A93" s="17" t="s">
        <v>197</v>
      </c>
      <c r="B93" s="18">
        <v>31134000</v>
      </c>
      <c r="C93" s="18">
        <v>26217600</v>
      </c>
      <c r="D93" s="18">
        <v>2506000</v>
      </c>
      <c r="E93" s="18">
        <v>2410300</v>
      </c>
      <c r="F93" s="18">
        <v>196800</v>
      </c>
      <c r="G93" s="18">
        <v>165300</v>
      </c>
      <c r="H93" s="18">
        <v>25300</v>
      </c>
      <c r="I93" s="18">
        <v>6200</v>
      </c>
      <c r="J93" s="18">
        <v>52200</v>
      </c>
      <c r="K93" s="18">
        <v>48600</v>
      </c>
      <c r="L93" s="18">
        <v>1800</v>
      </c>
      <c r="M93" s="18">
        <v>1800</v>
      </c>
      <c r="N93" s="18">
        <v>2417600</v>
      </c>
      <c r="O93" s="18">
        <v>2022100</v>
      </c>
      <c r="P93" s="18">
        <v>290100</v>
      </c>
      <c r="Q93" s="18">
        <v>105400</v>
      </c>
      <c r="R93" s="18">
        <v>125600</v>
      </c>
      <c r="S93" s="18">
        <v>117800</v>
      </c>
      <c r="T93" s="18">
        <v>3600</v>
      </c>
      <c r="U93" s="18">
        <v>4300</v>
      </c>
      <c r="V93" s="18">
        <v>183700</v>
      </c>
      <c r="W93" s="18">
        <v>165500</v>
      </c>
      <c r="X93" s="18">
        <v>13600</v>
      </c>
      <c r="Y93" s="18">
        <v>4700</v>
      </c>
      <c r="Z93" s="18">
        <v>1340900</v>
      </c>
      <c r="AA93" s="18">
        <v>1204700</v>
      </c>
      <c r="AB93" s="18">
        <v>92700</v>
      </c>
      <c r="AC93" s="18">
        <v>43500</v>
      </c>
      <c r="AD93" s="18">
        <v>4631600</v>
      </c>
      <c r="AE93" s="18">
        <v>4013800</v>
      </c>
      <c r="AF93" s="18">
        <v>330200</v>
      </c>
      <c r="AG93" s="18">
        <v>287600</v>
      </c>
      <c r="AH93" s="18">
        <v>1415000</v>
      </c>
      <c r="AI93" s="18">
        <v>1128900</v>
      </c>
      <c r="AJ93" s="18">
        <v>188400</v>
      </c>
      <c r="AK93" s="18">
        <v>97700</v>
      </c>
      <c r="AL93" s="18">
        <v>2233300</v>
      </c>
      <c r="AM93" s="18">
        <v>1678900</v>
      </c>
      <c r="AN93" s="18">
        <v>305700</v>
      </c>
      <c r="AO93" s="18">
        <v>248700</v>
      </c>
      <c r="AP93" s="18">
        <v>1292200</v>
      </c>
      <c r="AQ93" s="18">
        <v>1048300</v>
      </c>
      <c r="AR93" s="18">
        <v>98900</v>
      </c>
      <c r="AS93" s="18">
        <v>145000</v>
      </c>
      <c r="AT93" s="18">
        <v>1057000</v>
      </c>
      <c r="AU93" s="18">
        <v>911200</v>
      </c>
      <c r="AV93" s="18">
        <v>64500</v>
      </c>
      <c r="AW93" s="18">
        <v>81300</v>
      </c>
      <c r="AX93" s="18">
        <v>456700</v>
      </c>
      <c r="AY93" s="18">
        <v>408800</v>
      </c>
      <c r="AZ93" s="18">
        <v>23000</v>
      </c>
      <c r="BA93" s="18">
        <v>25000</v>
      </c>
      <c r="BB93" s="18">
        <v>2367900</v>
      </c>
      <c r="BC93" s="18">
        <v>1983500</v>
      </c>
      <c r="BD93" s="18">
        <v>181900</v>
      </c>
      <c r="BE93" s="18">
        <v>202500</v>
      </c>
      <c r="BF93" s="18">
        <v>2799100</v>
      </c>
      <c r="BG93" s="18">
        <v>2048900</v>
      </c>
      <c r="BH93" s="18">
        <v>407400</v>
      </c>
      <c r="BI93" s="18">
        <v>342800</v>
      </c>
      <c r="BJ93" s="18">
        <v>1442400</v>
      </c>
      <c r="BK93" s="18">
        <v>1376600</v>
      </c>
      <c r="BL93" s="18">
        <v>24900</v>
      </c>
      <c r="BM93" s="18">
        <v>40900</v>
      </c>
      <c r="BN93" s="18">
        <v>3347400</v>
      </c>
      <c r="BO93" s="18">
        <v>3028300</v>
      </c>
      <c r="BP93" s="18">
        <v>145300</v>
      </c>
      <c r="BQ93" s="18">
        <v>173900</v>
      </c>
      <c r="BR93" s="18">
        <v>4387900</v>
      </c>
      <c r="BS93" s="18">
        <v>3645000</v>
      </c>
      <c r="BT93" s="18">
        <v>230200</v>
      </c>
      <c r="BU93" s="18">
        <v>512700</v>
      </c>
      <c r="BV93" s="18">
        <v>622500</v>
      </c>
      <c r="BW93" s="18">
        <v>573800</v>
      </c>
      <c r="BX93" s="18">
        <v>29500</v>
      </c>
      <c r="BY93" s="18">
        <v>19200</v>
      </c>
      <c r="BZ93" s="18">
        <v>557900</v>
      </c>
      <c r="CA93" s="18">
        <v>476000</v>
      </c>
      <c r="CB93" s="18">
        <v>33400</v>
      </c>
      <c r="CC93" s="18">
        <v>48500</v>
      </c>
      <c r="CD93" s="18">
        <v>206300</v>
      </c>
      <c r="CE93" s="18">
        <v>171700</v>
      </c>
      <c r="CF93" s="18">
        <v>15700</v>
      </c>
      <c r="CG93" s="19">
        <v>18900</v>
      </c>
    </row>
    <row r="94" spans="1:85" ht="16.350000000000001" customHeight="1" x14ac:dyDescent="0.25">
      <c r="A94" s="17" t="s">
        <v>198</v>
      </c>
      <c r="B94" s="18">
        <v>30982600</v>
      </c>
      <c r="C94" s="18">
        <v>26078700</v>
      </c>
      <c r="D94" s="18">
        <v>2477000</v>
      </c>
      <c r="E94" s="18">
        <v>2426800</v>
      </c>
      <c r="F94" s="18">
        <v>189000</v>
      </c>
      <c r="G94" s="18">
        <v>161400</v>
      </c>
      <c r="H94" s="18">
        <v>22400</v>
      </c>
      <c r="I94" s="18">
        <v>5300</v>
      </c>
      <c r="J94" s="18">
        <v>51300</v>
      </c>
      <c r="K94" s="18">
        <v>47700</v>
      </c>
      <c r="L94" s="18">
        <v>1800</v>
      </c>
      <c r="M94" s="18">
        <v>1800</v>
      </c>
      <c r="N94" s="18">
        <v>2391700</v>
      </c>
      <c r="O94" s="18">
        <v>2000400</v>
      </c>
      <c r="P94" s="18">
        <v>286000</v>
      </c>
      <c r="Q94" s="18">
        <v>105200</v>
      </c>
      <c r="R94" s="18">
        <v>125000</v>
      </c>
      <c r="S94" s="18">
        <v>117200</v>
      </c>
      <c r="T94" s="18">
        <v>3600</v>
      </c>
      <c r="U94" s="18">
        <v>4300</v>
      </c>
      <c r="V94" s="18">
        <v>182500</v>
      </c>
      <c r="W94" s="18">
        <v>164500</v>
      </c>
      <c r="X94" s="18">
        <v>13400</v>
      </c>
      <c r="Y94" s="18">
        <v>4600</v>
      </c>
      <c r="Z94" s="18">
        <v>1313200</v>
      </c>
      <c r="AA94" s="18">
        <v>1178400</v>
      </c>
      <c r="AB94" s="18">
        <v>91300</v>
      </c>
      <c r="AC94" s="18">
        <v>43500</v>
      </c>
      <c r="AD94" s="18">
        <v>4651100</v>
      </c>
      <c r="AE94" s="18">
        <v>4030100</v>
      </c>
      <c r="AF94" s="18">
        <v>328800</v>
      </c>
      <c r="AG94" s="18">
        <v>292200</v>
      </c>
      <c r="AH94" s="18">
        <v>1415000</v>
      </c>
      <c r="AI94" s="18">
        <v>1128300</v>
      </c>
      <c r="AJ94" s="18">
        <v>187500</v>
      </c>
      <c r="AK94" s="18">
        <v>99200</v>
      </c>
      <c r="AL94" s="18">
        <v>2223100</v>
      </c>
      <c r="AM94" s="18">
        <v>1668800</v>
      </c>
      <c r="AN94" s="18">
        <v>302100</v>
      </c>
      <c r="AO94" s="18">
        <v>252200</v>
      </c>
      <c r="AP94" s="18">
        <v>1287500</v>
      </c>
      <c r="AQ94" s="18">
        <v>1043600</v>
      </c>
      <c r="AR94" s="18">
        <v>98400</v>
      </c>
      <c r="AS94" s="18">
        <v>145500</v>
      </c>
      <c r="AT94" s="18">
        <v>1054700</v>
      </c>
      <c r="AU94" s="18">
        <v>908600</v>
      </c>
      <c r="AV94" s="18">
        <v>64400</v>
      </c>
      <c r="AW94" s="18">
        <v>81700</v>
      </c>
      <c r="AX94" s="18">
        <v>454700</v>
      </c>
      <c r="AY94" s="18">
        <v>407000</v>
      </c>
      <c r="AZ94" s="18">
        <v>22800</v>
      </c>
      <c r="BA94" s="18">
        <v>25000</v>
      </c>
      <c r="BB94" s="18">
        <v>2354700</v>
      </c>
      <c r="BC94" s="18">
        <v>1971800</v>
      </c>
      <c r="BD94" s="18">
        <v>180300</v>
      </c>
      <c r="BE94" s="18">
        <v>202700</v>
      </c>
      <c r="BF94" s="18">
        <v>2753400</v>
      </c>
      <c r="BG94" s="18">
        <v>2009800</v>
      </c>
      <c r="BH94" s="18">
        <v>398100</v>
      </c>
      <c r="BI94" s="18">
        <v>345600</v>
      </c>
      <c r="BJ94" s="18">
        <v>1431700</v>
      </c>
      <c r="BK94" s="18">
        <v>1366000</v>
      </c>
      <c r="BL94" s="18">
        <v>24900</v>
      </c>
      <c r="BM94" s="18">
        <v>40800</v>
      </c>
      <c r="BN94" s="18">
        <v>3359300</v>
      </c>
      <c r="BO94" s="18">
        <v>3038000</v>
      </c>
      <c r="BP94" s="18">
        <v>146000</v>
      </c>
      <c r="BQ94" s="18">
        <v>175400</v>
      </c>
      <c r="BR94" s="18">
        <v>4365900</v>
      </c>
      <c r="BS94" s="18">
        <v>3623800</v>
      </c>
      <c r="BT94" s="18">
        <v>227400</v>
      </c>
      <c r="BU94" s="18">
        <v>514600</v>
      </c>
      <c r="BV94" s="18">
        <v>616600</v>
      </c>
      <c r="BW94" s="18">
        <v>568000</v>
      </c>
      <c r="BX94" s="18">
        <v>29200</v>
      </c>
      <c r="BY94" s="18">
        <v>19400</v>
      </c>
      <c r="BZ94" s="18">
        <v>554900</v>
      </c>
      <c r="CA94" s="18">
        <v>472900</v>
      </c>
      <c r="CB94" s="18">
        <v>33100</v>
      </c>
      <c r="CC94" s="18">
        <v>48800</v>
      </c>
      <c r="CD94" s="18">
        <v>207200</v>
      </c>
      <c r="CE94" s="18">
        <v>172500</v>
      </c>
      <c r="CF94" s="18">
        <v>15700</v>
      </c>
      <c r="CG94" s="19">
        <v>19000</v>
      </c>
    </row>
    <row r="95" spans="1:85" ht="16.350000000000001" customHeight="1" x14ac:dyDescent="0.25">
      <c r="A95" s="17" t="s">
        <v>199</v>
      </c>
      <c r="B95" s="18">
        <v>30783200</v>
      </c>
      <c r="C95" s="18">
        <v>25905900</v>
      </c>
      <c r="D95" s="18">
        <v>2444100</v>
      </c>
      <c r="E95" s="18">
        <v>2433200</v>
      </c>
      <c r="F95" s="18">
        <v>185300</v>
      </c>
      <c r="G95" s="18">
        <v>158500</v>
      </c>
      <c r="H95" s="18">
        <v>22000</v>
      </c>
      <c r="I95" s="18">
        <v>4800</v>
      </c>
      <c r="J95" s="18">
        <v>51500</v>
      </c>
      <c r="K95" s="18">
        <v>47900</v>
      </c>
      <c r="L95" s="18">
        <v>1800</v>
      </c>
      <c r="M95" s="18">
        <v>1800</v>
      </c>
      <c r="N95" s="18">
        <v>2402700</v>
      </c>
      <c r="O95" s="18">
        <v>2009000</v>
      </c>
      <c r="P95" s="18">
        <v>287400</v>
      </c>
      <c r="Q95" s="18">
        <v>106300</v>
      </c>
      <c r="R95" s="18">
        <v>124900</v>
      </c>
      <c r="S95" s="18">
        <v>117000</v>
      </c>
      <c r="T95" s="18">
        <v>3600</v>
      </c>
      <c r="U95" s="18">
        <v>4300</v>
      </c>
      <c r="V95" s="18">
        <v>183100</v>
      </c>
      <c r="W95" s="18">
        <v>165000</v>
      </c>
      <c r="X95" s="18">
        <v>13400</v>
      </c>
      <c r="Y95" s="18">
        <v>4700</v>
      </c>
      <c r="Z95" s="18">
        <v>1322900</v>
      </c>
      <c r="AA95" s="18">
        <v>1188500</v>
      </c>
      <c r="AB95" s="18">
        <v>90700</v>
      </c>
      <c r="AC95" s="18">
        <v>43800</v>
      </c>
      <c r="AD95" s="18">
        <v>4592500</v>
      </c>
      <c r="AE95" s="18">
        <v>3974800</v>
      </c>
      <c r="AF95" s="18">
        <v>325700</v>
      </c>
      <c r="AG95" s="18">
        <v>292000</v>
      </c>
      <c r="AH95" s="18">
        <v>1396300</v>
      </c>
      <c r="AI95" s="18">
        <v>1114800</v>
      </c>
      <c r="AJ95" s="18">
        <v>184300</v>
      </c>
      <c r="AK95" s="18">
        <v>97200</v>
      </c>
      <c r="AL95" s="18">
        <v>2167000</v>
      </c>
      <c r="AM95" s="18">
        <v>1620400</v>
      </c>
      <c r="AN95" s="18">
        <v>294700</v>
      </c>
      <c r="AO95" s="18">
        <v>252000</v>
      </c>
      <c r="AP95" s="18">
        <v>1294100</v>
      </c>
      <c r="AQ95" s="18">
        <v>1047800</v>
      </c>
      <c r="AR95" s="18">
        <v>98900</v>
      </c>
      <c r="AS95" s="18">
        <v>147400</v>
      </c>
      <c r="AT95" s="18">
        <v>1055700</v>
      </c>
      <c r="AU95" s="18">
        <v>908300</v>
      </c>
      <c r="AV95" s="18">
        <v>64700</v>
      </c>
      <c r="AW95" s="18">
        <v>82600</v>
      </c>
      <c r="AX95" s="18">
        <v>454900</v>
      </c>
      <c r="AY95" s="18">
        <v>407100</v>
      </c>
      <c r="AZ95" s="18">
        <v>22700</v>
      </c>
      <c r="BA95" s="18">
        <v>25100</v>
      </c>
      <c r="BB95" s="18">
        <v>2347800</v>
      </c>
      <c r="BC95" s="18">
        <v>1964500</v>
      </c>
      <c r="BD95" s="18">
        <v>179700</v>
      </c>
      <c r="BE95" s="18">
        <v>203700</v>
      </c>
      <c r="BF95" s="18">
        <v>2668100</v>
      </c>
      <c r="BG95" s="18">
        <v>1949700</v>
      </c>
      <c r="BH95" s="18">
        <v>379600</v>
      </c>
      <c r="BI95" s="18">
        <v>338800</v>
      </c>
      <c r="BJ95" s="18">
        <v>1429100</v>
      </c>
      <c r="BK95" s="18">
        <v>1363200</v>
      </c>
      <c r="BL95" s="18">
        <v>25000</v>
      </c>
      <c r="BM95" s="18">
        <v>40900</v>
      </c>
      <c r="BN95" s="18">
        <v>3363300</v>
      </c>
      <c r="BO95" s="18">
        <v>3040600</v>
      </c>
      <c r="BP95" s="18">
        <v>145900</v>
      </c>
      <c r="BQ95" s="18">
        <v>176700</v>
      </c>
      <c r="BR95" s="18">
        <v>4378500</v>
      </c>
      <c r="BS95" s="18">
        <v>3628000</v>
      </c>
      <c r="BT95" s="18">
        <v>226800</v>
      </c>
      <c r="BU95" s="18">
        <v>523800</v>
      </c>
      <c r="BV95" s="18">
        <v>608100</v>
      </c>
      <c r="BW95" s="18">
        <v>559800</v>
      </c>
      <c r="BX95" s="18">
        <v>28900</v>
      </c>
      <c r="BY95" s="18">
        <v>19400</v>
      </c>
      <c r="BZ95" s="18">
        <v>551000</v>
      </c>
      <c r="CA95" s="18">
        <v>469100</v>
      </c>
      <c r="CB95" s="18">
        <v>32900</v>
      </c>
      <c r="CC95" s="18">
        <v>48900</v>
      </c>
      <c r="CD95" s="18">
        <v>206400</v>
      </c>
      <c r="CE95" s="18">
        <v>171900</v>
      </c>
      <c r="CF95" s="18">
        <v>15500</v>
      </c>
      <c r="CG95" s="19">
        <v>19100</v>
      </c>
    </row>
    <row r="96" spans="1:85" ht="16.350000000000001" customHeight="1" x14ac:dyDescent="0.25">
      <c r="A96" s="17" t="s">
        <v>200</v>
      </c>
      <c r="B96" s="18">
        <v>30939700</v>
      </c>
      <c r="C96" s="18">
        <v>26001400</v>
      </c>
      <c r="D96" s="18">
        <v>2465200</v>
      </c>
      <c r="E96" s="18">
        <v>2473000</v>
      </c>
      <c r="F96" s="18">
        <v>184400</v>
      </c>
      <c r="G96" s="18">
        <v>155200</v>
      </c>
      <c r="H96" s="18">
        <v>24200</v>
      </c>
      <c r="I96" s="18">
        <v>4900</v>
      </c>
      <c r="J96" s="18">
        <v>52100</v>
      </c>
      <c r="K96" s="18">
        <v>48400</v>
      </c>
      <c r="L96" s="18">
        <v>1900</v>
      </c>
      <c r="M96" s="18">
        <v>1900</v>
      </c>
      <c r="N96" s="18">
        <v>2416000</v>
      </c>
      <c r="O96" s="18">
        <v>2018600</v>
      </c>
      <c r="P96" s="18">
        <v>289700</v>
      </c>
      <c r="Q96" s="18">
        <v>107700</v>
      </c>
      <c r="R96" s="18">
        <v>125200</v>
      </c>
      <c r="S96" s="18">
        <v>117100</v>
      </c>
      <c r="T96" s="18">
        <v>3600</v>
      </c>
      <c r="U96" s="18">
        <v>4400</v>
      </c>
      <c r="V96" s="18">
        <v>184500</v>
      </c>
      <c r="W96" s="18">
        <v>166200</v>
      </c>
      <c r="X96" s="18">
        <v>13500</v>
      </c>
      <c r="Y96" s="18">
        <v>4800</v>
      </c>
      <c r="Z96" s="18">
        <v>1335000</v>
      </c>
      <c r="AA96" s="18">
        <v>1199800</v>
      </c>
      <c r="AB96" s="18">
        <v>91000</v>
      </c>
      <c r="AC96" s="18">
        <v>44200</v>
      </c>
      <c r="AD96" s="18">
        <v>4559900</v>
      </c>
      <c r="AE96" s="18">
        <v>3938500</v>
      </c>
      <c r="AF96" s="18">
        <v>326700</v>
      </c>
      <c r="AG96" s="18">
        <v>294700</v>
      </c>
      <c r="AH96" s="18">
        <v>1391100</v>
      </c>
      <c r="AI96" s="18">
        <v>1112100</v>
      </c>
      <c r="AJ96" s="18">
        <v>183300</v>
      </c>
      <c r="AK96" s="18">
        <v>95700</v>
      </c>
      <c r="AL96" s="18">
        <v>2184400</v>
      </c>
      <c r="AM96" s="18">
        <v>1630300</v>
      </c>
      <c r="AN96" s="18">
        <v>296900</v>
      </c>
      <c r="AO96" s="18">
        <v>257200</v>
      </c>
      <c r="AP96" s="18">
        <v>1306200</v>
      </c>
      <c r="AQ96" s="18">
        <v>1056200</v>
      </c>
      <c r="AR96" s="18">
        <v>99900</v>
      </c>
      <c r="AS96" s="18">
        <v>150100</v>
      </c>
      <c r="AT96" s="18">
        <v>1062700</v>
      </c>
      <c r="AU96" s="18">
        <v>913000</v>
      </c>
      <c r="AV96" s="18">
        <v>65600</v>
      </c>
      <c r="AW96" s="18">
        <v>84100</v>
      </c>
      <c r="AX96" s="18">
        <v>459900</v>
      </c>
      <c r="AY96" s="18">
        <v>411500</v>
      </c>
      <c r="AZ96" s="18">
        <v>23000</v>
      </c>
      <c r="BA96" s="18">
        <v>25400</v>
      </c>
      <c r="BB96" s="18">
        <v>2370400</v>
      </c>
      <c r="BC96" s="18">
        <v>1980100</v>
      </c>
      <c r="BD96" s="18">
        <v>182000</v>
      </c>
      <c r="BE96" s="18">
        <v>208300</v>
      </c>
      <c r="BF96" s="18">
        <v>2705200</v>
      </c>
      <c r="BG96" s="18">
        <v>1974200</v>
      </c>
      <c r="BH96" s="18">
        <v>385200</v>
      </c>
      <c r="BI96" s="18">
        <v>345800</v>
      </c>
      <c r="BJ96" s="18">
        <v>1435000</v>
      </c>
      <c r="BK96" s="18">
        <v>1368300</v>
      </c>
      <c r="BL96" s="18">
        <v>25300</v>
      </c>
      <c r="BM96" s="18">
        <v>41400</v>
      </c>
      <c r="BN96" s="18">
        <v>3390400</v>
      </c>
      <c r="BO96" s="18">
        <v>3063800</v>
      </c>
      <c r="BP96" s="18">
        <v>147100</v>
      </c>
      <c r="BQ96" s="18">
        <v>179500</v>
      </c>
      <c r="BR96" s="18">
        <v>4401400</v>
      </c>
      <c r="BS96" s="18">
        <v>3638700</v>
      </c>
      <c r="BT96" s="18">
        <v>228100</v>
      </c>
      <c r="BU96" s="18">
        <v>534600</v>
      </c>
      <c r="BV96" s="18">
        <v>612700</v>
      </c>
      <c r="BW96" s="18">
        <v>563700</v>
      </c>
      <c r="BX96" s="18">
        <v>29200</v>
      </c>
      <c r="BY96" s="18">
        <v>19800</v>
      </c>
      <c r="BZ96" s="18">
        <v>553200</v>
      </c>
      <c r="CA96" s="18">
        <v>470800</v>
      </c>
      <c r="CB96" s="18">
        <v>33100</v>
      </c>
      <c r="CC96" s="18">
        <v>49200</v>
      </c>
      <c r="CD96" s="18">
        <v>210100</v>
      </c>
      <c r="CE96" s="18">
        <v>175000</v>
      </c>
      <c r="CF96" s="18">
        <v>15800</v>
      </c>
      <c r="CG96" s="19">
        <v>19300</v>
      </c>
    </row>
    <row r="97" spans="1:85" ht="16.350000000000001" customHeight="1" x14ac:dyDescent="0.25">
      <c r="A97" s="17" t="s">
        <v>201</v>
      </c>
      <c r="B97" s="18">
        <v>31122600</v>
      </c>
      <c r="C97" s="18">
        <v>26119100</v>
      </c>
      <c r="D97" s="18">
        <v>2479900</v>
      </c>
      <c r="E97" s="18">
        <v>2523600</v>
      </c>
      <c r="F97" s="18">
        <v>186900</v>
      </c>
      <c r="G97" s="18">
        <v>155700</v>
      </c>
      <c r="H97" s="18">
        <v>26200</v>
      </c>
      <c r="I97" s="18">
        <v>5100</v>
      </c>
      <c r="J97" s="18">
        <v>52800</v>
      </c>
      <c r="K97" s="18">
        <v>49000</v>
      </c>
      <c r="L97" s="18">
        <v>1900</v>
      </c>
      <c r="M97" s="18">
        <v>1900</v>
      </c>
      <c r="N97" s="18">
        <v>2422000</v>
      </c>
      <c r="O97" s="18">
        <v>2021000</v>
      </c>
      <c r="P97" s="18">
        <v>291200</v>
      </c>
      <c r="Q97" s="18">
        <v>109800</v>
      </c>
      <c r="R97" s="18">
        <v>125400</v>
      </c>
      <c r="S97" s="18">
        <v>117200</v>
      </c>
      <c r="T97" s="18">
        <v>3600</v>
      </c>
      <c r="U97" s="18">
        <v>4500</v>
      </c>
      <c r="V97" s="18">
        <v>185100</v>
      </c>
      <c r="W97" s="18">
        <v>166700</v>
      </c>
      <c r="X97" s="18">
        <v>13600</v>
      </c>
      <c r="Y97" s="18">
        <v>4800</v>
      </c>
      <c r="Z97" s="18">
        <v>1337000</v>
      </c>
      <c r="AA97" s="18">
        <v>1201700</v>
      </c>
      <c r="AB97" s="18">
        <v>90600</v>
      </c>
      <c r="AC97" s="18">
        <v>44700</v>
      </c>
      <c r="AD97" s="18">
        <v>4543300</v>
      </c>
      <c r="AE97" s="18">
        <v>3919600</v>
      </c>
      <c r="AF97" s="18">
        <v>326300</v>
      </c>
      <c r="AG97" s="18">
        <v>297400</v>
      </c>
      <c r="AH97" s="18">
        <v>1392400</v>
      </c>
      <c r="AI97" s="18">
        <v>1114600</v>
      </c>
      <c r="AJ97" s="18">
        <v>182500</v>
      </c>
      <c r="AK97" s="18">
        <v>95300</v>
      </c>
      <c r="AL97" s="18">
        <v>2236300</v>
      </c>
      <c r="AM97" s="18">
        <v>1669900</v>
      </c>
      <c r="AN97" s="18">
        <v>300600</v>
      </c>
      <c r="AO97" s="18">
        <v>265800</v>
      </c>
      <c r="AP97" s="18">
        <v>1317200</v>
      </c>
      <c r="AQ97" s="18">
        <v>1062800</v>
      </c>
      <c r="AR97" s="18">
        <v>100700</v>
      </c>
      <c r="AS97" s="18">
        <v>153700</v>
      </c>
      <c r="AT97" s="18">
        <v>1066300</v>
      </c>
      <c r="AU97" s="18">
        <v>915500</v>
      </c>
      <c r="AV97" s="18">
        <v>65700</v>
      </c>
      <c r="AW97" s="18">
        <v>85100</v>
      </c>
      <c r="AX97" s="18">
        <v>462800</v>
      </c>
      <c r="AY97" s="18">
        <v>414000</v>
      </c>
      <c r="AZ97" s="18">
        <v>23100</v>
      </c>
      <c r="BA97" s="18">
        <v>25700</v>
      </c>
      <c r="BB97" s="18">
        <v>2391900</v>
      </c>
      <c r="BC97" s="18">
        <v>1994400</v>
      </c>
      <c r="BD97" s="18">
        <v>184200</v>
      </c>
      <c r="BE97" s="18">
        <v>213300</v>
      </c>
      <c r="BF97" s="18">
        <v>2733600</v>
      </c>
      <c r="BG97" s="18">
        <v>1987200</v>
      </c>
      <c r="BH97" s="18">
        <v>388400</v>
      </c>
      <c r="BI97" s="18">
        <v>357900</v>
      </c>
      <c r="BJ97" s="18">
        <v>1443100</v>
      </c>
      <c r="BK97" s="18">
        <v>1375700</v>
      </c>
      <c r="BL97" s="18">
        <v>25500</v>
      </c>
      <c r="BM97" s="18">
        <v>41900</v>
      </c>
      <c r="BN97" s="18">
        <v>3423800</v>
      </c>
      <c r="BO97" s="18">
        <v>3092100</v>
      </c>
      <c r="BP97" s="18">
        <v>148800</v>
      </c>
      <c r="BQ97" s="18">
        <v>182800</v>
      </c>
      <c r="BR97" s="18">
        <v>4409800</v>
      </c>
      <c r="BS97" s="18">
        <v>3637400</v>
      </c>
      <c r="BT97" s="18">
        <v>228300</v>
      </c>
      <c r="BU97" s="18">
        <v>544100</v>
      </c>
      <c r="BV97" s="18">
        <v>626900</v>
      </c>
      <c r="BW97" s="18">
        <v>576700</v>
      </c>
      <c r="BX97" s="18">
        <v>29700</v>
      </c>
      <c r="BY97" s="18">
        <v>20500</v>
      </c>
      <c r="BZ97" s="18">
        <v>556100</v>
      </c>
      <c r="CA97" s="18">
        <v>473300</v>
      </c>
      <c r="CB97" s="18">
        <v>33100</v>
      </c>
      <c r="CC97" s="18">
        <v>49700</v>
      </c>
      <c r="CD97" s="18">
        <v>210000</v>
      </c>
      <c r="CE97" s="18">
        <v>174600</v>
      </c>
      <c r="CF97" s="18">
        <v>15900</v>
      </c>
      <c r="CG97" s="19">
        <v>19500</v>
      </c>
    </row>
    <row r="98" spans="1:85" ht="16.350000000000001" customHeight="1" x14ac:dyDescent="0.25">
      <c r="A98" s="17" t="s">
        <v>202</v>
      </c>
      <c r="B98" s="18">
        <v>31143500</v>
      </c>
      <c r="C98" s="18">
        <v>26092300</v>
      </c>
      <c r="D98" s="18">
        <v>2485700</v>
      </c>
      <c r="E98" s="18">
        <v>2565500</v>
      </c>
      <c r="F98" s="18">
        <v>193100</v>
      </c>
      <c r="G98" s="18">
        <v>158600</v>
      </c>
      <c r="H98" s="18">
        <v>28000</v>
      </c>
      <c r="I98" s="18">
        <v>6500</v>
      </c>
      <c r="J98" s="18">
        <v>52700</v>
      </c>
      <c r="K98" s="18">
        <v>48900</v>
      </c>
      <c r="L98" s="18">
        <v>1900</v>
      </c>
      <c r="M98" s="18">
        <v>1900</v>
      </c>
      <c r="N98" s="18">
        <v>2421800</v>
      </c>
      <c r="O98" s="18">
        <v>2019300</v>
      </c>
      <c r="P98" s="18">
        <v>290900</v>
      </c>
      <c r="Q98" s="18">
        <v>111600</v>
      </c>
      <c r="R98" s="18">
        <v>124900</v>
      </c>
      <c r="S98" s="18">
        <v>116700</v>
      </c>
      <c r="T98" s="18">
        <v>3700</v>
      </c>
      <c r="U98" s="18">
        <v>4600</v>
      </c>
      <c r="V98" s="18">
        <v>185600</v>
      </c>
      <c r="W98" s="18">
        <v>167100</v>
      </c>
      <c r="X98" s="18">
        <v>13600</v>
      </c>
      <c r="Y98" s="18">
        <v>4900</v>
      </c>
      <c r="Z98" s="18">
        <v>1346600</v>
      </c>
      <c r="AA98" s="18">
        <v>1208600</v>
      </c>
      <c r="AB98" s="18">
        <v>91700</v>
      </c>
      <c r="AC98" s="18">
        <v>46300</v>
      </c>
      <c r="AD98" s="18">
        <v>4536400</v>
      </c>
      <c r="AE98" s="18">
        <v>3907200</v>
      </c>
      <c r="AF98" s="18">
        <v>326600</v>
      </c>
      <c r="AG98" s="18">
        <v>302700</v>
      </c>
      <c r="AH98" s="18">
        <v>1393000</v>
      </c>
      <c r="AI98" s="18">
        <v>1113400</v>
      </c>
      <c r="AJ98" s="18">
        <v>183500</v>
      </c>
      <c r="AK98" s="18">
        <v>96100</v>
      </c>
      <c r="AL98" s="18">
        <v>2302100</v>
      </c>
      <c r="AM98" s="18">
        <v>1721400</v>
      </c>
      <c r="AN98" s="18">
        <v>303600</v>
      </c>
      <c r="AO98" s="18">
        <v>277100</v>
      </c>
      <c r="AP98" s="18">
        <v>1322600</v>
      </c>
      <c r="AQ98" s="18">
        <v>1065800</v>
      </c>
      <c r="AR98" s="18">
        <v>101300</v>
      </c>
      <c r="AS98" s="18">
        <v>155500</v>
      </c>
      <c r="AT98" s="18">
        <v>1059000</v>
      </c>
      <c r="AU98" s="18">
        <v>909100</v>
      </c>
      <c r="AV98" s="18">
        <v>65000</v>
      </c>
      <c r="AW98" s="18">
        <v>84900</v>
      </c>
      <c r="AX98" s="18">
        <v>465400</v>
      </c>
      <c r="AY98" s="18">
        <v>415800</v>
      </c>
      <c r="AZ98" s="18">
        <v>23300</v>
      </c>
      <c r="BA98" s="18">
        <v>26200</v>
      </c>
      <c r="BB98" s="18">
        <v>2405500</v>
      </c>
      <c r="BC98" s="18">
        <v>2001100</v>
      </c>
      <c r="BD98" s="18">
        <v>185900</v>
      </c>
      <c r="BE98" s="18">
        <v>218500</v>
      </c>
      <c r="BF98" s="18">
        <v>2696600</v>
      </c>
      <c r="BG98" s="18">
        <v>1953500</v>
      </c>
      <c r="BH98" s="18">
        <v>384400</v>
      </c>
      <c r="BI98" s="18">
        <v>358700</v>
      </c>
      <c r="BJ98" s="18">
        <v>1435500</v>
      </c>
      <c r="BK98" s="18">
        <v>1367900</v>
      </c>
      <c r="BL98" s="18">
        <v>25600</v>
      </c>
      <c r="BM98" s="18">
        <v>42000</v>
      </c>
      <c r="BN98" s="18">
        <v>3411800</v>
      </c>
      <c r="BO98" s="18">
        <v>3078400</v>
      </c>
      <c r="BP98" s="18">
        <v>149100</v>
      </c>
      <c r="BQ98" s="18">
        <v>184200</v>
      </c>
      <c r="BR98" s="18">
        <v>4407100</v>
      </c>
      <c r="BS98" s="18">
        <v>3627000</v>
      </c>
      <c r="BT98" s="18">
        <v>227800</v>
      </c>
      <c r="BU98" s="18">
        <v>552300</v>
      </c>
      <c r="BV98" s="18">
        <v>646300</v>
      </c>
      <c r="BW98" s="18">
        <v>595000</v>
      </c>
      <c r="BX98" s="18">
        <v>30000</v>
      </c>
      <c r="BY98" s="18">
        <v>21400</v>
      </c>
      <c r="BZ98" s="18">
        <v>559400</v>
      </c>
      <c r="CA98" s="18">
        <v>475000</v>
      </c>
      <c r="CB98" s="18">
        <v>33400</v>
      </c>
      <c r="CC98" s="18">
        <v>51000</v>
      </c>
      <c r="CD98" s="18">
        <v>178300</v>
      </c>
      <c r="CE98" s="18">
        <v>142700</v>
      </c>
      <c r="CF98" s="18">
        <v>16400</v>
      </c>
      <c r="CG98" s="19">
        <v>19100</v>
      </c>
    </row>
    <row r="99" spans="1:85" ht="16.350000000000001" customHeight="1" x14ac:dyDescent="0.25">
      <c r="A99" s="17" t="s">
        <v>203</v>
      </c>
      <c r="B99" s="18">
        <v>31274700</v>
      </c>
      <c r="C99" s="18">
        <v>26170000</v>
      </c>
      <c r="D99" s="18">
        <v>2493700</v>
      </c>
      <c r="E99" s="18">
        <v>2611000</v>
      </c>
      <c r="F99" s="18">
        <v>200000</v>
      </c>
      <c r="G99" s="18">
        <v>161000</v>
      </c>
      <c r="H99" s="18">
        <v>30500</v>
      </c>
      <c r="I99" s="18">
        <v>8500</v>
      </c>
      <c r="J99" s="18">
        <v>52900</v>
      </c>
      <c r="K99" s="18">
        <v>49100</v>
      </c>
      <c r="L99" s="18">
        <v>1900</v>
      </c>
      <c r="M99" s="18">
        <v>1900</v>
      </c>
      <c r="N99" s="18">
        <v>2426700</v>
      </c>
      <c r="O99" s="18">
        <v>2021700</v>
      </c>
      <c r="P99" s="18">
        <v>291300</v>
      </c>
      <c r="Q99" s="18">
        <v>113700</v>
      </c>
      <c r="R99" s="18">
        <v>124100</v>
      </c>
      <c r="S99" s="18">
        <v>115800</v>
      </c>
      <c r="T99" s="18">
        <v>3700</v>
      </c>
      <c r="U99" s="18">
        <v>4600</v>
      </c>
      <c r="V99" s="18">
        <v>186400</v>
      </c>
      <c r="W99" s="18">
        <v>167800</v>
      </c>
      <c r="X99" s="18">
        <v>13700</v>
      </c>
      <c r="Y99" s="18">
        <v>4900</v>
      </c>
      <c r="Z99" s="18">
        <v>1348300</v>
      </c>
      <c r="AA99" s="18">
        <v>1209000</v>
      </c>
      <c r="AB99" s="18">
        <v>92200</v>
      </c>
      <c r="AC99" s="18">
        <v>47100</v>
      </c>
      <c r="AD99" s="18">
        <v>4538300</v>
      </c>
      <c r="AE99" s="18">
        <v>3906300</v>
      </c>
      <c r="AF99" s="18">
        <v>326100</v>
      </c>
      <c r="AG99" s="18">
        <v>305900</v>
      </c>
      <c r="AH99" s="18">
        <v>1396600</v>
      </c>
      <c r="AI99" s="18">
        <v>1116300</v>
      </c>
      <c r="AJ99" s="18">
        <v>183800</v>
      </c>
      <c r="AK99" s="18">
        <v>96600</v>
      </c>
      <c r="AL99" s="18">
        <v>2323200</v>
      </c>
      <c r="AM99" s="18">
        <v>1735300</v>
      </c>
      <c r="AN99" s="18">
        <v>303700</v>
      </c>
      <c r="AO99" s="18">
        <v>284200</v>
      </c>
      <c r="AP99" s="18">
        <v>1332400</v>
      </c>
      <c r="AQ99" s="18">
        <v>1070600</v>
      </c>
      <c r="AR99" s="18">
        <v>103100</v>
      </c>
      <c r="AS99" s="18">
        <v>158600</v>
      </c>
      <c r="AT99" s="18">
        <v>1062400</v>
      </c>
      <c r="AU99" s="18">
        <v>911000</v>
      </c>
      <c r="AV99" s="18">
        <v>65300</v>
      </c>
      <c r="AW99" s="18">
        <v>86100</v>
      </c>
      <c r="AX99" s="18">
        <v>466100</v>
      </c>
      <c r="AY99" s="18">
        <v>416300</v>
      </c>
      <c r="AZ99" s="18">
        <v>23300</v>
      </c>
      <c r="BA99" s="18">
        <v>26500</v>
      </c>
      <c r="BB99" s="18">
        <v>2417500</v>
      </c>
      <c r="BC99" s="18">
        <v>2009100</v>
      </c>
      <c r="BD99" s="18">
        <v>186000</v>
      </c>
      <c r="BE99" s="18">
        <v>222300</v>
      </c>
      <c r="BF99" s="18">
        <v>2726000</v>
      </c>
      <c r="BG99" s="18">
        <v>1972500</v>
      </c>
      <c r="BH99" s="18">
        <v>384900</v>
      </c>
      <c r="BI99" s="18">
        <v>368500</v>
      </c>
      <c r="BJ99" s="18">
        <v>1454700</v>
      </c>
      <c r="BK99" s="18">
        <v>1385600</v>
      </c>
      <c r="BL99" s="18">
        <v>26100</v>
      </c>
      <c r="BM99" s="18">
        <v>43000</v>
      </c>
      <c r="BN99" s="18">
        <v>3418000</v>
      </c>
      <c r="BO99" s="18">
        <v>3083700</v>
      </c>
      <c r="BP99" s="18">
        <v>148700</v>
      </c>
      <c r="BQ99" s="18">
        <v>185600</v>
      </c>
      <c r="BR99" s="18">
        <v>4406100</v>
      </c>
      <c r="BS99" s="18">
        <v>3619400</v>
      </c>
      <c r="BT99" s="18">
        <v>227500</v>
      </c>
      <c r="BU99" s="18">
        <v>559200</v>
      </c>
      <c r="BV99" s="18">
        <v>650200</v>
      </c>
      <c r="BW99" s="18">
        <v>597400</v>
      </c>
      <c r="BX99" s="18">
        <v>30800</v>
      </c>
      <c r="BY99" s="18">
        <v>22000</v>
      </c>
      <c r="BZ99" s="18">
        <v>561400</v>
      </c>
      <c r="CA99" s="18">
        <v>476000</v>
      </c>
      <c r="CB99" s="18">
        <v>33500</v>
      </c>
      <c r="CC99" s="18">
        <v>51800</v>
      </c>
      <c r="CD99" s="18">
        <v>183500</v>
      </c>
      <c r="CE99" s="18">
        <v>146000</v>
      </c>
      <c r="CF99" s="18">
        <v>17500</v>
      </c>
      <c r="CG99" s="19">
        <v>20000</v>
      </c>
    </row>
    <row r="100" spans="1:85" ht="16.350000000000001" customHeight="1" x14ac:dyDescent="0.25">
      <c r="A100" s="17" t="s">
        <v>204</v>
      </c>
      <c r="B100" s="18">
        <v>31431900</v>
      </c>
      <c r="C100" s="18">
        <v>26268800</v>
      </c>
      <c r="D100" s="18">
        <v>2497900</v>
      </c>
      <c r="E100" s="18">
        <v>2665200</v>
      </c>
      <c r="F100" s="18">
        <v>210900</v>
      </c>
      <c r="G100" s="18">
        <v>166400</v>
      </c>
      <c r="H100" s="18">
        <v>32500</v>
      </c>
      <c r="I100" s="18">
        <v>12000</v>
      </c>
      <c r="J100" s="18">
        <v>53000</v>
      </c>
      <c r="K100" s="18">
        <v>49200</v>
      </c>
      <c r="L100" s="18">
        <v>1900</v>
      </c>
      <c r="M100" s="18">
        <v>1900</v>
      </c>
      <c r="N100" s="18">
        <v>2432800</v>
      </c>
      <c r="O100" s="18">
        <v>2025600</v>
      </c>
      <c r="P100" s="18">
        <v>291100</v>
      </c>
      <c r="Q100" s="18">
        <v>116100</v>
      </c>
      <c r="R100" s="18">
        <v>124100</v>
      </c>
      <c r="S100" s="18">
        <v>115600</v>
      </c>
      <c r="T100" s="18">
        <v>3700</v>
      </c>
      <c r="U100" s="18">
        <v>4700</v>
      </c>
      <c r="V100" s="18">
        <v>187600</v>
      </c>
      <c r="W100" s="18">
        <v>168900</v>
      </c>
      <c r="X100" s="18">
        <v>13700</v>
      </c>
      <c r="Y100" s="18">
        <v>5000</v>
      </c>
      <c r="Z100" s="18">
        <v>1350600</v>
      </c>
      <c r="AA100" s="18">
        <v>1209800</v>
      </c>
      <c r="AB100" s="18">
        <v>92900</v>
      </c>
      <c r="AC100" s="18">
        <v>47900</v>
      </c>
      <c r="AD100" s="18">
        <v>4537000</v>
      </c>
      <c r="AE100" s="18">
        <v>3903200</v>
      </c>
      <c r="AF100" s="18">
        <v>325000</v>
      </c>
      <c r="AG100" s="18">
        <v>308800</v>
      </c>
      <c r="AH100" s="18">
        <v>1403900</v>
      </c>
      <c r="AI100" s="18">
        <v>1120700</v>
      </c>
      <c r="AJ100" s="18">
        <v>184700</v>
      </c>
      <c r="AK100" s="18">
        <v>98500</v>
      </c>
      <c r="AL100" s="18">
        <v>2354700</v>
      </c>
      <c r="AM100" s="18">
        <v>1760800</v>
      </c>
      <c r="AN100" s="18">
        <v>302800</v>
      </c>
      <c r="AO100" s="18">
        <v>291100</v>
      </c>
      <c r="AP100" s="18">
        <v>1344400</v>
      </c>
      <c r="AQ100" s="18">
        <v>1079100</v>
      </c>
      <c r="AR100" s="18">
        <v>104000</v>
      </c>
      <c r="AS100" s="18">
        <v>161300</v>
      </c>
      <c r="AT100" s="18">
        <v>1068400</v>
      </c>
      <c r="AU100" s="18">
        <v>915000</v>
      </c>
      <c r="AV100" s="18">
        <v>65900</v>
      </c>
      <c r="AW100" s="18">
        <v>87500</v>
      </c>
      <c r="AX100" s="18">
        <v>468100</v>
      </c>
      <c r="AY100" s="18">
        <v>417900</v>
      </c>
      <c r="AZ100" s="18">
        <v>23400</v>
      </c>
      <c r="BA100" s="18">
        <v>26900</v>
      </c>
      <c r="BB100" s="18">
        <v>2430700</v>
      </c>
      <c r="BC100" s="18">
        <v>2017800</v>
      </c>
      <c r="BD100" s="18">
        <v>186600</v>
      </c>
      <c r="BE100" s="18">
        <v>226300</v>
      </c>
      <c r="BF100" s="18">
        <v>2751600</v>
      </c>
      <c r="BG100" s="18">
        <v>1988200</v>
      </c>
      <c r="BH100" s="18">
        <v>384400</v>
      </c>
      <c r="BI100" s="18">
        <v>379000</v>
      </c>
      <c r="BJ100" s="18">
        <v>1452400</v>
      </c>
      <c r="BK100" s="18">
        <v>1383200</v>
      </c>
      <c r="BL100" s="18">
        <v>26200</v>
      </c>
      <c r="BM100" s="18">
        <v>43000</v>
      </c>
      <c r="BN100" s="18">
        <v>3433600</v>
      </c>
      <c r="BO100" s="18">
        <v>3096400</v>
      </c>
      <c r="BP100" s="18">
        <v>149200</v>
      </c>
      <c r="BQ100" s="18">
        <v>188000</v>
      </c>
      <c r="BR100" s="18">
        <v>4420700</v>
      </c>
      <c r="BS100" s="18">
        <v>3622300</v>
      </c>
      <c r="BT100" s="18">
        <v>227500</v>
      </c>
      <c r="BU100" s="18">
        <v>570900</v>
      </c>
      <c r="BV100" s="18">
        <v>650200</v>
      </c>
      <c r="BW100" s="18">
        <v>597700</v>
      </c>
      <c r="BX100" s="18">
        <v>30200</v>
      </c>
      <c r="BY100" s="18">
        <v>22300</v>
      </c>
      <c r="BZ100" s="18">
        <v>563900</v>
      </c>
      <c r="CA100" s="18">
        <v>477400</v>
      </c>
      <c r="CB100" s="18">
        <v>33700</v>
      </c>
      <c r="CC100" s="18">
        <v>52700</v>
      </c>
      <c r="CD100" s="18">
        <v>193300</v>
      </c>
      <c r="CE100" s="18">
        <v>153600</v>
      </c>
      <c r="CF100" s="18">
        <v>18500</v>
      </c>
      <c r="CG100" s="19">
        <v>21200</v>
      </c>
    </row>
    <row r="101" spans="1:85" ht="16.350000000000001" customHeight="1" x14ac:dyDescent="0.25">
      <c r="A101" s="17" t="s">
        <v>205</v>
      </c>
      <c r="B101" s="18">
        <v>31555000</v>
      </c>
      <c r="C101" s="18">
        <v>26364900</v>
      </c>
      <c r="D101" s="18">
        <v>2484000</v>
      </c>
      <c r="E101" s="18">
        <v>2706100</v>
      </c>
      <c r="F101" s="18">
        <v>217000</v>
      </c>
      <c r="G101" s="18">
        <v>171000</v>
      </c>
      <c r="H101" s="18">
        <v>32600</v>
      </c>
      <c r="I101" s="18">
        <v>13400</v>
      </c>
      <c r="J101" s="18">
        <v>53000</v>
      </c>
      <c r="K101" s="18">
        <v>49200</v>
      </c>
      <c r="L101" s="18">
        <v>1900</v>
      </c>
      <c r="M101" s="18">
        <v>1900</v>
      </c>
      <c r="N101" s="18">
        <v>2427400</v>
      </c>
      <c r="O101" s="18">
        <v>2021900</v>
      </c>
      <c r="P101" s="18">
        <v>288300</v>
      </c>
      <c r="Q101" s="18">
        <v>117200</v>
      </c>
      <c r="R101" s="18">
        <v>124500</v>
      </c>
      <c r="S101" s="18">
        <v>115900</v>
      </c>
      <c r="T101" s="18">
        <v>3700</v>
      </c>
      <c r="U101" s="18">
        <v>4900</v>
      </c>
      <c r="V101" s="18">
        <v>188100</v>
      </c>
      <c r="W101" s="18">
        <v>169400</v>
      </c>
      <c r="X101" s="18">
        <v>13700</v>
      </c>
      <c r="Y101" s="18">
        <v>5100</v>
      </c>
      <c r="Z101" s="18">
        <v>1350400</v>
      </c>
      <c r="AA101" s="18">
        <v>1209200</v>
      </c>
      <c r="AB101" s="18">
        <v>92600</v>
      </c>
      <c r="AC101" s="18">
        <v>48600</v>
      </c>
      <c r="AD101" s="18">
        <v>4549700</v>
      </c>
      <c r="AE101" s="18">
        <v>3915000</v>
      </c>
      <c r="AF101" s="18">
        <v>322900</v>
      </c>
      <c r="AG101" s="18">
        <v>311800</v>
      </c>
      <c r="AH101" s="18">
        <v>1404000</v>
      </c>
      <c r="AI101" s="18">
        <v>1120400</v>
      </c>
      <c r="AJ101" s="18">
        <v>183700</v>
      </c>
      <c r="AK101" s="18">
        <v>99900</v>
      </c>
      <c r="AL101" s="18">
        <v>2388500</v>
      </c>
      <c r="AM101" s="18">
        <v>1793300</v>
      </c>
      <c r="AN101" s="18">
        <v>299300</v>
      </c>
      <c r="AO101" s="18">
        <v>295900</v>
      </c>
      <c r="AP101" s="18">
        <v>1360500</v>
      </c>
      <c r="AQ101" s="18">
        <v>1091300</v>
      </c>
      <c r="AR101" s="18">
        <v>104900</v>
      </c>
      <c r="AS101" s="18">
        <v>164300</v>
      </c>
      <c r="AT101" s="18">
        <v>1073700</v>
      </c>
      <c r="AU101" s="18">
        <v>917900</v>
      </c>
      <c r="AV101" s="18">
        <v>66500</v>
      </c>
      <c r="AW101" s="18">
        <v>89300</v>
      </c>
      <c r="AX101" s="18">
        <v>470100</v>
      </c>
      <c r="AY101" s="18">
        <v>419500</v>
      </c>
      <c r="AZ101" s="18">
        <v>23400</v>
      </c>
      <c r="BA101" s="18">
        <v>27200</v>
      </c>
      <c r="BB101" s="18">
        <v>2441900</v>
      </c>
      <c r="BC101" s="18">
        <v>2025700</v>
      </c>
      <c r="BD101" s="18">
        <v>186400</v>
      </c>
      <c r="BE101" s="18">
        <v>229900</v>
      </c>
      <c r="BF101" s="18">
        <v>2766700</v>
      </c>
      <c r="BG101" s="18">
        <v>2000600</v>
      </c>
      <c r="BH101" s="18">
        <v>380000</v>
      </c>
      <c r="BI101" s="18">
        <v>386100</v>
      </c>
      <c r="BJ101" s="18">
        <v>1443900</v>
      </c>
      <c r="BK101" s="18">
        <v>1375000</v>
      </c>
      <c r="BL101" s="18">
        <v>26200</v>
      </c>
      <c r="BM101" s="18">
        <v>42800</v>
      </c>
      <c r="BN101" s="18">
        <v>3436500</v>
      </c>
      <c r="BO101" s="18">
        <v>3098900</v>
      </c>
      <c r="BP101" s="18">
        <v>148600</v>
      </c>
      <c r="BQ101" s="18">
        <v>189000</v>
      </c>
      <c r="BR101" s="18">
        <v>4433400</v>
      </c>
      <c r="BS101" s="18">
        <v>3625900</v>
      </c>
      <c r="BT101" s="18">
        <v>226700</v>
      </c>
      <c r="BU101" s="18">
        <v>580700</v>
      </c>
      <c r="BV101" s="18">
        <v>659700</v>
      </c>
      <c r="BW101" s="18">
        <v>607300</v>
      </c>
      <c r="BX101" s="18">
        <v>30000</v>
      </c>
      <c r="BY101" s="18">
        <v>22400</v>
      </c>
      <c r="BZ101" s="18">
        <v>564400</v>
      </c>
      <c r="CA101" s="18">
        <v>477300</v>
      </c>
      <c r="CB101" s="18">
        <v>33700</v>
      </c>
      <c r="CC101" s="18">
        <v>53500</v>
      </c>
      <c r="CD101" s="18">
        <v>201600</v>
      </c>
      <c r="CE101" s="18">
        <v>160200</v>
      </c>
      <c r="CF101" s="18">
        <v>18900</v>
      </c>
      <c r="CG101" s="19">
        <v>22400</v>
      </c>
    </row>
    <row r="102" spans="1:85" ht="16.350000000000001" customHeight="1" x14ac:dyDescent="0.25">
      <c r="A102" s="17" t="s">
        <v>206</v>
      </c>
      <c r="B102" s="18">
        <v>31496300</v>
      </c>
      <c r="C102" s="18">
        <v>26314100</v>
      </c>
      <c r="D102" s="18">
        <v>2454000</v>
      </c>
      <c r="E102" s="18">
        <v>2728300</v>
      </c>
      <c r="F102" s="18">
        <v>216800</v>
      </c>
      <c r="G102" s="18">
        <v>171800</v>
      </c>
      <c r="H102" s="18">
        <v>31500</v>
      </c>
      <c r="I102" s="18">
        <v>13500</v>
      </c>
      <c r="J102" s="18">
        <v>53300</v>
      </c>
      <c r="K102" s="18">
        <v>49400</v>
      </c>
      <c r="L102" s="18">
        <v>1900</v>
      </c>
      <c r="M102" s="18">
        <v>2000</v>
      </c>
      <c r="N102" s="18">
        <v>2427200</v>
      </c>
      <c r="O102" s="18">
        <v>2021400</v>
      </c>
      <c r="P102" s="18">
        <v>286900</v>
      </c>
      <c r="Q102" s="18">
        <v>118800</v>
      </c>
      <c r="R102" s="18">
        <v>124900</v>
      </c>
      <c r="S102" s="18">
        <v>116200</v>
      </c>
      <c r="T102" s="18">
        <v>3700</v>
      </c>
      <c r="U102" s="18">
        <v>5000</v>
      </c>
      <c r="V102" s="18">
        <v>188100</v>
      </c>
      <c r="W102" s="18">
        <v>169300</v>
      </c>
      <c r="X102" s="18">
        <v>13600</v>
      </c>
      <c r="Y102" s="18">
        <v>5100</v>
      </c>
      <c r="Z102" s="18">
        <v>1353700</v>
      </c>
      <c r="AA102" s="18">
        <v>1212100</v>
      </c>
      <c r="AB102" s="18">
        <v>92500</v>
      </c>
      <c r="AC102" s="18">
        <v>49200</v>
      </c>
      <c r="AD102" s="18">
        <v>4549100</v>
      </c>
      <c r="AE102" s="18">
        <v>3915600</v>
      </c>
      <c r="AF102" s="18">
        <v>319600</v>
      </c>
      <c r="AG102" s="18">
        <v>313900</v>
      </c>
      <c r="AH102" s="18">
        <v>1400400</v>
      </c>
      <c r="AI102" s="18">
        <v>1117200</v>
      </c>
      <c r="AJ102" s="18">
        <v>182500</v>
      </c>
      <c r="AK102" s="18">
        <v>100700</v>
      </c>
      <c r="AL102" s="18">
        <v>2397100</v>
      </c>
      <c r="AM102" s="18">
        <v>1803900</v>
      </c>
      <c r="AN102" s="18">
        <v>294100</v>
      </c>
      <c r="AO102" s="18">
        <v>299200</v>
      </c>
      <c r="AP102" s="18">
        <v>1361200</v>
      </c>
      <c r="AQ102" s="18">
        <v>1090100</v>
      </c>
      <c r="AR102" s="18">
        <v>104500</v>
      </c>
      <c r="AS102" s="18">
        <v>166500</v>
      </c>
      <c r="AT102" s="18">
        <v>1076900</v>
      </c>
      <c r="AU102" s="18">
        <v>919700</v>
      </c>
      <c r="AV102" s="18">
        <v>66700</v>
      </c>
      <c r="AW102" s="18">
        <v>90400</v>
      </c>
      <c r="AX102" s="18">
        <v>471000</v>
      </c>
      <c r="AY102" s="18">
        <v>420100</v>
      </c>
      <c r="AZ102" s="18">
        <v>23500</v>
      </c>
      <c r="BA102" s="18">
        <v>27500</v>
      </c>
      <c r="BB102" s="18">
        <v>2436500</v>
      </c>
      <c r="BC102" s="18">
        <v>2021200</v>
      </c>
      <c r="BD102" s="18">
        <v>184700</v>
      </c>
      <c r="BE102" s="18">
        <v>230500</v>
      </c>
      <c r="BF102" s="18">
        <v>2708700</v>
      </c>
      <c r="BG102" s="18">
        <v>1956200</v>
      </c>
      <c r="BH102" s="18">
        <v>369200</v>
      </c>
      <c r="BI102" s="18">
        <v>383200</v>
      </c>
      <c r="BJ102" s="18">
        <v>1444500</v>
      </c>
      <c r="BK102" s="18">
        <v>1375400</v>
      </c>
      <c r="BL102" s="18">
        <v>26200</v>
      </c>
      <c r="BM102" s="18">
        <v>43000</v>
      </c>
      <c r="BN102" s="18">
        <v>3352800</v>
      </c>
      <c r="BO102" s="18">
        <v>3026200</v>
      </c>
      <c r="BP102" s="18">
        <v>143300</v>
      </c>
      <c r="BQ102" s="18">
        <v>183300</v>
      </c>
      <c r="BR102" s="18">
        <v>4487900</v>
      </c>
      <c r="BS102" s="18">
        <v>3664300</v>
      </c>
      <c r="BT102" s="18">
        <v>227200</v>
      </c>
      <c r="BU102" s="18">
        <v>596400</v>
      </c>
      <c r="BV102" s="18">
        <v>673900</v>
      </c>
      <c r="BW102" s="18">
        <v>621300</v>
      </c>
      <c r="BX102" s="18">
        <v>29800</v>
      </c>
      <c r="BY102" s="18">
        <v>22800</v>
      </c>
      <c r="BZ102" s="18">
        <v>563300</v>
      </c>
      <c r="CA102" s="18">
        <v>476100</v>
      </c>
      <c r="CB102" s="18">
        <v>33400</v>
      </c>
      <c r="CC102" s="18">
        <v>53900</v>
      </c>
      <c r="CD102" s="18">
        <v>209100</v>
      </c>
      <c r="CE102" s="18">
        <v>166600</v>
      </c>
      <c r="CF102" s="18">
        <v>19000</v>
      </c>
      <c r="CG102" s="19">
        <v>23500</v>
      </c>
    </row>
    <row r="103" spans="1:85" ht="16.350000000000001" customHeight="1" x14ac:dyDescent="0.25">
      <c r="A103" s="17" t="s">
        <v>207</v>
      </c>
      <c r="B103" s="18">
        <v>31648300</v>
      </c>
      <c r="C103" s="18">
        <v>26393300</v>
      </c>
      <c r="D103" s="18">
        <v>2466500</v>
      </c>
      <c r="E103" s="18">
        <v>2788400</v>
      </c>
      <c r="F103" s="18">
        <v>214300</v>
      </c>
      <c r="G103" s="18">
        <v>171100</v>
      </c>
      <c r="H103" s="18">
        <v>29700</v>
      </c>
      <c r="I103" s="18">
        <v>13400</v>
      </c>
      <c r="J103" s="18">
        <v>53500</v>
      </c>
      <c r="K103" s="18">
        <v>49600</v>
      </c>
      <c r="L103" s="18">
        <v>1900</v>
      </c>
      <c r="M103" s="18">
        <v>2000</v>
      </c>
      <c r="N103" s="18">
        <v>2439000</v>
      </c>
      <c r="O103" s="18">
        <v>2029100</v>
      </c>
      <c r="P103" s="18">
        <v>288200</v>
      </c>
      <c r="Q103" s="18">
        <v>121700</v>
      </c>
      <c r="R103" s="18">
        <v>126100</v>
      </c>
      <c r="S103" s="18">
        <v>117200</v>
      </c>
      <c r="T103" s="18">
        <v>3800</v>
      </c>
      <c r="U103" s="18">
        <v>5100</v>
      </c>
      <c r="V103" s="18">
        <v>188700</v>
      </c>
      <c r="W103" s="18">
        <v>169800</v>
      </c>
      <c r="X103" s="18">
        <v>13700</v>
      </c>
      <c r="Y103" s="18">
        <v>5200</v>
      </c>
      <c r="Z103" s="18">
        <v>1360400</v>
      </c>
      <c r="AA103" s="18">
        <v>1217300</v>
      </c>
      <c r="AB103" s="18">
        <v>93000</v>
      </c>
      <c r="AC103" s="18">
        <v>50100</v>
      </c>
      <c r="AD103" s="18">
        <v>4546000</v>
      </c>
      <c r="AE103" s="18">
        <v>3909900</v>
      </c>
      <c r="AF103" s="18">
        <v>319200</v>
      </c>
      <c r="AG103" s="18">
        <v>316900</v>
      </c>
      <c r="AH103" s="18">
        <v>1409400</v>
      </c>
      <c r="AI103" s="18">
        <v>1123500</v>
      </c>
      <c r="AJ103" s="18">
        <v>183000</v>
      </c>
      <c r="AK103" s="18">
        <v>102900</v>
      </c>
      <c r="AL103" s="18">
        <v>2384300</v>
      </c>
      <c r="AM103" s="18">
        <v>1787100</v>
      </c>
      <c r="AN103" s="18">
        <v>293300</v>
      </c>
      <c r="AO103" s="18">
        <v>303800</v>
      </c>
      <c r="AP103" s="18">
        <v>1362800</v>
      </c>
      <c r="AQ103" s="18">
        <v>1089300</v>
      </c>
      <c r="AR103" s="18">
        <v>104800</v>
      </c>
      <c r="AS103" s="18">
        <v>168800</v>
      </c>
      <c r="AT103" s="18">
        <v>1081600</v>
      </c>
      <c r="AU103" s="18">
        <v>922800</v>
      </c>
      <c r="AV103" s="18">
        <v>67000</v>
      </c>
      <c r="AW103" s="18">
        <v>91800</v>
      </c>
      <c r="AX103" s="18">
        <v>474000</v>
      </c>
      <c r="AY103" s="18">
        <v>422500</v>
      </c>
      <c r="AZ103" s="18">
        <v>23700</v>
      </c>
      <c r="BA103" s="18">
        <v>27800</v>
      </c>
      <c r="BB103" s="18">
        <v>2466600</v>
      </c>
      <c r="BC103" s="18">
        <v>2043400</v>
      </c>
      <c r="BD103" s="18">
        <v>186700</v>
      </c>
      <c r="BE103" s="18">
        <v>236500</v>
      </c>
      <c r="BF103" s="18">
        <v>2757800</v>
      </c>
      <c r="BG103" s="18">
        <v>1987100</v>
      </c>
      <c r="BH103" s="18">
        <v>374000</v>
      </c>
      <c r="BI103" s="18">
        <v>396700</v>
      </c>
      <c r="BJ103" s="18">
        <v>1437900</v>
      </c>
      <c r="BK103" s="18">
        <v>1368200</v>
      </c>
      <c r="BL103" s="18">
        <v>26500</v>
      </c>
      <c r="BM103" s="18">
        <v>43200</v>
      </c>
      <c r="BN103" s="18">
        <v>3333800</v>
      </c>
      <c r="BO103" s="18">
        <v>3005800</v>
      </c>
      <c r="BP103" s="18">
        <v>143300</v>
      </c>
      <c r="BQ103" s="18">
        <v>184700</v>
      </c>
      <c r="BR103" s="18">
        <v>4549700</v>
      </c>
      <c r="BS103" s="18">
        <v>3704100</v>
      </c>
      <c r="BT103" s="18">
        <v>230700</v>
      </c>
      <c r="BU103" s="18">
        <v>614900</v>
      </c>
      <c r="BV103" s="18">
        <v>677000</v>
      </c>
      <c r="BW103" s="18">
        <v>623700</v>
      </c>
      <c r="BX103" s="18">
        <v>30100</v>
      </c>
      <c r="BY103" s="18">
        <v>23200</v>
      </c>
      <c r="BZ103" s="18">
        <v>566800</v>
      </c>
      <c r="CA103" s="18">
        <v>478400</v>
      </c>
      <c r="CB103" s="18">
        <v>33700</v>
      </c>
      <c r="CC103" s="18">
        <v>54700</v>
      </c>
      <c r="CD103" s="18">
        <v>218700</v>
      </c>
      <c r="CE103" s="18">
        <v>173500</v>
      </c>
      <c r="CF103" s="18">
        <v>20300</v>
      </c>
      <c r="CG103" s="19">
        <v>24900</v>
      </c>
    </row>
    <row r="104" spans="1:85" ht="16.350000000000001" customHeight="1" x14ac:dyDescent="0.25">
      <c r="A104" s="17" t="s">
        <v>208</v>
      </c>
      <c r="B104" s="18">
        <v>31652400</v>
      </c>
      <c r="C104" s="18">
        <v>26324000</v>
      </c>
      <c r="D104" s="18">
        <v>2480000</v>
      </c>
      <c r="E104" s="18">
        <v>2848400</v>
      </c>
      <c r="F104" s="18">
        <v>205800</v>
      </c>
      <c r="G104" s="18">
        <v>167400</v>
      </c>
      <c r="H104" s="18">
        <v>26700</v>
      </c>
      <c r="I104" s="18">
        <v>11600</v>
      </c>
      <c r="J104" s="18">
        <v>53700</v>
      </c>
      <c r="K104" s="18">
        <v>49700</v>
      </c>
      <c r="L104" s="18">
        <v>1900</v>
      </c>
      <c r="M104" s="18">
        <v>2000</v>
      </c>
      <c r="N104" s="18">
        <v>2436900</v>
      </c>
      <c r="O104" s="18">
        <v>2024800</v>
      </c>
      <c r="P104" s="18">
        <v>288400</v>
      </c>
      <c r="Q104" s="18">
        <v>123700</v>
      </c>
      <c r="R104" s="18">
        <v>126800</v>
      </c>
      <c r="S104" s="18">
        <v>117700</v>
      </c>
      <c r="T104" s="18">
        <v>3800</v>
      </c>
      <c r="U104" s="18">
        <v>5300</v>
      </c>
      <c r="V104" s="18">
        <v>188400</v>
      </c>
      <c r="W104" s="18">
        <v>169500</v>
      </c>
      <c r="X104" s="18">
        <v>13600</v>
      </c>
      <c r="Y104" s="18">
        <v>5200</v>
      </c>
      <c r="Z104" s="18">
        <v>1360900</v>
      </c>
      <c r="AA104" s="18">
        <v>1217300</v>
      </c>
      <c r="AB104" s="18">
        <v>92700</v>
      </c>
      <c r="AC104" s="18">
        <v>50800</v>
      </c>
      <c r="AD104" s="18">
        <v>4536500</v>
      </c>
      <c r="AE104" s="18">
        <v>3894500</v>
      </c>
      <c r="AF104" s="18">
        <v>319600</v>
      </c>
      <c r="AG104" s="18">
        <v>322500</v>
      </c>
      <c r="AH104" s="18">
        <v>1416600</v>
      </c>
      <c r="AI104" s="18">
        <v>1125100</v>
      </c>
      <c r="AJ104" s="18">
        <v>184700</v>
      </c>
      <c r="AK104" s="18">
        <v>106800</v>
      </c>
      <c r="AL104" s="18">
        <v>2339300</v>
      </c>
      <c r="AM104" s="18">
        <v>1732300</v>
      </c>
      <c r="AN104" s="18">
        <v>294200</v>
      </c>
      <c r="AO104" s="18">
        <v>312800</v>
      </c>
      <c r="AP104" s="18">
        <v>1363900</v>
      </c>
      <c r="AQ104" s="18">
        <v>1087900</v>
      </c>
      <c r="AR104" s="18">
        <v>104900</v>
      </c>
      <c r="AS104" s="18">
        <v>171200</v>
      </c>
      <c r="AT104" s="18">
        <v>1085100</v>
      </c>
      <c r="AU104" s="18">
        <v>924600</v>
      </c>
      <c r="AV104" s="18">
        <v>67200</v>
      </c>
      <c r="AW104" s="18">
        <v>93200</v>
      </c>
      <c r="AX104" s="18">
        <v>474000</v>
      </c>
      <c r="AY104" s="18">
        <v>422200</v>
      </c>
      <c r="AZ104" s="18">
        <v>23800</v>
      </c>
      <c r="BA104" s="18">
        <v>28000</v>
      </c>
      <c r="BB104" s="18">
        <v>2481800</v>
      </c>
      <c r="BC104" s="18">
        <v>2051500</v>
      </c>
      <c r="BD104" s="18">
        <v>188500</v>
      </c>
      <c r="BE104" s="18">
        <v>241800</v>
      </c>
      <c r="BF104" s="18">
        <v>2801700</v>
      </c>
      <c r="BG104" s="18">
        <v>2006100</v>
      </c>
      <c r="BH104" s="18">
        <v>382100</v>
      </c>
      <c r="BI104" s="18">
        <v>413500</v>
      </c>
      <c r="BJ104" s="18">
        <v>1440300</v>
      </c>
      <c r="BK104" s="18">
        <v>1370100</v>
      </c>
      <c r="BL104" s="18">
        <v>26700</v>
      </c>
      <c r="BM104" s="18">
        <v>43400</v>
      </c>
      <c r="BN104" s="18">
        <v>3382400</v>
      </c>
      <c r="BO104" s="18">
        <v>3044100</v>
      </c>
      <c r="BP104" s="18">
        <v>147400</v>
      </c>
      <c r="BQ104" s="18">
        <v>190900</v>
      </c>
      <c r="BR104" s="18">
        <v>4493800</v>
      </c>
      <c r="BS104" s="18">
        <v>3645800</v>
      </c>
      <c r="BT104" s="18">
        <v>228100</v>
      </c>
      <c r="BU104" s="18">
        <v>619900</v>
      </c>
      <c r="BV104" s="18">
        <v>668800</v>
      </c>
      <c r="BW104" s="18">
        <v>614900</v>
      </c>
      <c r="BX104" s="18">
        <v>30300</v>
      </c>
      <c r="BY104" s="18">
        <v>23600</v>
      </c>
      <c r="BZ104" s="18">
        <v>567300</v>
      </c>
      <c r="CA104" s="18">
        <v>478000</v>
      </c>
      <c r="CB104" s="18">
        <v>33800</v>
      </c>
      <c r="CC104" s="18">
        <v>55400</v>
      </c>
      <c r="CD104" s="18">
        <v>228500</v>
      </c>
      <c r="CE104" s="18">
        <v>180400</v>
      </c>
      <c r="CF104" s="18">
        <v>21400</v>
      </c>
      <c r="CG104" s="19">
        <v>26700</v>
      </c>
    </row>
    <row r="105" spans="1:85" ht="16.350000000000001" customHeight="1" x14ac:dyDescent="0.25">
      <c r="A105" s="17" t="s">
        <v>209</v>
      </c>
      <c r="B105" s="18">
        <v>31905500</v>
      </c>
      <c r="C105" s="18">
        <v>26477000</v>
      </c>
      <c r="D105" s="18">
        <v>2493700</v>
      </c>
      <c r="E105" s="18">
        <v>2934800</v>
      </c>
      <c r="F105" s="18">
        <v>196900</v>
      </c>
      <c r="G105" s="18">
        <v>164100</v>
      </c>
      <c r="H105" s="18">
        <v>23800</v>
      </c>
      <c r="I105" s="18">
        <v>9100</v>
      </c>
      <c r="J105" s="18">
        <v>53700</v>
      </c>
      <c r="K105" s="18">
        <v>49700</v>
      </c>
      <c r="L105" s="18">
        <v>1900</v>
      </c>
      <c r="M105" s="18">
        <v>2100</v>
      </c>
      <c r="N105" s="18">
        <v>2438400</v>
      </c>
      <c r="O105" s="18">
        <v>2024100</v>
      </c>
      <c r="P105" s="18">
        <v>288700</v>
      </c>
      <c r="Q105" s="18">
        <v>125600</v>
      </c>
      <c r="R105" s="18">
        <v>127200</v>
      </c>
      <c r="S105" s="18">
        <v>118000</v>
      </c>
      <c r="T105" s="18">
        <v>3900</v>
      </c>
      <c r="U105" s="18">
        <v>5400</v>
      </c>
      <c r="V105" s="18">
        <v>188500</v>
      </c>
      <c r="W105" s="18">
        <v>169600</v>
      </c>
      <c r="X105" s="18">
        <v>13700</v>
      </c>
      <c r="Y105" s="18">
        <v>5300</v>
      </c>
      <c r="Z105" s="18">
        <v>1359700</v>
      </c>
      <c r="AA105" s="18">
        <v>1216200</v>
      </c>
      <c r="AB105" s="18">
        <v>92100</v>
      </c>
      <c r="AC105" s="18">
        <v>51400</v>
      </c>
      <c r="AD105" s="18">
        <v>4592300</v>
      </c>
      <c r="AE105" s="18">
        <v>3938800</v>
      </c>
      <c r="AF105" s="18">
        <v>321300</v>
      </c>
      <c r="AG105" s="18">
        <v>332100</v>
      </c>
      <c r="AH105" s="18">
        <v>1428600</v>
      </c>
      <c r="AI105" s="18">
        <v>1129200</v>
      </c>
      <c r="AJ105" s="18">
        <v>185500</v>
      </c>
      <c r="AK105" s="18">
        <v>114000</v>
      </c>
      <c r="AL105" s="18">
        <v>2340100</v>
      </c>
      <c r="AM105" s="18">
        <v>1721700</v>
      </c>
      <c r="AN105" s="18">
        <v>294400</v>
      </c>
      <c r="AO105" s="18">
        <v>324100</v>
      </c>
      <c r="AP105" s="18">
        <v>1367200</v>
      </c>
      <c r="AQ105" s="18">
        <v>1088800</v>
      </c>
      <c r="AR105" s="18">
        <v>104900</v>
      </c>
      <c r="AS105" s="18">
        <v>173400</v>
      </c>
      <c r="AT105" s="18">
        <v>1086300</v>
      </c>
      <c r="AU105" s="18">
        <v>925300</v>
      </c>
      <c r="AV105" s="18">
        <v>67100</v>
      </c>
      <c r="AW105" s="18">
        <v>94000</v>
      </c>
      <c r="AX105" s="18">
        <v>475000</v>
      </c>
      <c r="AY105" s="18">
        <v>422800</v>
      </c>
      <c r="AZ105" s="18">
        <v>23900</v>
      </c>
      <c r="BA105" s="18">
        <v>28400</v>
      </c>
      <c r="BB105" s="18">
        <v>2494700</v>
      </c>
      <c r="BC105" s="18">
        <v>2059000</v>
      </c>
      <c r="BD105" s="18">
        <v>189300</v>
      </c>
      <c r="BE105" s="18">
        <v>246300</v>
      </c>
      <c r="BF105" s="18">
        <v>2848700</v>
      </c>
      <c r="BG105" s="18">
        <v>2025400</v>
      </c>
      <c r="BH105" s="18">
        <v>388700</v>
      </c>
      <c r="BI105" s="18">
        <v>434600</v>
      </c>
      <c r="BJ105" s="18">
        <v>1448600</v>
      </c>
      <c r="BK105" s="18">
        <v>1377600</v>
      </c>
      <c r="BL105" s="18">
        <v>27100</v>
      </c>
      <c r="BM105" s="18">
        <v>43900</v>
      </c>
      <c r="BN105" s="18">
        <v>3456000</v>
      </c>
      <c r="BO105" s="18">
        <v>3106900</v>
      </c>
      <c r="BP105" s="18">
        <v>151400</v>
      </c>
      <c r="BQ105" s="18">
        <v>197700</v>
      </c>
      <c r="BR105" s="18">
        <v>4519200</v>
      </c>
      <c r="BS105" s="18">
        <v>3653500</v>
      </c>
      <c r="BT105" s="18">
        <v>229000</v>
      </c>
      <c r="BU105" s="18">
        <v>636800</v>
      </c>
      <c r="BV105" s="18">
        <v>667000</v>
      </c>
      <c r="BW105" s="18">
        <v>612400</v>
      </c>
      <c r="BX105" s="18">
        <v>30400</v>
      </c>
      <c r="BY105" s="18">
        <v>24200</v>
      </c>
      <c r="BZ105" s="18">
        <v>568200</v>
      </c>
      <c r="CA105" s="18">
        <v>478100</v>
      </c>
      <c r="CB105" s="18">
        <v>34000</v>
      </c>
      <c r="CC105" s="18">
        <v>56200</v>
      </c>
      <c r="CD105" s="18">
        <v>249100</v>
      </c>
      <c r="CE105" s="18">
        <v>195900</v>
      </c>
      <c r="CF105" s="18">
        <v>22800</v>
      </c>
      <c r="CG105" s="19">
        <v>30500</v>
      </c>
    </row>
    <row r="106" spans="1:85" ht="16.350000000000001" customHeight="1" x14ac:dyDescent="0.25">
      <c r="A106" s="20" t="s">
        <v>210</v>
      </c>
      <c r="B106" s="21">
        <v>31797300</v>
      </c>
      <c r="C106" s="21">
        <v>26356000</v>
      </c>
      <c r="D106" s="21">
        <v>2472100</v>
      </c>
      <c r="E106" s="21">
        <v>2969200</v>
      </c>
      <c r="F106" s="21">
        <v>188400</v>
      </c>
      <c r="G106" s="21">
        <v>159800</v>
      </c>
      <c r="H106" s="21">
        <v>21300</v>
      </c>
      <c r="I106" s="21">
        <v>7400</v>
      </c>
      <c r="J106" s="21">
        <v>53000</v>
      </c>
      <c r="K106" s="21">
        <v>49000</v>
      </c>
      <c r="L106" s="21">
        <v>1900</v>
      </c>
      <c r="M106" s="21">
        <v>2000</v>
      </c>
      <c r="N106" s="21">
        <v>2411200</v>
      </c>
      <c r="O106" s="21">
        <v>2000600</v>
      </c>
      <c r="P106" s="21">
        <v>285000</v>
      </c>
      <c r="Q106" s="21">
        <v>125600</v>
      </c>
      <c r="R106" s="21">
        <v>126900</v>
      </c>
      <c r="S106" s="21">
        <v>117600</v>
      </c>
      <c r="T106" s="21">
        <v>3900</v>
      </c>
      <c r="U106" s="21">
        <v>5400</v>
      </c>
      <c r="V106" s="21">
        <v>187200</v>
      </c>
      <c r="W106" s="21">
        <v>168400</v>
      </c>
      <c r="X106" s="21">
        <v>13500</v>
      </c>
      <c r="Y106" s="21">
        <v>5300</v>
      </c>
      <c r="Z106" s="21">
        <v>1332400</v>
      </c>
      <c r="AA106" s="21">
        <v>1191300</v>
      </c>
      <c r="AB106" s="21">
        <v>90300</v>
      </c>
      <c r="AC106" s="21">
        <v>50800</v>
      </c>
      <c r="AD106" s="21">
        <v>4589100</v>
      </c>
      <c r="AE106" s="21">
        <v>3936800</v>
      </c>
      <c r="AF106" s="21">
        <v>318400</v>
      </c>
      <c r="AG106" s="21">
        <v>333900</v>
      </c>
      <c r="AH106" s="21">
        <v>1422400</v>
      </c>
      <c r="AI106" s="21">
        <v>1122500</v>
      </c>
      <c r="AJ106" s="21">
        <v>183400</v>
      </c>
      <c r="AK106" s="21">
        <v>116500</v>
      </c>
      <c r="AL106" s="21">
        <v>2322300</v>
      </c>
      <c r="AM106" s="21">
        <v>1707200</v>
      </c>
      <c r="AN106" s="21">
        <v>289400</v>
      </c>
      <c r="AO106" s="21">
        <v>325700</v>
      </c>
      <c r="AP106" s="21">
        <v>1359500</v>
      </c>
      <c r="AQ106" s="21">
        <v>1081700</v>
      </c>
      <c r="AR106" s="21">
        <v>104000</v>
      </c>
      <c r="AS106" s="21">
        <v>173800</v>
      </c>
      <c r="AT106" s="21">
        <v>1085200</v>
      </c>
      <c r="AU106" s="21">
        <v>924900</v>
      </c>
      <c r="AV106" s="21">
        <v>66600</v>
      </c>
      <c r="AW106" s="21">
        <v>93600</v>
      </c>
      <c r="AX106" s="21">
        <v>471300</v>
      </c>
      <c r="AY106" s="21">
        <v>419300</v>
      </c>
      <c r="AZ106" s="21">
        <v>23800</v>
      </c>
      <c r="BA106" s="21">
        <v>28300</v>
      </c>
      <c r="BB106" s="21">
        <v>2465200</v>
      </c>
      <c r="BC106" s="21">
        <v>2036600</v>
      </c>
      <c r="BD106" s="21">
        <v>186000</v>
      </c>
      <c r="BE106" s="21">
        <v>242700</v>
      </c>
      <c r="BF106" s="21">
        <v>2865700</v>
      </c>
      <c r="BG106" s="21">
        <v>2024400</v>
      </c>
      <c r="BH106" s="21">
        <v>388300</v>
      </c>
      <c r="BI106" s="21">
        <v>453100</v>
      </c>
      <c r="BJ106" s="21">
        <v>1447900</v>
      </c>
      <c r="BK106" s="21">
        <v>1376600</v>
      </c>
      <c r="BL106" s="21">
        <v>27200</v>
      </c>
      <c r="BM106" s="21">
        <v>44100</v>
      </c>
      <c r="BN106" s="21">
        <v>3467600</v>
      </c>
      <c r="BO106" s="21">
        <v>3115300</v>
      </c>
      <c r="BP106" s="21">
        <v>152200</v>
      </c>
      <c r="BQ106" s="21">
        <v>200100</v>
      </c>
      <c r="BR106" s="21">
        <v>4517500</v>
      </c>
      <c r="BS106" s="21">
        <v>3641200</v>
      </c>
      <c r="BT106" s="21">
        <v>228700</v>
      </c>
      <c r="BU106" s="21">
        <v>647600</v>
      </c>
      <c r="BV106" s="21">
        <v>655500</v>
      </c>
      <c r="BW106" s="21">
        <v>601300</v>
      </c>
      <c r="BX106" s="21">
        <v>30000</v>
      </c>
      <c r="BY106" s="21">
        <v>24200</v>
      </c>
      <c r="BZ106" s="21">
        <v>563500</v>
      </c>
      <c r="CA106" s="21">
        <v>474000</v>
      </c>
      <c r="CB106" s="21">
        <v>33600</v>
      </c>
      <c r="CC106" s="21">
        <v>55900</v>
      </c>
      <c r="CD106" s="21">
        <v>265700</v>
      </c>
      <c r="CE106" s="21">
        <v>207700</v>
      </c>
      <c r="CF106" s="21">
        <v>24600</v>
      </c>
      <c r="CG106" s="22">
        <v>33400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24.85546875" style="3" customWidth="1"/>
    <col min="102" max="102" width="27.42578125" style="3" customWidth="1"/>
    <col min="103" max="103" width="29.7109375" style="3" customWidth="1"/>
    <col min="104" max="104" width="29.140625" style="3" customWidth="1"/>
    <col min="105" max="105" width="29.85546875" style="3" customWidth="1"/>
    <col min="106" max="106" width="30.28515625" style="3" customWidth="1"/>
    <col min="107" max="107" width="11.42578125" style="3" customWidth="1"/>
    <col min="108" max="16384" width="11.42578125" style="3"/>
  </cols>
  <sheetData>
    <row r="1" spans="1:106" ht="39.950000000000003" customHeight="1" x14ac:dyDescent="0.2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2">
      <c r="A2" s="3" t="s">
        <v>23</v>
      </c>
    </row>
    <row r="3" spans="1:106" x14ac:dyDescent="0.2">
      <c r="A3" s="3" t="s">
        <v>211</v>
      </c>
    </row>
    <row r="4" spans="1:106" ht="110.25" x14ac:dyDescent="0.2">
      <c r="A4" s="14" t="s">
        <v>24</v>
      </c>
      <c r="B4" s="15" t="s">
        <v>25</v>
      </c>
      <c r="C4" s="15" t="s">
        <v>212</v>
      </c>
      <c r="D4" s="15" t="s">
        <v>213</v>
      </c>
      <c r="E4" s="15" t="s">
        <v>214</v>
      </c>
      <c r="F4" s="15" t="s">
        <v>215</v>
      </c>
      <c r="G4" s="15" t="s">
        <v>29</v>
      </c>
      <c r="H4" s="15" t="s">
        <v>216</v>
      </c>
      <c r="I4" s="15" t="s">
        <v>217</v>
      </c>
      <c r="J4" s="15" t="s">
        <v>218</v>
      </c>
      <c r="K4" s="15" t="s">
        <v>219</v>
      </c>
      <c r="L4" s="15" t="s">
        <v>33</v>
      </c>
      <c r="M4" s="15" t="s">
        <v>220</v>
      </c>
      <c r="N4" s="15" t="s">
        <v>221</v>
      </c>
      <c r="O4" s="15" t="s">
        <v>222</v>
      </c>
      <c r="P4" s="15" t="s">
        <v>223</v>
      </c>
      <c r="Q4" s="15" t="s">
        <v>37</v>
      </c>
      <c r="R4" s="15" t="s">
        <v>224</v>
      </c>
      <c r="S4" s="15" t="s">
        <v>225</v>
      </c>
      <c r="T4" s="15" t="s">
        <v>226</v>
      </c>
      <c r="U4" s="15" t="s">
        <v>227</v>
      </c>
      <c r="V4" s="15" t="s">
        <v>41</v>
      </c>
      <c r="W4" s="15" t="s">
        <v>228</v>
      </c>
      <c r="X4" s="15" t="s">
        <v>229</v>
      </c>
      <c r="Y4" s="15" t="s">
        <v>230</v>
      </c>
      <c r="Z4" s="15" t="s">
        <v>231</v>
      </c>
      <c r="AA4" s="15" t="s">
        <v>45</v>
      </c>
      <c r="AB4" s="15" t="s">
        <v>232</v>
      </c>
      <c r="AC4" s="15" t="s">
        <v>233</v>
      </c>
      <c r="AD4" s="15" t="s">
        <v>234</v>
      </c>
      <c r="AE4" s="15" t="s">
        <v>235</v>
      </c>
      <c r="AF4" s="15" t="s">
        <v>49</v>
      </c>
      <c r="AG4" s="15" t="s">
        <v>236</v>
      </c>
      <c r="AH4" s="15" t="s">
        <v>237</v>
      </c>
      <c r="AI4" s="15" t="s">
        <v>238</v>
      </c>
      <c r="AJ4" s="15" t="s">
        <v>239</v>
      </c>
      <c r="AK4" s="15" t="s">
        <v>53</v>
      </c>
      <c r="AL4" s="15" t="s">
        <v>240</v>
      </c>
      <c r="AM4" s="15" t="s">
        <v>241</v>
      </c>
      <c r="AN4" s="15" t="s">
        <v>242</v>
      </c>
      <c r="AO4" s="15" t="s">
        <v>243</v>
      </c>
      <c r="AP4" s="15" t="s">
        <v>57</v>
      </c>
      <c r="AQ4" s="15" t="s">
        <v>244</v>
      </c>
      <c r="AR4" s="15" t="s">
        <v>245</v>
      </c>
      <c r="AS4" s="15" t="s">
        <v>246</v>
      </c>
      <c r="AT4" s="15" t="s">
        <v>247</v>
      </c>
      <c r="AU4" s="15" t="s">
        <v>61</v>
      </c>
      <c r="AV4" s="15" t="s">
        <v>248</v>
      </c>
      <c r="AW4" s="15" t="s">
        <v>249</v>
      </c>
      <c r="AX4" s="15" t="s">
        <v>250</v>
      </c>
      <c r="AY4" s="15" t="s">
        <v>251</v>
      </c>
      <c r="AZ4" s="15" t="s">
        <v>65</v>
      </c>
      <c r="BA4" s="15" t="s">
        <v>252</v>
      </c>
      <c r="BB4" s="15" t="s">
        <v>253</v>
      </c>
      <c r="BC4" s="15" t="s">
        <v>254</v>
      </c>
      <c r="BD4" s="15" t="s">
        <v>255</v>
      </c>
      <c r="BE4" s="15" t="s">
        <v>69</v>
      </c>
      <c r="BF4" s="15" t="s">
        <v>256</v>
      </c>
      <c r="BG4" s="15" t="s">
        <v>257</v>
      </c>
      <c r="BH4" s="15" t="s">
        <v>258</v>
      </c>
      <c r="BI4" s="15" t="s">
        <v>259</v>
      </c>
      <c r="BJ4" s="15" t="s">
        <v>73</v>
      </c>
      <c r="BK4" s="15" t="s">
        <v>260</v>
      </c>
      <c r="BL4" s="15" t="s">
        <v>261</v>
      </c>
      <c r="BM4" s="15" t="s">
        <v>262</v>
      </c>
      <c r="BN4" s="15" t="s">
        <v>263</v>
      </c>
      <c r="BO4" s="15" t="s">
        <v>77</v>
      </c>
      <c r="BP4" s="15" t="s">
        <v>264</v>
      </c>
      <c r="BQ4" s="15" t="s">
        <v>265</v>
      </c>
      <c r="BR4" s="15" t="s">
        <v>266</v>
      </c>
      <c r="BS4" s="15" t="s">
        <v>267</v>
      </c>
      <c r="BT4" s="15" t="s">
        <v>81</v>
      </c>
      <c r="BU4" s="15" t="s">
        <v>268</v>
      </c>
      <c r="BV4" s="15" t="s">
        <v>269</v>
      </c>
      <c r="BW4" s="15" t="s">
        <v>270</v>
      </c>
      <c r="BX4" s="15" t="s">
        <v>271</v>
      </c>
      <c r="BY4" s="15" t="s">
        <v>85</v>
      </c>
      <c r="BZ4" s="15" t="s">
        <v>272</v>
      </c>
      <c r="CA4" s="15" t="s">
        <v>273</v>
      </c>
      <c r="CB4" s="15" t="s">
        <v>274</v>
      </c>
      <c r="CC4" s="15" t="s">
        <v>275</v>
      </c>
      <c r="CD4" s="15" t="s">
        <v>89</v>
      </c>
      <c r="CE4" s="15" t="s">
        <v>276</v>
      </c>
      <c r="CF4" s="15" t="s">
        <v>277</v>
      </c>
      <c r="CG4" s="15" t="s">
        <v>278</v>
      </c>
      <c r="CH4" s="15" t="s">
        <v>279</v>
      </c>
      <c r="CI4" s="15" t="s">
        <v>93</v>
      </c>
      <c r="CJ4" s="15" t="s">
        <v>280</v>
      </c>
      <c r="CK4" s="15" t="s">
        <v>281</v>
      </c>
      <c r="CL4" s="15" t="s">
        <v>282</v>
      </c>
      <c r="CM4" s="15" t="s">
        <v>283</v>
      </c>
      <c r="CN4" s="15" t="s">
        <v>97</v>
      </c>
      <c r="CO4" s="15" t="s">
        <v>284</v>
      </c>
      <c r="CP4" s="15" t="s">
        <v>285</v>
      </c>
      <c r="CQ4" s="15" t="s">
        <v>286</v>
      </c>
      <c r="CR4" s="15" t="s">
        <v>287</v>
      </c>
      <c r="CS4" s="15" t="s">
        <v>101</v>
      </c>
      <c r="CT4" s="15" t="s">
        <v>288</v>
      </c>
      <c r="CU4" s="15" t="s">
        <v>289</v>
      </c>
      <c r="CV4" s="15" t="s">
        <v>290</v>
      </c>
      <c r="CW4" s="15" t="s">
        <v>291</v>
      </c>
      <c r="CX4" s="15" t="s">
        <v>105</v>
      </c>
      <c r="CY4" s="15" t="s">
        <v>292</v>
      </c>
      <c r="CZ4" s="15" t="s">
        <v>293</v>
      </c>
      <c r="DA4" s="15" t="s">
        <v>294</v>
      </c>
      <c r="DB4" s="16" t="s">
        <v>295</v>
      </c>
    </row>
    <row r="5" spans="1:106" ht="16.350000000000001" customHeight="1" x14ac:dyDescent="0.25">
      <c r="A5" s="17" t="s">
        <v>109</v>
      </c>
      <c r="B5" s="18">
        <v>1839300</v>
      </c>
      <c r="C5" s="18">
        <v>732100</v>
      </c>
      <c r="D5" s="18">
        <v>943800</v>
      </c>
      <c r="E5" s="18">
        <v>148400</v>
      </c>
      <c r="F5" s="18">
        <v>14900</v>
      </c>
      <c r="G5" s="18">
        <v>50300</v>
      </c>
      <c r="H5" s="18" t="s">
        <v>296</v>
      </c>
      <c r="I5" s="18">
        <v>26800</v>
      </c>
      <c r="J5" s="18">
        <v>21700</v>
      </c>
      <c r="K5" s="18" t="s">
        <v>296</v>
      </c>
      <c r="L5" s="18">
        <v>2100</v>
      </c>
      <c r="M5" s="18" t="s">
        <v>296</v>
      </c>
      <c r="N5" s="18">
        <v>800</v>
      </c>
      <c r="O5" s="18" t="s">
        <v>296</v>
      </c>
      <c r="P5" s="18" t="s">
        <v>296</v>
      </c>
      <c r="Q5" s="18">
        <v>206100</v>
      </c>
      <c r="R5" s="18">
        <v>41200</v>
      </c>
      <c r="S5" s="18">
        <v>157500</v>
      </c>
      <c r="T5" s="18">
        <v>6600</v>
      </c>
      <c r="U5" s="18">
        <v>800</v>
      </c>
      <c r="V5" s="18">
        <v>2400</v>
      </c>
      <c r="W5" s="18">
        <v>1500</v>
      </c>
      <c r="X5" s="18">
        <v>700</v>
      </c>
      <c r="Y5" s="18" t="s">
        <v>296</v>
      </c>
      <c r="Z5" s="18" t="s">
        <v>296</v>
      </c>
      <c r="AA5" s="18">
        <v>9600</v>
      </c>
      <c r="AB5" s="18">
        <v>1800</v>
      </c>
      <c r="AC5" s="18">
        <v>7200</v>
      </c>
      <c r="AD5" s="18" t="s">
        <v>296</v>
      </c>
      <c r="AE5" s="18" t="s">
        <v>296</v>
      </c>
      <c r="AF5" s="18">
        <v>41900</v>
      </c>
      <c r="AG5" s="18">
        <v>14900</v>
      </c>
      <c r="AH5" s="18">
        <v>20100</v>
      </c>
      <c r="AI5" s="18">
        <v>6300</v>
      </c>
      <c r="AJ5" s="18">
        <v>500</v>
      </c>
      <c r="AK5" s="18">
        <v>210000</v>
      </c>
      <c r="AL5" s="18">
        <v>74800</v>
      </c>
      <c r="AM5" s="18">
        <v>120800</v>
      </c>
      <c r="AN5" s="18">
        <v>12600</v>
      </c>
      <c r="AO5" s="18">
        <v>1800</v>
      </c>
      <c r="AP5" s="18">
        <v>78100</v>
      </c>
      <c r="AQ5" s="18">
        <v>21500</v>
      </c>
      <c r="AR5" s="18">
        <v>51600</v>
      </c>
      <c r="AS5" s="18">
        <v>4500</v>
      </c>
      <c r="AT5" s="18">
        <v>600</v>
      </c>
      <c r="AU5" s="18">
        <v>293900</v>
      </c>
      <c r="AV5" s="18">
        <v>122800</v>
      </c>
      <c r="AW5" s="18">
        <v>144800</v>
      </c>
      <c r="AX5" s="18">
        <v>24200</v>
      </c>
      <c r="AY5" s="18">
        <v>2100</v>
      </c>
      <c r="AZ5" s="18">
        <v>60100</v>
      </c>
      <c r="BA5" s="18">
        <v>41400</v>
      </c>
      <c r="BB5" s="18">
        <v>14500</v>
      </c>
      <c r="BC5" s="18">
        <v>3400</v>
      </c>
      <c r="BD5" s="18">
        <v>800</v>
      </c>
      <c r="BE5" s="18">
        <v>52100</v>
      </c>
      <c r="BF5" s="18">
        <v>39400</v>
      </c>
      <c r="BG5" s="18">
        <v>10000</v>
      </c>
      <c r="BH5" s="18">
        <v>2200</v>
      </c>
      <c r="BI5" s="18">
        <v>700</v>
      </c>
      <c r="BJ5" s="18">
        <v>15500</v>
      </c>
      <c r="BK5" s="18">
        <v>6900</v>
      </c>
      <c r="BL5" s="18">
        <v>7100</v>
      </c>
      <c r="BM5" s="18">
        <v>1300</v>
      </c>
      <c r="BN5" s="18">
        <v>200</v>
      </c>
      <c r="BO5" s="18">
        <v>123900</v>
      </c>
      <c r="BP5" s="18">
        <v>71900</v>
      </c>
      <c r="BQ5" s="18">
        <v>40800</v>
      </c>
      <c r="BR5" s="18">
        <v>9600</v>
      </c>
      <c r="BS5" s="18">
        <v>1600</v>
      </c>
      <c r="BT5" s="18">
        <v>368000</v>
      </c>
      <c r="BU5" s="18">
        <v>109300</v>
      </c>
      <c r="BV5" s="18">
        <v>228000</v>
      </c>
      <c r="BW5" s="18">
        <v>29600</v>
      </c>
      <c r="BX5" s="18">
        <v>1100</v>
      </c>
      <c r="BY5" s="18">
        <v>15100</v>
      </c>
      <c r="BZ5" s="18">
        <v>10000</v>
      </c>
      <c r="CA5" s="18">
        <v>4300</v>
      </c>
      <c r="CB5" s="18">
        <v>500</v>
      </c>
      <c r="CC5" s="18">
        <v>200</v>
      </c>
      <c r="CD5" s="18">
        <v>107300</v>
      </c>
      <c r="CE5" s="18">
        <v>73300</v>
      </c>
      <c r="CF5" s="18">
        <v>27200</v>
      </c>
      <c r="CG5" s="18">
        <v>5000</v>
      </c>
      <c r="CH5" s="18">
        <v>1900</v>
      </c>
      <c r="CI5" s="18">
        <v>143700</v>
      </c>
      <c r="CJ5" s="18">
        <v>71400</v>
      </c>
      <c r="CK5" s="18">
        <v>54500</v>
      </c>
      <c r="CL5" s="18">
        <v>16100</v>
      </c>
      <c r="CM5" s="18">
        <v>1700</v>
      </c>
      <c r="CN5" s="18">
        <v>24800</v>
      </c>
      <c r="CO5" s="18">
        <v>12700</v>
      </c>
      <c r="CP5" s="18">
        <v>10500</v>
      </c>
      <c r="CQ5" s="18">
        <v>1400</v>
      </c>
      <c r="CR5" s="18">
        <v>200</v>
      </c>
      <c r="CS5" s="18">
        <v>24700</v>
      </c>
      <c r="CT5" s="18">
        <v>10100</v>
      </c>
      <c r="CU5" s="18">
        <v>12400</v>
      </c>
      <c r="CV5" s="18">
        <v>1900</v>
      </c>
      <c r="CW5" s="18">
        <v>400</v>
      </c>
      <c r="CX5" s="18">
        <v>9500</v>
      </c>
      <c r="CY5" s="18">
        <v>4300</v>
      </c>
      <c r="CZ5" s="18">
        <v>4100</v>
      </c>
      <c r="DA5" s="18">
        <v>900</v>
      </c>
      <c r="DB5" s="19">
        <v>200</v>
      </c>
    </row>
    <row r="6" spans="1:106" ht="16.350000000000001" customHeight="1" x14ac:dyDescent="0.25">
      <c r="A6" s="17" t="s">
        <v>110</v>
      </c>
      <c r="B6" s="18">
        <v>1844300</v>
      </c>
      <c r="C6" s="18">
        <v>729100</v>
      </c>
      <c r="D6" s="18">
        <v>948600</v>
      </c>
      <c r="E6" s="18">
        <v>151800</v>
      </c>
      <c r="F6" s="18">
        <v>14800</v>
      </c>
      <c r="G6" s="18">
        <v>47800</v>
      </c>
      <c r="H6" s="18" t="s">
        <v>296</v>
      </c>
      <c r="I6" s="18">
        <v>25300</v>
      </c>
      <c r="J6" s="18">
        <v>20600</v>
      </c>
      <c r="K6" s="18" t="s">
        <v>296</v>
      </c>
      <c r="L6" s="18">
        <v>2100</v>
      </c>
      <c r="M6" s="18" t="s">
        <v>296</v>
      </c>
      <c r="N6" s="18">
        <v>800</v>
      </c>
      <c r="O6" s="18" t="s">
        <v>296</v>
      </c>
      <c r="P6" s="18" t="s">
        <v>296</v>
      </c>
      <c r="Q6" s="18">
        <v>207700</v>
      </c>
      <c r="R6" s="18">
        <v>41500</v>
      </c>
      <c r="S6" s="18">
        <v>158600</v>
      </c>
      <c r="T6" s="18">
        <v>6800</v>
      </c>
      <c r="U6" s="18">
        <v>800</v>
      </c>
      <c r="V6" s="18">
        <v>2400</v>
      </c>
      <c r="W6" s="18">
        <v>1500</v>
      </c>
      <c r="X6" s="18">
        <v>700</v>
      </c>
      <c r="Y6" s="18" t="s">
        <v>296</v>
      </c>
      <c r="Z6" s="18" t="s">
        <v>296</v>
      </c>
      <c r="AA6" s="18">
        <v>9600</v>
      </c>
      <c r="AB6" s="18">
        <v>1700</v>
      </c>
      <c r="AC6" s="18">
        <v>7200</v>
      </c>
      <c r="AD6" s="18" t="s">
        <v>296</v>
      </c>
      <c r="AE6" s="18" t="s">
        <v>296</v>
      </c>
      <c r="AF6" s="18">
        <v>42800</v>
      </c>
      <c r="AG6" s="18">
        <v>15100</v>
      </c>
      <c r="AH6" s="18">
        <v>20500</v>
      </c>
      <c r="AI6" s="18">
        <v>6600</v>
      </c>
      <c r="AJ6" s="18">
        <v>500</v>
      </c>
      <c r="AK6" s="18">
        <v>211500</v>
      </c>
      <c r="AL6" s="18">
        <v>75000</v>
      </c>
      <c r="AM6" s="18">
        <v>121700</v>
      </c>
      <c r="AN6" s="18">
        <v>13000</v>
      </c>
      <c r="AO6" s="18">
        <v>1800</v>
      </c>
      <c r="AP6" s="18">
        <v>78400</v>
      </c>
      <c r="AQ6" s="18">
        <v>21600</v>
      </c>
      <c r="AR6" s="18">
        <v>51400</v>
      </c>
      <c r="AS6" s="18">
        <v>4700</v>
      </c>
      <c r="AT6" s="18">
        <v>600</v>
      </c>
      <c r="AU6" s="18">
        <v>295800</v>
      </c>
      <c r="AV6" s="18">
        <v>122400</v>
      </c>
      <c r="AW6" s="18">
        <v>146100</v>
      </c>
      <c r="AX6" s="18">
        <v>25200</v>
      </c>
      <c r="AY6" s="18">
        <v>2100</v>
      </c>
      <c r="AZ6" s="18">
        <v>60600</v>
      </c>
      <c r="BA6" s="18">
        <v>41700</v>
      </c>
      <c r="BB6" s="18">
        <v>14600</v>
      </c>
      <c r="BC6" s="18">
        <v>3500</v>
      </c>
      <c r="BD6" s="18">
        <v>800</v>
      </c>
      <c r="BE6" s="18">
        <v>52400</v>
      </c>
      <c r="BF6" s="18">
        <v>39500</v>
      </c>
      <c r="BG6" s="18">
        <v>10000</v>
      </c>
      <c r="BH6" s="18">
        <v>2200</v>
      </c>
      <c r="BI6" s="18">
        <v>700</v>
      </c>
      <c r="BJ6" s="18">
        <v>15600</v>
      </c>
      <c r="BK6" s="18">
        <v>6900</v>
      </c>
      <c r="BL6" s="18">
        <v>7200</v>
      </c>
      <c r="BM6" s="18">
        <v>1300</v>
      </c>
      <c r="BN6" s="18">
        <v>200</v>
      </c>
      <c r="BO6" s="18">
        <v>124100</v>
      </c>
      <c r="BP6" s="18">
        <v>71500</v>
      </c>
      <c r="BQ6" s="18">
        <v>41100</v>
      </c>
      <c r="BR6" s="18">
        <v>9900</v>
      </c>
      <c r="BS6" s="18">
        <v>1600</v>
      </c>
      <c r="BT6" s="18">
        <v>370700</v>
      </c>
      <c r="BU6" s="18">
        <v>107900</v>
      </c>
      <c r="BV6" s="18">
        <v>230700</v>
      </c>
      <c r="BW6" s="18">
        <v>31000</v>
      </c>
      <c r="BX6" s="18">
        <v>1100</v>
      </c>
      <c r="BY6" s="18">
        <v>15000</v>
      </c>
      <c r="BZ6" s="18">
        <v>9900</v>
      </c>
      <c r="CA6" s="18">
        <v>4300</v>
      </c>
      <c r="CB6" s="18">
        <v>500</v>
      </c>
      <c r="CC6" s="18">
        <v>200</v>
      </c>
      <c r="CD6" s="18">
        <v>103300</v>
      </c>
      <c r="CE6" s="18">
        <v>70400</v>
      </c>
      <c r="CF6" s="18">
        <v>26400</v>
      </c>
      <c r="CG6" s="18">
        <v>4700</v>
      </c>
      <c r="CH6" s="18">
        <v>1800</v>
      </c>
      <c r="CI6" s="18">
        <v>145600</v>
      </c>
      <c r="CJ6" s="18">
        <v>72400</v>
      </c>
      <c r="CK6" s="18">
        <v>54800</v>
      </c>
      <c r="CL6" s="18">
        <v>16600</v>
      </c>
      <c r="CM6" s="18">
        <v>1800</v>
      </c>
      <c r="CN6" s="18">
        <v>24900</v>
      </c>
      <c r="CO6" s="18">
        <v>12700</v>
      </c>
      <c r="CP6" s="18">
        <v>10500</v>
      </c>
      <c r="CQ6" s="18">
        <v>1500</v>
      </c>
      <c r="CR6" s="18">
        <v>200</v>
      </c>
      <c r="CS6" s="18">
        <v>24800</v>
      </c>
      <c r="CT6" s="18">
        <v>10100</v>
      </c>
      <c r="CU6" s="18">
        <v>12400</v>
      </c>
      <c r="CV6" s="18">
        <v>1900</v>
      </c>
      <c r="CW6" s="18">
        <v>300</v>
      </c>
      <c r="CX6" s="18">
        <v>9300</v>
      </c>
      <c r="CY6" s="18">
        <v>4200</v>
      </c>
      <c r="CZ6" s="18">
        <v>4100</v>
      </c>
      <c r="DA6" s="18">
        <v>900</v>
      </c>
      <c r="DB6" s="19">
        <v>100</v>
      </c>
    </row>
    <row r="7" spans="1:106" ht="16.350000000000001" customHeight="1" x14ac:dyDescent="0.25">
      <c r="A7" s="17" t="s">
        <v>111</v>
      </c>
      <c r="B7" s="18">
        <v>1869600</v>
      </c>
      <c r="C7" s="18">
        <v>739700</v>
      </c>
      <c r="D7" s="18">
        <v>958100</v>
      </c>
      <c r="E7" s="18">
        <v>156800</v>
      </c>
      <c r="F7" s="18">
        <v>15000</v>
      </c>
      <c r="G7" s="18">
        <v>43800</v>
      </c>
      <c r="H7" s="18" t="s">
        <v>296</v>
      </c>
      <c r="I7" s="18">
        <v>23800</v>
      </c>
      <c r="J7" s="18">
        <v>18200</v>
      </c>
      <c r="K7" s="18" t="s">
        <v>296</v>
      </c>
      <c r="L7" s="18">
        <v>2100</v>
      </c>
      <c r="M7" s="18" t="s">
        <v>296</v>
      </c>
      <c r="N7" s="18">
        <v>800</v>
      </c>
      <c r="O7" s="18" t="s">
        <v>296</v>
      </c>
      <c r="P7" s="18" t="s">
        <v>296</v>
      </c>
      <c r="Q7" s="18">
        <v>212300</v>
      </c>
      <c r="R7" s="18">
        <v>42300</v>
      </c>
      <c r="S7" s="18">
        <v>161900</v>
      </c>
      <c r="T7" s="18">
        <v>7300</v>
      </c>
      <c r="U7" s="18">
        <v>900</v>
      </c>
      <c r="V7" s="18">
        <v>2400</v>
      </c>
      <c r="W7" s="18">
        <v>1600</v>
      </c>
      <c r="X7" s="18">
        <v>700</v>
      </c>
      <c r="Y7" s="18" t="s">
        <v>296</v>
      </c>
      <c r="Z7" s="18" t="s">
        <v>296</v>
      </c>
      <c r="AA7" s="18">
        <v>9700</v>
      </c>
      <c r="AB7" s="18">
        <v>1800</v>
      </c>
      <c r="AC7" s="18">
        <v>7300</v>
      </c>
      <c r="AD7" s="18" t="s">
        <v>296</v>
      </c>
      <c r="AE7" s="18" t="s">
        <v>296</v>
      </c>
      <c r="AF7" s="18">
        <v>43900</v>
      </c>
      <c r="AG7" s="18">
        <v>15400</v>
      </c>
      <c r="AH7" s="18">
        <v>21000</v>
      </c>
      <c r="AI7" s="18">
        <v>6900</v>
      </c>
      <c r="AJ7" s="18">
        <v>600</v>
      </c>
      <c r="AK7" s="18">
        <v>214900</v>
      </c>
      <c r="AL7" s="18">
        <v>75900</v>
      </c>
      <c r="AM7" s="18">
        <v>123500</v>
      </c>
      <c r="AN7" s="18">
        <v>13600</v>
      </c>
      <c r="AO7" s="18">
        <v>1800</v>
      </c>
      <c r="AP7" s="18">
        <v>79800</v>
      </c>
      <c r="AQ7" s="18">
        <v>21800</v>
      </c>
      <c r="AR7" s="18">
        <v>52400</v>
      </c>
      <c r="AS7" s="18">
        <v>5000</v>
      </c>
      <c r="AT7" s="18">
        <v>600</v>
      </c>
      <c r="AU7" s="18">
        <v>298500</v>
      </c>
      <c r="AV7" s="18">
        <v>123500</v>
      </c>
      <c r="AW7" s="18">
        <v>146500</v>
      </c>
      <c r="AX7" s="18">
        <v>26500</v>
      </c>
      <c r="AY7" s="18">
        <v>2100</v>
      </c>
      <c r="AZ7" s="18">
        <v>61200</v>
      </c>
      <c r="BA7" s="18">
        <v>42000</v>
      </c>
      <c r="BB7" s="18">
        <v>14800</v>
      </c>
      <c r="BC7" s="18">
        <v>3600</v>
      </c>
      <c r="BD7" s="18">
        <v>800</v>
      </c>
      <c r="BE7" s="18">
        <v>52300</v>
      </c>
      <c r="BF7" s="18">
        <v>39400</v>
      </c>
      <c r="BG7" s="18">
        <v>10000</v>
      </c>
      <c r="BH7" s="18">
        <v>2200</v>
      </c>
      <c r="BI7" s="18">
        <v>700</v>
      </c>
      <c r="BJ7" s="18">
        <v>15800</v>
      </c>
      <c r="BK7" s="18">
        <v>7000</v>
      </c>
      <c r="BL7" s="18">
        <v>7200</v>
      </c>
      <c r="BM7" s="18">
        <v>1300</v>
      </c>
      <c r="BN7" s="18">
        <v>200</v>
      </c>
      <c r="BO7" s="18">
        <v>126700</v>
      </c>
      <c r="BP7" s="18">
        <v>73300</v>
      </c>
      <c r="BQ7" s="18">
        <v>41400</v>
      </c>
      <c r="BR7" s="18">
        <v>10300</v>
      </c>
      <c r="BS7" s="18">
        <v>1700</v>
      </c>
      <c r="BT7" s="18">
        <v>379700</v>
      </c>
      <c r="BU7" s="18">
        <v>111000</v>
      </c>
      <c r="BV7" s="18">
        <v>233500</v>
      </c>
      <c r="BW7" s="18">
        <v>34100</v>
      </c>
      <c r="BX7" s="18">
        <v>1200</v>
      </c>
      <c r="BY7" s="18">
        <v>15000</v>
      </c>
      <c r="BZ7" s="18">
        <v>9900</v>
      </c>
      <c r="CA7" s="18">
        <v>4400</v>
      </c>
      <c r="CB7" s="18">
        <v>500</v>
      </c>
      <c r="CC7" s="18">
        <v>200</v>
      </c>
      <c r="CD7" s="18">
        <v>105100</v>
      </c>
      <c r="CE7" s="18">
        <v>71600</v>
      </c>
      <c r="CF7" s="18">
        <v>26800</v>
      </c>
      <c r="CG7" s="18">
        <v>4900</v>
      </c>
      <c r="CH7" s="18">
        <v>1800</v>
      </c>
      <c r="CI7" s="18">
        <v>146800</v>
      </c>
      <c r="CJ7" s="18">
        <v>72900</v>
      </c>
      <c r="CK7" s="18">
        <v>55100</v>
      </c>
      <c r="CL7" s="18">
        <v>17000</v>
      </c>
      <c r="CM7" s="18">
        <v>1700</v>
      </c>
      <c r="CN7" s="18">
        <v>25000</v>
      </c>
      <c r="CO7" s="18">
        <v>12700</v>
      </c>
      <c r="CP7" s="18">
        <v>10500</v>
      </c>
      <c r="CQ7" s="18">
        <v>1500</v>
      </c>
      <c r="CR7" s="18">
        <v>200</v>
      </c>
      <c r="CS7" s="18">
        <v>25200</v>
      </c>
      <c r="CT7" s="18">
        <v>10300</v>
      </c>
      <c r="CU7" s="18">
        <v>12500</v>
      </c>
      <c r="CV7" s="18">
        <v>2100</v>
      </c>
      <c r="CW7" s="18">
        <v>400</v>
      </c>
      <c r="CX7" s="18">
        <v>9300</v>
      </c>
      <c r="CY7" s="18">
        <v>4200</v>
      </c>
      <c r="CZ7" s="18">
        <v>4100</v>
      </c>
      <c r="DA7" s="18">
        <v>900</v>
      </c>
      <c r="DB7" s="19">
        <v>100</v>
      </c>
    </row>
    <row r="8" spans="1:106" ht="16.350000000000001" customHeight="1" x14ac:dyDescent="0.25">
      <c r="A8" s="17" t="s">
        <v>112</v>
      </c>
      <c r="B8" s="18">
        <v>1896100</v>
      </c>
      <c r="C8" s="18">
        <v>755900</v>
      </c>
      <c r="D8" s="18">
        <v>963200</v>
      </c>
      <c r="E8" s="18">
        <v>161600</v>
      </c>
      <c r="F8" s="18">
        <v>15400</v>
      </c>
      <c r="G8" s="18">
        <v>35900</v>
      </c>
      <c r="H8" s="18" t="s">
        <v>296</v>
      </c>
      <c r="I8" s="18">
        <v>20800</v>
      </c>
      <c r="J8" s="18">
        <v>13400</v>
      </c>
      <c r="K8" s="18" t="s">
        <v>296</v>
      </c>
      <c r="L8" s="18">
        <v>2100</v>
      </c>
      <c r="M8" s="18" t="s">
        <v>296</v>
      </c>
      <c r="N8" s="18">
        <v>800</v>
      </c>
      <c r="O8" s="18" t="s">
        <v>296</v>
      </c>
      <c r="P8" s="18" t="s">
        <v>296</v>
      </c>
      <c r="Q8" s="18">
        <v>215000</v>
      </c>
      <c r="R8" s="18">
        <v>42900</v>
      </c>
      <c r="S8" s="18">
        <v>163400</v>
      </c>
      <c r="T8" s="18">
        <v>7700</v>
      </c>
      <c r="U8" s="18">
        <v>900</v>
      </c>
      <c r="V8" s="18">
        <v>2500</v>
      </c>
      <c r="W8" s="18">
        <v>1600</v>
      </c>
      <c r="X8" s="18">
        <v>700</v>
      </c>
      <c r="Y8" s="18" t="s">
        <v>296</v>
      </c>
      <c r="Z8" s="18" t="s">
        <v>296</v>
      </c>
      <c r="AA8" s="18">
        <v>9900</v>
      </c>
      <c r="AB8" s="18">
        <v>1800</v>
      </c>
      <c r="AC8" s="18">
        <v>7400</v>
      </c>
      <c r="AD8" s="18" t="s">
        <v>296</v>
      </c>
      <c r="AE8" s="18" t="s">
        <v>296</v>
      </c>
      <c r="AF8" s="18">
        <v>45000</v>
      </c>
      <c r="AG8" s="18">
        <v>15600</v>
      </c>
      <c r="AH8" s="18">
        <v>21500</v>
      </c>
      <c r="AI8" s="18">
        <v>7300</v>
      </c>
      <c r="AJ8" s="18">
        <v>600</v>
      </c>
      <c r="AK8" s="18">
        <v>219300</v>
      </c>
      <c r="AL8" s="18">
        <v>77500</v>
      </c>
      <c r="AM8" s="18">
        <v>125400</v>
      </c>
      <c r="AN8" s="18">
        <v>14600</v>
      </c>
      <c r="AO8" s="18">
        <v>1900</v>
      </c>
      <c r="AP8" s="18">
        <v>81600</v>
      </c>
      <c r="AQ8" s="18">
        <v>22000</v>
      </c>
      <c r="AR8" s="18">
        <v>53500</v>
      </c>
      <c r="AS8" s="18">
        <v>5500</v>
      </c>
      <c r="AT8" s="18">
        <v>600</v>
      </c>
      <c r="AU8" s="18">
        <v>301600</v>
      </c>
      <c r="AV8" s="18">
        <v>126600</v>
      </c>
      <c r="AW8" s="18">
        <v>145100</v>
      </c>
      <c r="AX8" s="18">
        <v>27700</v>
      </c>
      <c r="AY8" s="18">
        <v>2100</v>
      </c>
      <c r="AZ8" s="18">
        <v>61600</v>
      </c>
      <c r="BA8" s="18">
        <v>42300</v>
      </c>
      <c r="BB8" s="18">
        <v>14900</v>
      </c>
      <c r="BC8" s="18">
        <v>3600</v>
      </c>
      <c r="BD8" s="18">
        <v>800</v>
      </c>
      <c r="BE8" s="18">
        <v>51200</v>
      </c>
      <c r="BF8" s="18">
        <v>38700</v>
      </c>
      <c r="BG8" s="18">
        <v>9700</v>
      </c>
      <c r="BH8" s="18">
        <v>2200</v>
      </c>
      <c r="BI8" s="18">
        <v>600</v>
      </c>
      <c r="BJ8" s="18">
        <v>15900</v>
      </c>
      <c r="BK8" s="18">
        <v>7000</v>
      </c>
      <c r="BL8" s="18">
        <v>7300</v>
      </c>
      <c r="BM8" s="18">
        <v>1400</v>
      </c>
      <c r="BN8" s="18">
        <v>200</v>
      </c>
      <c r="BO8" s="18">
        <v>130000</v>
      </c>
      <c r="BP8" s="18">
        <v>75100</v>
      </c>
      <c r="BQ8" s="18">
        <v>42300</v>
      </c>
      <c r="BR8" s="18">
        <v>10900</v>
      </c>
      <c r="BS8" s="18">
        <v>1700</v>
      </c>
      <c r="BT8" s="18">
        <v>389600</v>
      </c>
      <c r="BU8" s="18">
        <v>114100</v>
      </c>
      <c r="BV8" s="18">
        <v>235800</v>
      </c>
      <c r="BW8" s="18">
        <v>38400</v>
      </c>
      <c r="BX8" s="18">
        <v>1200</v>
      </c>
      <c r="BY8" s="18">
        <v>15200</v>
      </c>
      <c r="BZ8" s="18">
        <v>10000</v>
      </c>
      <c r="CA8" s="18">
        <v>4400</v>
      </c>
      <c r="CB8" s="18">
        <v>600</v>
      </c>
      <c r="CC8" s="18">
        <v>200</v>
      </c>
      <c r="CD8" s="18">
        <v>110400</v>
      </c>
      <c r="CE8" s="18">
        <v>75700</v>
      </c>
      <c r="CF8" s="18">
        <v>27600</v>
      </c>
      <c r="CG8" s="18">
        <v>5200</v>
      </c>
      <c r="CH8" s="18">
        <v>1900</v>
      </c>
      <c r="CI8" s="18">
        <v>149200</v>
      </c>
      <c r="CJ8" s="18">
        <v>74200</v>
      </c>
      <c r="CK8" s="18">
        <v>55700</v>
      </c>
      <c r="CL8" s="18">
        <v>17600</v>
      </c>
      <c r="CM8" s="18">
        <v>1800</v>
      </c>
      <c r="CN8" s="18">
        <v>25100</v>
      </c>
      <c r="CO8" s="18">
        <v>12800</v>
      </c>
      <c r="CP8" s="18">
        <v>10400</v>
      </c>
      <c r="CQ8" s="18">
        <v>1600</v>
      </c>
      <c r="CR8" s="18">
        <v>200</v>
      </c>
      <c r="CS8" s="18">
        <v>25700</v>
      </c>
      <c r="CT8" s="18">
        <v>10500</v>
      </c>
      <c r="CU8" s="18">
        <v>12600</v>
      </c>
      <c r="CV8" s="18">
        <v>2200</v>
      </c>
      <c r="CW8" s="18">
        <v>400</v>
      </c>
      <c r="CX8" s="18">
        <v>9500</v>
      </c>
      <c r="CY8" s="18">
        <v>4400</v>
      </c>
      <c r="CZ8" s="18">
        <v>4100</v>
      </c>
      <c r="DA8" s="18">
        <v>900</v>
      </c>
      <c r="DB8" s="19">
        <v>100</v>
      </c>
    </row>
    <row r="9" spans="1:106" ht="16.350000000000001" customHeight="1" x14ac:dyDescent="0.25">
      <c r="A9" s="17" t="s">
        <v>113</v>
      </c>
      <c r="B9" s="18">
        <v>1935500</v>
      </c>
      <c r="C9" s="18">
        <v>778000</v>
      </c>
      <c r="D9" s="18">
        <v>974400</v>
      </c>
      <c r="E9" s="18">
        <v>167200</v>
      </c>
      <c r="F9" s="18">
        <v>15800</v>
      </c>
      <c r="G9" s="18">
        <v>27900</v>
      </c>
      <c r="H9" s="18" t="s">
        <v>296</v>
      </c>
      <c r="I9" s="18">
        <v>18100</v>
      </c>
      <c r="J9" s="18">
        <v>8000</v>
      </c>
      <c r="K9" s="18" t="s">
        <v>296</v>
      </c>
      <c r="L9" s="18">
        <v>2100</v>
      </c>
      <c r="M9" s="18" t="s">
        <v>296</v>
      </c>
      <c r="N9" s="18">
        <v>900</v>
      </c>
      <c r="O9" s="18" t="s">
        <v>296</v>
      </c>
      <c r="P9" s="18" t="s">
        <v>296</v>
      </c>
      <c r="Q9" s="18">
        <v>218800</v>
      </c>
      <c r="R9" s="18">
        <v>43900</v>
      </c>
      <c r="S9" s="18">
        <v>165600</v>
      </c>
      <c r="T9" s="18">
        <v>8300</v>
      </c>
      <c r="U9" s="18">
        <v>900</v>
      </c>
      <c r="V9" s="18">
        <v>2500</v>
      </c>
      <c r="W9" s="18">
        <v>1600</v>
      </c>
      <c r="X9" s="18">
        <v>800</v>
      </c>
      <c r="Y9" s="18" t="s">
        <v>296</v>
      </c>
      <c r="Z9" s="18" t="s">
        <v>296</v>
      </c>
      <c r="AA9" s="18">
        <v>10000</v>
      </c>
      <c r="AB9" s="18">
        <v>1800</v>
      </c>
      <c r="AC9" s="18">
        <v>7400</v>
      </c>
      <c r="AD9" s="18" t="s">
        <v>296</v>
      </c>
      <c r="AE9" s="18" t="s">
        <v>296</v>
      </c>
      <c r="AF9" s="18">
        <v>46100</v>
      </c>
      <c r="AG9" s="18">
        <v>15900</v>
      </c>
      <c r="AH9" s="18">
        <v>21900</v>
      </c>
      <c r="AI9" s="18">
        <v>7700</v>
      </c>
      <c r="AJ9" s="18">
        <v>600</v>
      </c>
      <c r="AK9" s="18">
        <v>226200</v>
      </c>
      <c r="AL9" s="18">
        <v>80600</v>
      </c>
      <c r="AM9" s="18">
        <v>128000</v>
      </c>
      <c r="AN9" s="18">
        <v>15700</v>
      </c>
      <c r="AO9" s="18">
        <v>1900</v>
      </c>
      <c r="AP9" s="18">
        <v>83900</v>
      </c>
      <c r="AQ9" s="18">
        <v>22400</v>
      </c>
      <c r="AR9" s="18">
        <v>54800</v>
      </c>
      <c r="AS9" s="18">
        <v>6100</v>
      </c>
      <c r="AT9" s="18">
        <v>600</v>
      </c>
      <c r="AU9" s="18">
        <v>309200</v>
      </c>
      <c r="AV9" s="18">
        <v>132300</v>
      </c>
      <c r="AW9" s="18">
        <v>145500</v>
      </c>
      <c r="AX9" s="18">
        <v>29200</v>
      </c>
      <c r="AY9" s="18">
        <v>2200</v>
      </c>
      <c r="AZ9" s="18">
        <v>62600</v>
      </c>
      <c r="BA9" s="18">
        <v>42800</v>
      </c>
      <c r="BB9" s="18">
        <v>15200</v>
      </c>
      <c r="BC9" s="18">
        <v>3800</v>
      </c>
      <c r="BD9" s="18">
        <v>800</v>
      </c>
      <c r="BE9" s="18">
        <v>52300</v>
      </c>
      <c r="BF9" s="18">
        <v>39300</v>
      </c>
      <c r="BG9" s="18">
        <v>10000</v>
      </c>
      <c r="BH9" s="18">
        <v>2300</v>
      </c>
      <c r="BI9" s="18">
        <v>700</v>
      </c>
      <c r="BJ9" s="18">
        <v>16000</v>
      </c>
      <c r="BK9" s="18">
        <v>7100</v>
      </c>
      <c r="BL9" s="18">
        <v>7300</v>
      </c>
      <c r="BM9" s="18">
        <v>1400</v>
      </c>
      <c r="BN9" s="18">
        <v>200</v>
      </c>
      <c r="BO9" s="18">
        <v>132700</v>
      </c>
      <c r="BP9" s="18">
        <v>76400</v>
      </c>
      <c r="BQ9" s="18">
        <v>42800</v>
      </c>
      <c r="BR9" s="18">
        <v>11700</v>
      </c>
      <c r="BS9" s="18">
        <v>1800</v>
      </c>
      <c r="BT9" s="18">
        <v>401500</v>
      </c>
      <c r="BU9" s="18">
        <v>117800</v>
      </c>
      <c r="BV9" s="18">
        <v>239900</v>
      </c>
      <c r="BW9" s="18">
        <v>42600</v>
      </c>
      <c r="BX9" s="18">
        <v>1200</v>
      </c>
      <c r="BY9" s="18">
        <v>15400</v>
      </c>
      <c r="BZ9" s="18">
        <v>10100</v>
      </c>
      <c r="CA9" s="18">
        <v>4400</v>
      </c>
      <c r="CB9" s="18">
        <v>600</v>
      </c>
      <c r="CC9" s="18">
        <v>300</v>
      </c>
      <c r="CD9" s="18">
        <v>115100</v>
      </c>
      <c r="CE9" s="18">
        <v>79100</v>
      </c>
      <c r="CF9" s="18">
        <v>28400</v>
      </c>
      <c r="CG9" s="18">
        <v>5600</v>
      </c>
      <c r="CH9" s="18">
        <v>2000</v>
      </c>
      <c r="CI9" s="18">
        <v>152200</v>
      </c>
      <c r="CJ9" s="18">
        <v>75700</v>
      </c>
      <c r="CK9" s="18">
        <v>56300</v>
      </c>
      <c r="CL9" s="18">
        <v>18300</v>
      </c>
      <c r="CM9" s="18">
        <v>1800</v>
      </c>
      <c r="CN9" s="18">
        <v>25400</v>
      </c>
      <c r="CO9" s="18">
        <v>13100</v>
      </c>
      <c r="CP9" s="18">
        <v>10400</v>
      </c>
      <c r="CQ9" s="18">
        <v>1700</v>
      </c>
      <c r="CR9" s="18">
        <v>200</v>
      </c>
      <c r="CS9" s="18">
        <v>26100</v>
      </c>
      <c r="CT9" s="18">
        <v>10700</v>
      </c>
      <c r="CU9" s="18">
        <v>12700</v>
      </c>
      <c r="CV9" s="18">
        <v>2300</v>
      </c>
      <c r="CW9" s="18">
        <v>400</v>
      </c>
      <c r="CX9" s="18">
        <v>9700</v>
      </c>
      <c r="CY9" s="18">
        <v>4500</v>
      </c>
      <c r="CZ9" s="18">
        <v>4100</v>
      </c>
      <c r="DA9" s="18">
        <v>900</v>
      </c>
      <c r="DB9" s="19">
        <v>100</v>
      </c>
    </row>
    <row r="10" spans="1:106" ht="16.350000000000001" customHeight="1" x14ac:dyDescent="0.25">
      <c r="A10" s="17" t="s">
        <v>114</v>
      </c>
      <c r="B10" s="18">
        <v>1926300</v>
      </c>
      <c r="C10" s="18">
        <v>780300</v>
      </c>
      <c r="D10" s="18">
        <v>961800</v>
      </c>
      <c r="E10" s="18">
        <v>168300</v>
      </c>
      <c r="F10" s="18">
        <v>15900</v>
      </c>
      <c r="G10" s="18">
        <v>24300</v>
      </c>
      <c r="H10" s="18" t="s">
        <v>296</v>
      </c>
      <c r="I10" s="18">
        <v>16800</v>
      </c>
      <c r="J10" s="18">
        <v>5800</v>
      </c>
      <c r="K10" s="18" t="s">
        <v>296</v>
      </c>
      <c r="L10" s="18">
        <v>2100</v>
      </c>
      <c r="M10" s="18" t="s">
        <v>296</v>
      </c>
      <c r="N10" s="18">
        <v>800</v>
      </c>
      <c r="O10" s="18" t="s">
        <v>296</v>
      </c>
      <c r="P10" s="18" t="s">
        <v>296</v>
      </c>
      <c r="Q10" s="18">
        <v>212800</v>
      </c>
      <c r="R10" s="18">
        <v>43300</v>
      </c>
      <c r="S10" s="18">
        <v>160300</v>
      </c>
      <c r="T10" s="18">
        <v>8400</v>
      </c>
      <c r="U10" s="18">
        <v>900</v>
      </c>
      <c r="V10" s="18">
        <v>2500</v>
      </c>
      <c r="W10" s="18">
        <v>1600</v>
      </c>
      <c r="X10" s="18">
        <v>800</v>
      </c>
      <c r="Y10" s="18" t="s">
        <v>296</v>
      </c>
      <c r="Z10" s="18" t="s">
        <v>296</v>
      </c>
      <c r="AA10" s="18">
        <v>9800</v>
      </c>
      <c r="AB10" s="18">
        <v>1800</v>
      </c>
      <c r="AC10" s="18">
        <v>7200</v>
      </c>
      <c r="AD10" s="18" t="s">
        <v>296</v>
      </c>
      <c r="AE10" s="18" t="s">
        <v>296</v>
      </c>
      <c r="AF10" s="18">
        <v>44300</v>
      </c>
      <c r="AG10" s="18">
        <v>15300</v>
      </c>
      <c r="AH10" s="18">
        <v>20800</v>
      </c>
      <c r="AI10" s="18">
        <v>7500</v>
      </c>
      <c r="AJ10" s="18">
        <v>600</v>
      </c>
      <c r="AK10" s="18">
        <v>228200</v>
      </c>
      <c r="AL10" s="18">
        <v>82100</v>
      </c>
      <c r="AM10" s="18">
        <v>127800</v>
      </c>
      <c r="AN10" s="18">
        <v>16300</v>
      </c>
      <c r="AO10" s="18">
        <v>1900</v>
      </c>
      <c r="AP10" s="18">
        <v>84900</v>
      </c>
      <c r="AQ10" s="18">
        <v>22700</v>
      </c>
      <c r="AR10" s="18">
        <v>55100</v>
      </c>
      <c r="AS10" s="18">
        <v>6400</v>
      </c>
      <c r="AT10" s="18">
        <v>600</v>
      </c>
      <c r="AU10" s="18">
        <v>309200</v>
      </c>
      <c r="AV10" s="18">
        <v>133200</v>
      </c>
      <c r="AW10" s="18">
        <v>143800</v>
      </c>
      <c r="AX10" s="18">
        <v>30000</v>
      </c>
      <c r="AY10" s="18">
        <v>2200</v>
      </c>
      <c r="AZ10" s="18">
        <v>62600</v>
      </c>
      <c r="BA10" s="18">
        <v>42700</v>
      </c>
      <c r="BB10" s="18">
        <v>15200</v>
      </c>
      <c r="BC10" s="18">
        <v>3900</v>
      </c>
      <c r="BD10" s="18">
        <v>800</v>
      </c>
      <c r="BE10" s="18">
        <v>53100</v>
      </c>
      <c r="BF10" s="18">
        <v>39800</v>
      </c>
      <c r="BG10" s="18">
        <v>10300</v>
      </c>
      <c r="BH10" s="18">
        <v>2300</v>
      </c>
      <c r="BI10" s="18">
        <v>700</v>
      </c>
      <c r="BJ10" s="18">
        <v>15800</v>
      </c>
      <c r="BK10" s="18">
        <v>7000</v>
      </c>
      <c r="BL10" s="18">
        <v>7200</v>
      </c>
      <c r="BM10" s="18">
        <v>1400</v>
      </c>
      <c r="BN10" s="18">
        <v>200</v>
      </c>
      <c r="BO10" s="18">
        <v>131100</v>
      </c>
      <c r="BP10" s="18">
        <v>75900</v>
      </c>
      <c r="BQ10" s="18">
        <v>42000</v>
      </c>
      <c r="BR10" s="18">
        <v>11400</v>
      </c>
      <c r="BS10" s="18">
        <v>1800</v>
      </c>
      <c r="BT10" s="18">
        <v>400600</v>
      </c>
      <c r="BU10" s="18">
        <v>118000</v>
      </c>
      <c r="BV10" s="18">
        <v>237200</v>
      </c>
      <c r="BW10" s="18">
        <v>44100</v>
      </c>
      <c r="BX10" s="18">
        <v>1200</v>
      </c>
      <c r="BY10" s="18">
        <v>15400</v>
      </c>
      <c r="BZ10" s="18">
        <v>10100</v>
      </c>
      <c r="CA10" s="18">
        <v>4400</v>
      </c>
      <c r="CB10" s="18">
        <v>600</v>
      </c>
      <c r="CC10" s="18">
        <v>200</v>
      </c>
      <c r="CD10" s="18">
        <v>115500</v>
      </c>
      <c r="CE10" s="18">
        <v>79500</v>
      </c>
      <c r="CF10" s="18">
        <v>28500</v>
      </c>
      <c r="CG10" s="18">
        <v>5600</v>
      </c>
      <c r="CH10" s="18">
        <v>2000</v>
      </c>
      <c r="CI10" s="18">
        <v>152700</v>
      </c>
      <c r="CJ10" s="18">
        <v>75900</v>
      </c>
      <c r="CK10" s="18">
        <v>56400</v>
      </c>
      <c r="CL10" s="18">
        <v>18600</v>
      </c>
      <c r="CM10" s="18">
        <v>1800</v>
      </c>
      <c r="CN10" s="18">
        <v>25400</v>
      </c>
      <c r="CO10" s="18">
        <v>13200</v>
      </c>
      <c r="CP10" s="18">
        <v>10300</v>
      </c>
      <c r="CQ10" s="18">
        <v>1700</v>
      </c>
      <c r="CR10" s="18">
        <v>200</v>
      </c>
      <c r="CS10" s="18">
        <v>26100</v>
      </c>
      <c r="CT10" s="18">
        <v>10600</v>
      </c>
      <c r="CU10" s="18">
        <v>12800</v>
      </c>
      <c r="CV10" s="18">
        <v>2300</v>
      </c>
      <c r="CW10" s="18">
        <v>400</v>
      </c>
      <c r="CX10" s="18">
        <v>9700</v>
      </c>
      <c r="CY10" s="18">
        <v>4500</v>
      </c>
      <c r="CZ10" s="18">
        <v>4100</v>
      </c>
      <c r="DA10" s="18">
        <v>1000</v>
      </c>
      <c r="DB10" s="19">
        <v>100</v>
      </c>
    </row>
    <row r="11" spans="1:106" ht="16.350000000000001" customHeight="1" x14ac:dyDescent="0.25">
      <c r="A11" s="17" t="s">
        <v>115</v>
      </c>
      <c r="B11" s="18">
        <v>1915800</v>
      </c>
      <c r="C11" s="18">
        <v>779500</v>
      </c>
      <c r="D11" s="18">
        <v>951300</v>
      </c>
      <c r="E11" s="18">
        <v>169100</v>
      </c>
      <c r="F11" s="18">
        <v>15900</v>
      </c>
      <c r="G11" s="18">
        <v>24700</v>
      </c>
      <c r="H11" s="18" t="s">
        <v>296</v>
      </c>
      <c r="I11" s="18">
        <v>17100</v>
      </c>
      <c r="J11" s="18">
        <v>5900</v>
      </c>
      <c r="K11" s="18" t="s">
        <v>296</v>
      </c>
      <c r="L11" s="18">
        <v>2100</v>
      </c>
      <c r="M11" s="18" t="s">
        <v>296</v>
      </c>
      <c r="N11" s="18">
        <v>900</v>
      </c>
      <c r="O11" s="18" t="s">
        <v>296</v>
      </c>
      <c r="P11" s="18" t="s">
        <v>296</v>
      </c>
      <c r="Q11" s="18">
        <v>218800</v>
      </c>
      <c r="R11" s="18">
        <v>44000</v>
      </c>
      <c r="S11" s="18">
        <v>165100</v>
      </c>
      <c r="T11" s="18">
        <v>8900</v>
      </c>
      <c r="U11" s="18">
        <v>900</v>
      </c>
      <c r="V11" s="18">
        <v>2500</v>
      </c>
      <c r="W11" s="18">
        <v>1600</v>
      </c>
      <c r="X11" s="18">
        <v>800</v>
      </c>
      <c r="Y11" s="18" t="s">
        <v>296</v>
      </c>
      <c r="Z11" s="18" t="s">
        <v>296</v>
      </c>
      <c r="AA11" s="18">
        <v>10000</v>
      </c>
      <c r="AB11" s="18">
        <v>1800</v>
      </c>
      <c r="AC11" s="18">
        <v>7400</v>
      </c>
      <c r="AD11" s="18" t="s">
        <v>296</v>
      </c>
      <c r="AE11" s="18" t="s">
        <v>296</v>
      </c>
      <c r="AF11" s="18">
        <v>46400</v>
      </c>
      <c r="AG11" s="18">
        <v>16000</v>
      </c>
      <c r="AH11" s="18">
        <v>21800</v>
      </c>
      <c r="AI11" s="18">
        <v>7900</v>
      </c>
      <c r="AJ11" s="18">
        <v>600</v>
      </c>
      <c r="AK11" s="18">
        <v>229800</v>
      </c>
      <c r="AL11" s="18">
        <v>82200</v>
      </c>
      <c r="AM11" s="18">
        <v>128700</v>
      </c>
      <c r="AN11" s="18">
        <v>17000</v>
      </c>
      <c r="AO11" s="18">
        <v>1900</v>
      </c>
      <c r="AP11" s="18">
        <v>85100</v>
      </c>
      <c r="AQ11" s="18">
        <v>22600</v>
      </c>
      <c r="AR11" s="18">
        <v>55200</v>
      </c>
      <c r="AS11" s="18">
        <v>6600</v>
      </c>
      <c r="AT11" s="18">
        <v>600</v>
      </c>
      <c r="AU11" s="18">
        <v>305900</v>
      </c>
      <c r="AV11" s="18">
        <v>131800</v>
      </c>
      <c r="AW11" s="18">
        <v>141600</v>
      </c>
      <c r="AX11" s="18">
        <v>30300</v>
      </c>
      <c r="AY11" s="18">
        <v>2200</v>
      </c>
      <c r="AZ11" s="18">
        <v>63400</v>
      </c>
      <c r="BA11" s="18">
        <v>43300</v>
      </c>
      <c r="BB11" s="18">
        <v>15300</v>
      </c>
      <c r="BC11" s="18">
        <v>4000</v>
      </c>
      <c r="BD11" s="18">
        <v>800</v>
      </c>
      <c r="BE11" s="18">
        <v>53600</v>
      </c>
      <c r="BF11" s="18">
        <v>40200</v>
      </c>
      <c r="BG11" s="18">
        <v>10300</v>
      </c>
      <c r="BH11" s="18">
        <v>2400</v>
      </c>
      <c r="BI11" s="18">
        <v>700</v>
      </c>
      <c r="BJ11" s="18">
        <v>16000</v>
      </c>
      <c r="BK11" s="18">
        <v>7100</v>
      </c>
      <c r="BL11" s="18">
        <v>7200</v>
      </c>
      <c r="BM11" s="18">
        <v>1500</v>
      </c>
      <c r="BN11" s="18">
        <v>200</v>
      </c>
      <c r="BO11" s="18">
        <v>131700</v>
      </c>
      <c r="BP11" s="18">
        <v>76700</v>
      </c>
      <c r="BQ11" s="18">
        <v>41800</v>
      </c>
      <c r="BR11" s="18">
        <v>11300</v>
      </c>
      <c r="BS11" s="18">
        <v>1800</v>
      </c>
      <c r="BT11" s="18">
        <v>377500</v>
      </c>
      <c r="BU11" s="18">
        <v>113900</v>
      </c>
      <c r="BV11" s="18">
        <v>220700</v>
      </c>
      <c r="BW11" s="18">
        <v>41800</v>
      </c>
      <c r="BX11" s="18">
        <v>1200</v>
      </c>
      <c r="BY11" s="18">
        <v>15500</v>
      </c>
      <c r="BZ11" s="18">
        <v>10200</v>
      </c>
      <c r="CA11" s="18">
        <v>4500</v>
      </c>
      <c r="CB11" s="18">
        <v>600</v>
      </c>
      <c r="CC11" s="18">
        <v>300</v>
      </c>
      <c r="CD11" s="18">
        <v>116500</v>
      </c>
      <c r="CE11" s="18">
        <v>80100</v>
      </c>
      <c r="CF11" s="18">
        <v>28800</v>
      </c>
      <c r="CG11" s="18">
        <v>5700</v>
      </c>
      <c r="CH11" s="18">
        <v>2000</v>
      </c>
      <c r="CI11" s="18">
        <v>154800</v>
      </c>
      <c r="CJ11" s="18">
        <v>77000</v>
      </c>
      <c r="CK11" s="18">
        <v>56800</v>
      </c>
      <c r="CL11" s="18">
        <v>19100</v>
      </c>
      <c r="CM11" s="18">
        <v>1800</v>
      </c>
      <c r="CN11" s="18">
        <v>25300</v>
      </c>
      <c r="CO11" s="18">
        <v>13100</v>
      </c>
      <c r="CP11" s="18">
        <v>10200</v>
      </c>
      <c r="CQ11" s="18">
        <v>1800</v>
      </c>
      <c r="CR11" s="18">
        <v>200</v>
      </c>
      <c r="CS11" s="18">
        <v>26200</v>
      </c>
      <c r="CT11" s="18">
        <v>10700</v>
      </c>
      <c r="CU11" s="18">
        <v>12800</v>
      </c>
      <c r="CV11" s="18">
        <v>2400</v>
      </c>
      <c r="CW11" s="18">
        <v>400</v>
      </c>
      <c r="CX11" s="18">
        <v>9800</v>
      </c>
      <c r="CY11" s="18">
        <v>4500</v>
      </c>
      <c r="CZ11" s="18">
        <v>4100</v>
      </c>
      <c r="DA11" s="18">
        <v>1000</v>
      </c>
      <c r="DB11" s="19">
        <v>100</v>
      </c>
    </row>
    <row r="12" spans="1:106" ht="16.350000000000001" customHeight="1" x14ac:dyDescent="0.25">
      <c r="A12" s="17" t="s">
        <v>116</v>
      </c>
      <c r="B12" s="18">
        <v>1954100</v>
      </c>
      <c r="C12" s="18">
        <v>793500</v>
      </c>
      <c r="D12" s="18">
        <v>964100</v>
      </c>
      <c r="E12" s="18">
        <v>180300</v>
      </c>
      <c r="F12" s="18">
        <v>16300</v>
      </c>
      <c r="G12" s="18">
        <v>28200</v>
      </c>
      <c r="H12" s="18" t="s">
        <v>296</v>
      </c>
      <c r="I12" s="18">
        <v>19000</v>
      </c>
      <c r="J12" s="18">
        <v>7500</v>
      </c>
      <c r="K12" s="18" t="s">
        <v>296</v>
      </c>
      <c r="L12" s="18">
        <v>2100</v>
      </c>
      <c r="M12" s="18" t="s">
        <v>296</v>
      </c>
      <c r="N12" s="18">
        <v>900</v>
      </c>
      <c r="O12" s="18" t="s">
        <v>296</v>
      </c>
      <c r="P12" s="18" t="s">
        <v>296</v>
      </c>
      <c r="Q12" s="18">
        <v>223100</v>
      </c>
      <c r="R12" s="18">
        <v>44800</v>
      </c>
      <c r="S12" s="18">
        <v>168000</v>
      </c>
      <c r="T12" s="18">
        <v>9500</v>
      </c>
      <c r="U12" s="18">
        <v>900</v>
      </c>
      <c r="V12" s="18">
        <v>2600</v>
      </c>
      <c r="W12" s="18">
        <v>1600</v>
      </c>
      <c r="X12" s="18">
        <v>800</v>
      </c>
      <c r="Y12" s="18" t="s">
        <v>296</v>
      </c>
      <c r="Z12" s="18" t="s">
        <v>296</v>
      </c>
      <c r="AA12" s="18">
        <v>10200</v>
      </c>
      <c r="AB12" s="18">
        <v>1800</v>
      </c>
      <c r="AC12" s="18">
        <v>7500</v>
      </c>
      <c r="AD12" s="18" t="s">
        <v>296</v>
      </c>
      <c r="AE12" s="18" t="s">
        <v>296</v>
      </c>
      <c r="AF12" s="18">
        <v>48100</v>
      </c>
      <c r="AG12" s="18">
        <v>16500</v>
      </c>
      <c r="AH12" s="18">
        <v>22500</v>
      </c>
      <c r="AI12" s="18">
        <v>8400</v>
      </c>
      <c r="AJ12" s="18">
        <v>600</v>
      </c>
      <c r="AK12" s="18">
        <v>232300</v>
      </c>
      <c r="AL12" s="18">
        <v>82400</v>
      </c>
      <c r="AM12" s="18">
        <v>130000</v>
      </c>
      <c r="AN12" s="18">
        <v>18000</v>
      </c>
      <c r="AO12" s="18">
        <v>1900</v>
      </c>
      <c r="AP12" s="18">
        <v>86300</v>
      </c>
      <c r="AQ12" s="18">
        <v>22700</v>
      </c>
      <c r="AR12" s="18">
        <v>56000</v>
      </c>
      <c r="AS12" s="18">
        <v>7000</v>
      </c>
      <c r="AT12" s="18">
        <v>600</v>
      </c>
      <c r="AU12" s="18">
        <v>312000</v>
      </c>
      <c r="AV12" s="18">
        <v>135000</v>
      </c>
      <c r="AW12" s="18">
        <v>143000</v>
      </c>
      <c r="AX12" s="18">
        <v>31800</v>
      </c>
      <c r="AY12" s="18">
        <v>2300</v>
      </c>
      <c r="AZ12" s="18">
        <v>64500</v>
      </c>
      <c r="BA12" s="18">
        <v>44100</v>
      </c>
      <c r="BB12" s="18">
        <v>15500</v>
      </c>
      <c r="BC12" s="18">
        <v>4100</v>
      </c>
      <c r="BD12" s="18">
        <v>900</v>
      </c>
      <c r="BE12" s="18">
        <v>54500</v>
      </c>
      <c r="BF12" s="18">
        <v>40900</v>
      </c>
      <c r="BG12" s="18">
        <v>10500</v>
      </c>
      <c r="BH12" s="18">
        <v>2500</v>
      </c>
      <c r="BI12" s="18">
        <v>700</v>
      </c>
      <c r="BJ12" s="18">
        <v>16300</v>
      </c>
      <c r="BK12" s="18">
        <v>7200</v>
      </c>
      <c r="BL12" s="18">
        <v>7300</v>
      </c>
      <c r="BM12" s="18">
        <v>1600</v>
      </c>
      <c r="BN12" s="18">
        <v>200</v>
      </c>
      <c r="BO12" s="18">
        <v>135500</v>
      </c>
      <c r="BP12" s="18">
        <v>78500</v>
      </c>
      <c r="BQ12" s="18">
        <v>42700</v>
      </c>
      <c r="BR12" s="18">
        <v>12500</v>
      </c>
      <c r="BS12" s="18">
        <v>1900</v>
      </c>
      <c r="BT12" s="18">
        <v>384700</v>
      </c>
      <c r="BU12" s="18">
        <v>116600</v>
      </c>
      <c r="BV12" s="18">
        <v>222000</v>
      </c>
      <c r="BW12" s="18">
        <v>44800</v>
      </c>
      <c r="BX12" s="18">
        <v>1300</v>
      </c>
      <c r="BY12" s="18">
        <v>15600</v>
      </c>
      <c r="BZ12" s="18">
        <v>10200</v>
      </c>
      <c r="CA12" s="18">
        <v>4500</v>
      </c>
      <c r="CB12" s="18">
        <v>600</v>
      </c>
      <c r="CC12" s="18">
        <v>300</v>
      </c>
      <c r="CD12" s="18">
        <v>118100</v>
      </c>
      <c r="CE12" s="18">
        <v>81100</v>
      </c>
      <c r="CF12" s="18">
        <v>29100</v>
      </c>
      <c r="CG12" s="18">
        <v>5900</v>
      </c>
      <c r="CH12" s="18">
        <v>2000</v>
      </c>
      <c r="CI12" s="18">
        <v>157600</v>
      </c>
      <c r="CJ12" s="18">
        <v>78200</v>
      </c>
      <c r="CK12" s="18">
        <v>57600</v>
      </c>
      <c r="CL12" s="18">
        <v>19900</v>
      </c>
      <c r="CM12" s="18">
        <v>1900</v>
      </c>
      <c r="CN12" s="18">
        <v>25700</v>
      </c>
      <c r="CO12" s="18">
        <v>13400</v>
      </c>
      <c r="CP12" s="18">
        <v>10300</v>
      </c>
      <c r="CQ12" s="18">
        <v>1800</v>
      </c>
      <c r="CR12" s="18">
        <v>200</v>
      </c>
      <c r="CS12" s="18">
        <v>26600</v>
      </c>
      <c r="CT12" s="18">
        <v>10900</v>
      </c>
      <c r="CU12" s="18">
        <v>12900</v>
      </c>
      <c r="CV12" s="18">
        <v>2500</v>
      </c>
      <c r="CW12" s="18">
        <v>400</v>
      </c>
      <c r="CX12" s="18">
        <v>9900</v>
      </c>
      <c r="CY12" s="18">
        <v>4600</v>
      </c>
      <c r="CZ12" s="18">
        <v>4200</v>
      </c>
      <c r="DA12" s="18">
        <v>1000</v>
      </c>
      <c r="DB12" s="19">
        <v>100</v>
      </c>
    </row>
    <row r="13" spans="1:106" ht="16.350000000000001" customHeight="1" x14ac:dyDescent="0.25">
      <c r="A13" s="17" t="s">
        <v>117</v>
      </c>
      <c r="B13" s="18">
        <v>1995200</v>
      </c>
      <c r="C13" s="18">
        <v>807900</v>
      </c>
      <c r="D13" s="18">
        <v>979000</v>
      </c>
      <c r="E13" s="18">
        <v>191800</v>
      </c>
      <c r="F13" s="18">
        <v>16500</v>
      </c>
      <c r="G13" s="18">
        <v>29300</v>
      </c>
      <c r="H13" s="18" t="s">
        <v>296</v>
      </c>
      <c r="I13" s="18">
        <v>18900</v>
      </c>
      <c r="J13" s="18">
        <v>8700</v>
      </c>
      <c r="K13" s="18" t="s">
        <v>296</v>
      </c>
      <c r="L13" s="18">
        <v>2100</v>
      </c>
      <c r="M13" s="18" t="s">
        <v>296</v>
      </c>
      <c r="N13" s="18">
        <v>800</v>
      </c>
      <c r="O13" s="18" t="s">
        <v>296</v>
      </c>
      <c r="P13" s="18" t="s">
        <v>296</v>
      </c>
      <c r="Q13" s="18">
        <v>225900</v>
      </c>
      <c r="R13" s="18">
        <v>45600</v>
      </c>
      <c r="S13" s="18">
        <v>169300</v>
      </c>
      <c r="T13" s="18">
        <v>10100</v>
      </c>
      <c r="U13" s="18">
        <v>900</v>
      </c>
      <c r="V13" s="18">
        <v>2600</v>
      </c>
      <c r="W13" s="18">
        <v>1600</v>
      </c>
      <c r="X13" s="18">
        <v>800</v>
      </c>
      <c r="Y13" s="18" t="s">
        <v>296</v>
      </c>
      <c r="Z13" s="18" t="s">
        <v>296</v>
      </c>
      <c r="AA13" s="18">
        <v>10300</v>
      </c>
      <c r="AB13" s="18">
        <v>1900</v>
      </c>
      <c r="AC13" s="18">
        <v>7500</v>
      </c>
      <c r="AD13" s="18" t="s">
        <v>296</v>
      </c>
      <c r="AE13" s="18" t="s">
        <v>296</v>
      </c>
      <c r="AF13" s="18">
        <v>49300</v>
      </c>
      <c r="AG13" s="18">
        <v>16700</v>
      </c>
      <c r="AH13" s="18">
        <v>22900</v>
      </c>
      <c r="AI13" s="18">
        <v>9100</v>
      </c>
      <c r="AJ13" s="18">
        <v>600</v>
      </c>
      <c r="AK13" s="18">
        <v>234800</v>
      </c>
      <c r="AL13" s="18">
        <v>83200</v>
      </c>
      <c r="AM13" s="18">
        <v>130900</v>
      </c>
      <c r="AN13" s="18">
        <v>18700</v>
      </c>
      <c r="AO13" s="18">
        <v>2000</v>
      </c>
      <c r="AP13" s="18">
        <v>88000</v>
      </c>
      <c r="AQ13" s="18">
        <v>23200</v>
      </c>
      <c r="AR13" s="18">
        <v>56600</v>
      </c>
      <c r="AS13" s="18">
        <v>7600</v>
      </c>
      <c r="AT13" s="18">
        <v>600</v>
      </c>
      <c r="AU13" s="18">
        <v>319500</v>
      </c>
      <c r="AV13" s="18">
        <v>138400</v>
      </c>
      <c r="AW13" s="18">
        <v>145200</v>
      </c>
      <c r="AX13" s="18">
        <v>33600</v>
      </c>
      <c r="AY13" s="18">
        <v>2300</v>
      </c>
      <c r="AZ13" s="18">
        <v>65600</v>
      </c>
      <c r="BA13" s="18">
        <v>44900</v>
      </c>
      <c r="BB13" s="18">
        <v>15600</v>
      </c>
      <c r="BC13" s="18">
        <v>4200</v>
      </c>
      <c r="BD13" s="18">
        <v>900</v>
      </c>
      <c r="BE13" s="18">
        <v>54900</v>
      </c>
      <c r="BF13" s="18">
        <v>41200</v>
      </c>
      <c r="BG13" s="18">
        <v>10600</v>
      </c>
      <c r="BH13" s="18">
        <v>2500</v>
      </c>
      <c r="BI13" s="18">
        <v>700</v>
      </c>
      <c r="BJ13" s="18">
        <v>16400</v>
      </c>
      <c r="BK13" s="18">
        <v>7300</v>
      </c>
      <c r="BL13" s="18">
        <v>7300</v>
      </c>
      <c r="BM13" s="18">
        <v>1600</v>
      </c>
      <c r="BN13" s="18">
        <v>200</v>
      </c>
      <c r="BO13" s="18">
        <v>141500</v>
      </c>
      <c r="BP13" s="18">
        <v>80600</v>
      </c>
      <c r="BQ13" s="18">
        <v>45400</v>
      </c>
      <c r="BR13" s="18">
        <v>13600</v>
      </c>
      <c r="BS13" s="18">
        <v>1900</v>
      </c>
      <c r="BT13" s="18">
        <v>396200</v>
      </c>
      <c r="BU13" s="18">
        <v>119400</v>
      </c>
      <c r="BV13" s="18">
        <v>227100</v>
      </c>
      <c r="BW13" s="18">
        <v>48400</v>
      </c>
      <c r="BX13" s="18">
        <v>1300</v>
      </c>
      <c r="BY13" s="18">
        <v>15800</v>
      </c>
      <c r="BZ13" s="18">
        <v>10300</v>
      </c>
      <c r="CA13" s="18">
        <v>4600</v>
      </c>
      <c r="CB13" s="18">
        <v>600</v>
      </c>
      <c r="CC13" s="18">
        <v>300</v>
      </c>
      <c r="CD13" s="18">
        <v>119600</v>
      </c>
      <c r="CE13" s="18">
        <v>82100</v>
      </c>
      <c r="CF13" s="18">
        <v>29500</v>
      </c>
      <c r="CG13" s="18">
        <v>6000</v>
      </c>
      <c r="CH13" s="18">
        <v>2100</v>
      </c>
      <c r="CI13" s="18">
        <v>159900</v>
      </c>
      <c r="CJ13" s="18">
        <v>79300</v>
      </c>
      <c r="CK13" s="18">
        <v>58200</v>
      </c>
      <c r="CL13" s="18">
        <v>20500</v>
      </c>
      <c r="CM13" s="18">
        <v>1900</v>
      </c>
      <c r="CN13" s="18">
        <v>26500</v>
      </c>
      <c r="CO13" s="18">
        <v>13700</v>
      </c>
      <c r="CP13" s="18">
        <v>10600</v>
      </c>
      <c r="CQ13" s="18">
        <v>2000</v>
      </c>
      <c r="CR13" s="18">
        <v>200</v>
      </c>
      <c r="CS13" s="18">
        <v>27000</v>
      </c>
      <c r="CT13" s="18">
        <v>11000</v>
      </c>
      <c r="CU13" s="18">
        <v>13000</v>
      </c>
      <c r="CV13" s="18">
        <v>2600</v>
      </c>
      <c r="CW13" s="18">
        <v>400</v>
      </c>
      <c r="CX13" s="18">
        <v>10100</v>
      </c>
      <c r="CY13" s="18">
        <v>4700</v>
      </c>
      <c r="CZ13" s="18">
        <v>4300</v>
      </c>
      <c r="DA13" s="18">
        <v>1000</v>
      </c>
      <c r="DB13" s="19">
        <v>100</v>
      </c>
    </row>
    <row r="14" spans="1:106" ht="16.350000000000001" customHeight="1" x14ac:dyDescent="0.25">
      <c r="A14" s="17" t="s">
        <v>118</v>
      </c>
      <c r="B14" s="18">
        <v>2027300</v>
      </c>
      <c r="C14" s="18">
        <v>817400</v>
      </c>
      <c r="D14" s="18">
        <v>989200</v>
      </c>
      <c r="E14" s="18">
        <v>204000</v>
      </c>
      <c r="F14" s="18">
        <v>16700</v>
      </c>
      <c r="G14" s="18">
        <v>31800</v>
      </c>
      <c r="H14" s="18" t="s">
        <v>296</v>
      </c>
      <c r="I14" s="18">
        <v>18900</v>
      </c>
      <c r="J14" s="18">
        <v>11000</v>
      </c>
      <c r="K14" s="18" t="s">
        <v>296</v>
      </c>
      <c r="L14" s="18">
        <v>2100</v>
      </c>
      <c r="M14" s="18" t="s">
        <v>296</v>
      </c>
      <c r="N14" s="18">
        <v>900</v>
      </c>
      <c r="O14" s="18" t="s">
        <v>296</v>
      </c>
      <c r="P14" s="18" t="s">
        <v>296</v>
      </c>
      <c r="Q14" s="18">
        <v>228500</v>
      </c>
      <c r="R14" s="18">
        <v>46200</v>
      </c>
      <c r="S14" s="18">
        <v>170700</v>
      </c>
      <c r="T14" s="18">
        <v>10800</v>
      </c>
      <c r="U14" s="18">
        <v>900</v>
      </c>
      <c r="V14" s="18">
        <v>2600</v>
      </c>
      <c r="W14" s="18">
        <v>1600</v>
      </c>
      <c r="X14" s="18">
        <v>800</v>
      </c>
      <c r="Y14" s="18" t="s">
        <v>296</v>
      </c>
      <c r="Z14" s="18" t="s">
        <v>296</v>
      </c>
      <c r="AA14" s="18">
        <v>10400</v>
      </c>
      <c r="AB14" s="18">
        <v>1900</v>
      </c>
      <c r="AC14" s="18">
        <v>7600</v>
      </c>
      <c r="AD14" s="18" t="s">
        <v>296</v>
      </c>
      <c r="AE14" s="18" t="s">
        <v>296</v>
      </c>
      <c r="AF14" s="18">
        <v>51500</v>
      </c>
      <c r="AG14" s="18">
        <v>17100</v>
      </c>
      <c r="AH14" s="18">
        <v>23700</v>
      </c>
      <c r="AI14" s="18">
        <v>10000</v>
      </c>
      <c r="AJ14" s="18">
        <v>700</v>
      </c>
      <c r="AK14" s="18">
        <v>236800</v>
      </c>
      <c r="AL14" s="18">
        <v>83700</v>
      </c>
      <c r="AM14" s="18">
        <v>131700</v>
      </c>
      <c r="AN14" s="18">
        <v>19400</v>
      </c>
      <c r="AO14" s="18">
        <v>2000</v>
      </c>
      <c r="AP14" s="18">
        <v>90600</v>
      </c>
      <c r="AQ14" s="18">
        <v>23500</v>
      </c>
      <c r="AR14" s="18">
        <v>58100</v>
      </c>
      <c r="AS14" s="18">
        <v>8400</v>
      </c>
      <c r="AT14" s="18">
        <v>600</v>
      </c>
      <c r="AU14" s="18">
        <v>328600</v>
      </c>
      <c r="AV14" s="18">
        <v>142300</v>
      </c>
      <c r="AW14" s="18">
        <v>148100</v>
      </c>
      <c r="AX14" s="18">
        <v>35800</v>
      </c>
      <c r="AY14" s="18">
        <v>2400</v>
      </c>
      <c r="AZ14" s="18">
        <v>66900</v>
      </c>
      <c r="BA14" s="18">
        <v>45600</v>
      </c>
      <c r="BB14" s="18">
        <v>16100</v>
      </c>
      <c r="BC14" s="18">
        <v>4400</v>
      </c>
      <c r="BD14" s="18">
        <v>900</v>
      </c>
      <c r="BE14" s="18">
        <v>54500</v>
      </c>
      <c r="BF14" s="18">
        <v>40700</v>
      </c>
      <c r="BG14" s="18">
        <v>10600</v>
      </c>
      <c r="BH14" s="18">
        <v>2500</v>
      </c>
      <c r="BI14" s="18">
        <v>700</v>
      </c>
      <c r="BJ14" s="18">
        <v>16800</v>
      </c>
      <c r="BK14" s="18">
        <v>7500</v>
      </c>
      <c r="BL14" s="18">
        <v>7400</v>
      </c>
      <c r="BM14" s="18">
        <v>1700</v>
      </c>
      <c r="BN14" s="18">
        <v>200</v>
      </c>
      <c r="BO14" s="18">
        <v>143700</v>
      </c>
      <c r="BP14" s="18">
        <v>81400</v>
      </c>
      <c r="BQ14" s="18">
        <v>46100</v>
      </c>
      <c r="BR14" s="18">
        <v>14400</v>
      </c>
      <c r="BS14" s="18">
        <v>1900</v>
      </c>
      <c r="BT14" s="18">
        <v>399400</v>
      </c>
      <c r="BU14" s="18">
        <v>119900</v>
      </c>
      <c r="BV14" s="18">
        <v>227300</v>
      </c>
      <c r="BW14" s="18">
        <v>50900</v>
      </c>
      <c r="BX14" s="18">
        <v>1300</v>
      </c>
      <c r="BY14" s="18">
        <v>15900</v>
      </c>
      <c r="BZ14" s="18">
        <v>10300</v>
      </c>
      <c r="CA14" s="18">
        <v>4700</v>
      </c>
      <c r="CB14" s="18">
        <v>600</v>
      </c>
      <c r="CC14" s="18">
        <v>300</v>
      </c>
      <c r="CD14" s="18">
        <v>119000</v>
      </c>
      <c r="CE14" s="18">
        <v>81600</v>
      </c>
      <c r="CF14" s="18">
        <v>29400</v>
      </c>
      <c r="CG14" s="18">
        <v>6000</v>
      </c>
      <c r="CH14" s="18">
        <v>2100</v>
      </c>
      <c r="CI14" s="18">
        <v>163000</v>
      </c>
      <c r="CJ14" s="18">
        <v>81100</v>
      </c>
      <c r="CK14" s="18">
        <v>58800</v>
      </c>
      <c r="CL14" s="18">
        <v>21100</v>
      </c>
      <c r="CM14" s="18">
        <v>1900</v>
      </c>
      <c r="CN14" s="18">
        <v>27100</v>
      </c>
      <c r="CO14" s="18">
        <v>14000</v>
      </c>
      <c r="CP14" s="18">
        <v>10800</v>
      </c>
      <c r="CQ14" s="18">
        <v>2100</v>
      </c>
      <c r="CR14" s="18">
        <v>200</v>
      </c>
      <c r="CS14" s="18">
        <v>27700</v>
      </c>
      <c r="CT14" s="18">
        <v>11200</v>
      </c>
      <c r="CU14" s="18">
        <v>13300</v>
      </c>
      <c r="CV14" s="18">
        <v>2800</v>
      </c>
      <c r="CW14" s="18">
        <v>400</v>
      </c>
      <c r="CX14" s="18">
        <v>10300</v>
      </c>
      <c r="CY14" s="18">
        <v>4700</v>
      </c>
      <c r="CZ14" s="18">
        <v>4300</v>
      </c>
      <c r="DA14" s="18">
        <v>1100</v>
      </c>
      <c r="DB14" s="19">
        <v>100</v>
      </c>
    </row>
    <row r="15" spans="1:106" ht="16.350000000000001" customHeight="1" x14ac:dyDescent="0.25">
      <c r="A15" s="17" t="s">
        <v>119</v>
      </c>
      <c r="B15" s="18">
        <v>2065300</v>
      </c>
      <c r="C15" s="18">
        <v>828300</v>
      </c>
      <c r="D15" s="18">
        <v>1000500</v>
      </c>
      <c r="E15" s="18">
        <v>219700</v>
      </c>
      <c r="F15" s="18">
        <v>16800</v>
      </c>
      <c r="G15" s="18">
        <v>39700</v>
      </c>
      <c r="H15" s="18" t="s">
        <v>296</v>
      </c>
      <c r="I15" s="18">
        <v>20600</v>
      </c>
      <c r="J15" s="18">
        <v>17200</v>
      </c>
      <c r="K15" s="18" t="s">
        <v>296</v>
      </c>
      <c r="L15" s="18">
        <v>2100</v>
      </c>
      <c r="M15" s="18" t="s">
        <v>296</v>
      </c>
      <c r="N15" s="18">
        <v>900</v>
      </c>
      <c r="O15" s="18" t="s">
        <v>296</v>
      </c>
      <c r="P15" s="18" t="s">
        <v>296</v>
      </c>
      <c r="Q15" s="18">
        <v>231200</v>
      </c>
      <c r="R15" s="18">
        <v>46700</v>
      </c>
      <c r="S15" s="18">
        <v>172200</v>
      </c>
      <c r="T15" s="18">
        <v>11500</v>
      </c>
      <c r="U15" s="18">
        <v>900</v>
      </c>
      <c r="V15" s="18">
        <v>2600</v>
      </c>
      <c r="W15" s="18">
        <v>1600</v>
      </c>
      <c r="X15" s="18">
        <v>800</v>
      </c>
      <c r="Y15" s="18" t="s">
        <v>296</v>
      </c>
      <c r="Z15" s="18" t="s">
        <v>296</v>
      </c>
      <c r="AA15" s="18">
        <v>10600</v>
      </c>
      <c r="AB15" s="18">
        <v>1900</v>
      </c>
      <c r="AC15" s="18">
        <v>7600</v>
      </c>
      <c r="AD15" s="18" t="s">
        <v>296</v>
      </c>
      <c r="AE15" s="18" t="s">
        <v>296</v>
      </c>
      <c r="AF15" s="18">
        <v>52700</v>
      </c>
      <c r="AG15" s="18">
        <v>17300</v>
      </c>
      <c r="AH15" s="18">
        <v>24300</v>
      </c>
      <c r="AI15" s="18">
        <v>10400</v>
      </c>
      <c r="AJ15" s="18">
        <v>700</v>
      </c>
      <c r="AK15" s="18">
        <v>240600</v>
      </c>
      <c r="AL15" s="18">
        <v>85000</v>
      </c>
      <c r="AM15" s="18">
        <v>133500</v>
      </c>
      <c r="AN15" s="18">
        <v>20100</v>
      </c>
      <c r="AO15" s="18">
        <v>2000</v>
      </c>
      <c r="AP15" s="18">
        <v>92200</v>
      </c>
      <c r="AQ15" s="18">
        <v>23800</v>
      </c>
      <c r="AR15" s="18">
        <v>58800</v>
      </c>
      <c r="AS15" s="18">
        <v>9000</v>
      </c>
      <c r="AT15" s="18">
        <v>600</v>
      </c>
      <c r="AU15" s="18">
        <v>334900</v>
      </c>
      <c r="AV15" s="18">
        <v>145100</v>
      </c>
      <c r="AW15" s="18">
        <v>149800</v>
      </c>
      <c r="AX15" s="18">
        <v>37600</v>
      </c>
      <c r="AY15" s="18">
        <v>2400</v>
      </c>
      <c r="AZ15" s="18">
        <v>67800</v>
      </c>
      <c r="BA15" s="18">
        <v>46200</v>
      </c>
      <c r="BB15" s="18">
        <v>16200</v>
      </c>
      <c r="BC15" s="18">
        <v>4500</v>
      </c>
      <c r="BD15" s="18">
        <v>900</v>
      </c>
      <c r="BE15" s="18">
        <v>54800</v>
      </c>
      <c r="BF15" s="18">
        <v>40900</v>
      </c>
      <c r="BG15" s="18">
        <v>10600</v>
      </c>
      <c r="BH15" s="18">
        <v>2600</v>
      </c>
      <c r="BI15" s="18">
        <v>700</v>
      </c>
      <c r="BJ15" s="18">
        <v>17000</v>
      </c>
      <c r="BK15" s="18">
        <v>7600</v>
      </c>
      <c r="BL15" s="18">
        <v>7500</v>
      </c>
      <c r="BM15" s="18">
        <v>1700</v>
      </c>
      <c r="BN15" s="18">
        <v>200</v>
      </c>
      <c r="BO15" s="18">
        <v>146400</v>
      </c>
      <c r="BP15" s="18">
        <v>82900</v>
      </c>
      <c r="BQ15" s="18">
        <v>46600</v>
      </c>
      <c r="BR15" s="18">
        <v>14900</v>
      </c>
      <c r="BS15" s="18">
        <v>2000</v>
      </c>
      <c r="BT15" s="18">
        <v>407200</v>
      </c>
      <c r="BU15" s="18">
        <v>122400</v>
      </c>
      <c r="BV15" s="18">
        <v>229000</v>
      </c>
      <c r="BW15" s="18">
        <v>54500</v>
      </c>
      <c r="BX15" s="18">
        <v>1300</v>
      </c>
      <c r="BY15" s="18">
        <v>16300</v>
      </c>
      <c r="BZ15" s="18">
        <v>10600</v>
      </c>
      <c r="CA15" s="18">
        <v>4800</v>
      </c>
      <c r="CB15" s="18">
        <v>700</v>
      </c>
      <c r="CC15" s="18">
        <v>300</v>
      </c>
      <c r="CD15" s="18">
        <v>118300</v>
      </c>
      <c r="CE15" s="18">
        <v>80900</v>
      </c>
      <c r="CF15" s="18">
        <v>29400</v>
      </c>
      <c r="CG15" s="18">
        <v>5900</v>
      </c>
      <c r="CH15" s="18">
        <v>2000</v>
      </c>
      <c r="CI15" s="18">
        <v>164500</v>
      </c>
      <c r="CJ15" s="18">
        <v>81800</v>
      </c>
      <c r="CK15" s="18">
        <v>59100</v>
      </c>
      <c r="CL15" s="18">
        <v>21600</v>
      </c>
      <c r="CM15" s="18">
        <v>2000</v>
      </c>
      <c r="CN15" s="18">
        <v>27600</v>
      </c>
      <c r="CO15" s="18">
        <v>14300</v>
      </c>
      <c r="CP15" s="18">
        <v>11000</v>
      </c>
      <c r="CQ15" s="18">
        <v>2200</v>
      </c>
      <c r="CR15" s="18">
        <v>200</v>
      </c>
      <c r="CS15" s="18">
        <v>28200</v>
      </c>
      <c r="CT15" s="18">
        <v>11500</v>
      </c>
      <c r="CU15" s="18">
        <v>13500</v>
      </c>
      <c r="CV15" s="18">
        <v>2900</v>
      </c>
      <c r="CW15" s="18">
        <v>400</v>
      </c>
      <c r="CX15" s="18">
        <v>10500</v>
      </c>
      <c r="CY15" s="18">
        <v>4900</v>
      </c>
      <c r="CZ15" s="18">
        <v>4300</v>
      </c>
      <c r="DA15" s="18">
        <v>1100</v>
      </c>
      <c r="DB15" s="19">
        <v>100</v>
      </c>
    </row>
    <row r="16" spans="1:106" ht="16.350000000000001" customHeight="1" x14ac:dyDescent="0.25">
      <c r="A16" s="17" t="s">
        <v>120</v>
      </c>
      <c r="B16" s="18">
        <v>2106400</v>
      </c>
      <c r="C16" s="18">
        <v>837400</v>
      </c>
      <c r="D16" s="18">
        <v>1014700</v>
      </c>
      <c r="E16" s="18">
        <v>237300</v>
      </c>
      <c r="F16" s="18">
        <v>17000</v>
      </c>
      <c r="G16" s="18">
        <v>49800</v>
      </c>
      <c r="H16" s="18" t="s">
        <v>296</v>
      </c>
      <c r="I16" s="18">
        <v>23500</v>
      </c>
      <c r="J16" s="18">
        <v>24300</v>
      </c>
      <c r="K16" s="18" t="s">
        <v>296</v>
      </c>
      <c r="L16" s="18">
        <v>2100</v>
      </c>
      <c r="M16" s="18" t="s">
        <v>296</v>
      </c>
      <c r="N16" s="18">
        <v>900</v>
      </c>
      <c r="O16" s="18" t="s">
        <v>296</v>
      </c>
      <c r="P16" s="18" t="s">
        <v>296</v>
      </c>
      <c r="Q16" s="18">
        <v>233900</v>
      </c>
      <c r="R16" s="18">
        <v>47300</v>
      </c>
      <c r="S16" s="18">
        <v>173400</v>
      </c>
      <c r="T16" s="18">
        <v>12300</v>
      </c>
      <c r="U16" s="18">
        <v>900</v>
      </c>
      <c r="V16" s="18">
        <v>2700</v>
      </c>
      <c r="W16" s="18">
        <v>1700</v>
      </c>
      <c r="X16" s="18">
        <v>800</v>
      </c>
      <c r="Y16" s="18" t="s">
        <v>296</v>
      </c>
      <c r="Z16" s="18" t="s">
        <v>296</v>
      </c>
      <c r="AA16" s="18">
        <v>10700</v>
      </c>
      <c r="AB16" s="18">
        <v>1900</v>
      </c>
      <c r="AC16" s="18">
        <v>7700</v>
      </c>
      <c r="AD16" s="18" t="s">
        <v>296</v>
      </c>
      <c r="AE16" s="18" t="s">
        <v>296</v>
      </c>
      <c r="AF16" s="18">
        <v>53800</v>
      </c>
      <c r="AG16" s="18">
        <v>17600</v>
      </c>
      <c r="AH16" s="18">
        <v>24700</v>
      </c>
      <c r="AI16" s="18">
        <v>10800</v>
      </c>
      <c r="AJ16" s="18">
        <v>700</v>
      </c>
      <c r="AK16" s="18">
        <v>244300</v>
      </c>
      <c r="AL16" s="18">
        <v>86200</v>
      </c>
      <c r="AM16" s="18">
        <v>134900</v>
      </c>
      <c r="AN16" s="18">
        <v>21200</v>
      </c>
      <c r="AO16" s="18">
        <v>2000</v>
      </c>
      <c r="AP16" s="18">
        <v>94200</v>
      </c>
      <c r="AQ16" s="18">
        <v>24200</v>
      </c>
      <c r="AR16" s="18">
        <v>59800</v>
      </c>
      <c r="AS16" s="18">
        <v>9600</v>
      </c>
      <c r="AT16" s="18">
        <v>600</v>
      </c>
      <c r="AU16" s="18">
        <v>340000</v>
      </c>
      <c r="AV16" s="18">
        <v>146600</v>
      </c>
      <c r="AW16" s="18">
        <v>151800</v>
      </c>
      <c r="AX16" s="18">
        <v>39300</v>
      </c>
      <c r="AY16" s="18">
        <v>2400</v>
      </c>
      <c r="AZ16" s="18">
        <v>69100</v>
      </c>
      <c r="BA16" s="18">
        <v>47000</v>
      </c>
      <c r="BB16" s="18">
        <v>16600</v>
      </c>
      <c r="BC16" s="18">
        <v>4700</v>
      </c>
      <c r="BD16" s="18">
        <v>900</v>
      </c>
      <c r="BE16" s="18">
        <v>55900</v>
      </c>
      <c r="BF16" s="18">
        <v>41700</v>
      </c>
      <c r="BG16" s="18">
        <v>10800</v>
      </c>
      <c r="BH16" s="18">
        <v>2700</v>
      </c>
      <c r="BI16" s="18">
        <v>700</v>
      </c>
      <c r="BJ16" s="18">
        <v>17300</v>
      </c>
      <c r="BK16" s="18">
        <v>7700</v>
      </c>
      <c r="BL16" s="18">
        <v>7600</v>
      </c>
      <c r="BM16" s="18">
        <v>1800</v>
      </c>
      <c r="BN16" s="18">
        <v>200</v>
      </c>
      <c r="BO16" s="18">
        <v>149600</v>
      </c>
      <c r="BP16" s="18">
        <v>84100</v>
      </c>
      <c r="BQ16" s="18">
        <v>47600</v>
      </c>
      <c r="BR16" s="18">
        <v>15900</v>
      </c>
      <c r="BS16" s="18">
        <v>2000</v>
      </c>
      <c r="BT16" s="18">
        <v>416100</v>
      </c>
      <c r="BU16" s="18">
        <v>124500</v>
      </c>
      <c r="BV16" s="18">
        <v>232000</v>
      </c>
      <c r="BW16" s="18">
        <v>58200</v>
      </c>
      <c r="BX16" s="18">
        <v>1300</v>
      </c>
      <c r="BY16" s="18">
        <v>16200</v>
      </c>
      <c r="BZ16" s="18">
        <v>10400</v>
      </c>
      <c r="CA16" s="18">
        <v>4800</v>
      </c>
      <c r="CB16" s="18">
        <v>700</v>
      </c>
      <c r="CC16" s="18">
        <v>300</v>
      </c>
      <c r="CD16" s="18">
        <v>118300</v>
      </c>
      <c r="CE16" s="18">
        <v>80400</v>
      </c>
      <c r="CF16" s="18">
        <v>29800</v>
      </c>
      <c r="CG16" s="18">
        <v>6000</v>
      </c>
      <c r="CH16" s="18">
        <v>2000</v>
      </c>
      <c r="CI16" s="18">
        <v>166400</v>
      </c>
      <c r="CJ16" s="18">
        <v>82700</v>
      </c>
      <c r="CK16" s="18">
        <v>59500</v>
      </c>
      <c r="CL16" s="18">
        <v>22200</v>
      </c>
      <c r="CM16" s="18">
        <v>2000</v>
      </c>
      <c r="CN16" s="18">
        <v>28000</v>
      </c>
      <c r="CO16" s="18">
        <v>14400</v>
      </c>
      <c r="CP16" s="18">
        <v>11100</v>
      </c>
      <c r="CQ16" s="18">
        <v>2300</v>
      </c>
      <c r="CR16" s="18">
        <v>200</v>
      </c>
      <c r="CS16" s="18">
        <v>28600</v>
      </c>
      <c r="CT16" s="18">
        <v>11500</v>
      </c>
      <c r="CU16" s="18">
        <v>13700</v>
      </c>
      <c r="CV16" s="18">
        <v>3000</v>
      </c>
      <c r="CW16" s="18">
        <v>400</v>
      </c>
      <c r="CX16" s="18">
        <v>9500</v>
      </c>
      <c r="CY16" s="18">
        <v>4500</v>
      </c>
      <c r="CZ16" s="18">
        <v>3900</v>
      </c>
      <c r="DA16" s="18">
        <v>1000</v>
      </c>
      <c r="DB16" s="19">
        <v>100</v>
      </c>
    </row>
    <row r="17" spans="1:106" ht="16.350000000000001" customHeight="1" x14ac:dyDescent="0.25">
      <c r="A17" s="17" t="s">
        <v>121</v>
      </c>
      <c r="B17" s="18">
        <v>2132400</v>
      </c>
      <c r="C17" s="18">
        <v>841600</v>
      </c>
      <c r="D17" s="18">
        <v>1027400</v>
      </c>
      <c r="E17" s="18">
        <v>246500</v>
      </c>
      <c r="F17" s="18">
        <v>17000</v>
      </c>
      <c r="G17" s="18">
        <v>52800</v>
      </c>
      <c r="H17" s="18" t="s">
        <v>296</v>
      </c>
      <c r="I17" s="18">
        <v>25000</v>
      </c>
      <c r="J17" s="18">
        <v>25800</v>
      </c>
      <c r="K17" s="18" t="s">
        <v>296</v>
      </c>
      <c r="L17" s="18">
        <v>2000</v>
      </c>
      <c r="M17" s="18" t="s">
        <v>296</v>
      </c>
      <c r="N17" s="18">
        <v>800</v>
      </c>
      <c r="O17" s="18" t="s">
        <v>296</v>
      </c>
      <c r="P17" s="18" t="s">
        <v>296</v>
      </c>
      <c r="Q17" s="18">
        <v>234100</v>
      </c>
      <c r="R17" s="18">
        <v>47600</v>
      </c>
      <c r="S17" s="18">
        <v>172700</v>
      </c>
      <c r="T17" s="18">
        <v>12800</v>
      </c>
      <c r="U17" s="18">
        <v>900</v>
      </c>
      <c r="V17" s="18">
        <v>2700</v>
      </c>
      <c r="W17" s="18">
        <v>1700</v>
      </c>
      <c r="X17" s="18">
        <v>800</v>
      </c>
      <c r="Y17" s="18" t="s">
        <v>296</v>
      </c>
      <c r="Z17" s="18" t="s">
        <v>296</v>
      </c>
      <c r="AA17" s="18">
        <v>10800</v>
      </c>
      <c r="AB17" s="18">
        <v>1900</v>
      </c>
      <c r="AC17" s="18">
        <v>7700</v>
      </c>
      <c r="AD17" s="18" t="s">
        <v>296</v>
      </c>
      <c r="AE17" s="18" t="s">
        <v>296</v>
      </c>
      <c r="AF17" s="18">
        <v>54200</v>
      </c>
      <c r="AG17" s="18">
        <v>17800</v>
      </c>
      <c r="AH17" s="18">
        <v>24600</v>
      </c>
      <c r="AI17" s="18">
        <v>11200</v>
      </c>
      <c r="AJ17" s="18">
        <v>700</v>
      </c>
      <c r="AK17" s="18">
        <v>246800</v>
      </c>
      <c r="AL17" s="18">
        <v>86700</v>
      </c>
      <c r="AM17" s="18">
        <v>136100</v>
      </c>
      <c r="AN17" s="18">
        <v>21900</v>
      </c>
      <c r="AO17" s="18">
        <v>2000</v>
      </c>
      <c r="AP17" s="18">
        <v>95600</v>
      </c>
      <c r="AQ17" s="18">
        <v>24400</v>
      </c>
      <c r="AR17" s="18">
        <v>60400</v>
      </c>
      <c r="AS17" s="18">
        <v>10200</v>
      </c>
      <c r="AT17" s="18">
        <v>600</v>
      </c>
      <c r="AU17" s="18">
        <v>343900</v>
      </c>
      <c r="AV17" s="18">
        <v>146400</v>
      </c>
      <c r="AW17" s="18">
        <v>154700</v>
      </c>
      <c r="AX17" s="18">
        <v>40500</v>
      </c>
      <c r="AY17" s="18">
        <v>2400</v>
      </c>
      <c r="AZ17" s="18">
        <v>70100</v>
      </c>
      <c r="BA17" s="18">
        <v>47600</v>
      </c>
      <c r="BB17" s="18">
        <v>16800</v>
      </c>
      <c r="BC17" s="18">
        <v>4800</v>
      </c>
      <c r="BD17" s="18">
        <v>900</v>
      </c>
      <c r="BE17" s="18">
        <v>57100</v>
      </c>
      <c r="BF17" s="18">
        <v>42500</v>
      </c>
      <c r="BG17" s="18">
        <v>11000</v>
      </c>
      <c r="BH17" s="18">
        <v>2800</v>
      </c>
      <c r="BI17" s="18">
        <v>800</v>
      </c>
      <c r="BJ17" s="18">
        <v>17600</v>
      </c>
      <c r="BK17" s="18">
        <v>7700</v>
      </c>
      <c r="BL17" s="18">
        <v>7800</v>
      </c>
      <c r="BM17" s="18">
        <v>1900</v>
      </c>
      <c r="BN17" s="18">
        <v>200</v>
      </c>
      <c r="BO17" s="18">
        <v>150500</v>
      </c>
      <c r="BP17" s="18">
        <v>84400</v>
      </c>
      <c r="BQ17" s="18">
        <v>47900</v>
      </c>
      <c r="BR17" s="18">
        <v>16200</v>
      </c>
      <c r="BS17" s="18">
        <v>2000</v>
      </c>
      <c r="BT17" s="18">
        <v>425400</v>
      </c>
      <c r="BU17" s="18">
        <v>125700</v>
      </c>
      <c r="BV17" s="18">
        <v>237400</v>
      </c>
      <c r="BW17" s="18">
        <v>61100</v>
      </c>
      <c r="BX17" s="18">
        <v>1300</v>
      </c>
      <c r="BY17" s="18">
        <v>16000</v>
      </c>
      <c r="BZ17" s="18">
        <v>10300</v>
      </c>
      <c r="CA17" s="18">
        <v>4700</v>
      </c>
      <c r="CB17" s="18">
        <v>700</v>
      </c>
      <c r="CC17" s="18">
        <v>300</v>
      </c>
      <c r="CD17" s="18">
        <v>117400</v>
      </c>
      <c r="CE17" s="18">
        <v>79600</v>
      </c>
      <c r="CF17" s="18">
        <v>29700</v>
      </c>
      <c r="CG17" s="18">
        <v>6000</v>
      </c>
      <c r="CH17" s="18">
        <v>2000</v>
      </c>
      <c r="CI17" s="18">
        <v>167600</v>
      </c>
      <c r="CJ17" s="18">
        <v>83200</v>
      </c>
      <c r="CK17" s="18">
        <v>59900</v>
      </c>
      <c r="CL17" s="18">
        <v>22600</v>
      </c>
      <c r="CM17" s="18">
        <v>2000</v>
      </c>
      <c r="CN17" s="18">
        <v>28300</v>
      </c>
      <c r="CO17" s="18">
        <v>14500</v>
      </c>
      <c r="CP17" s="18">
        <v>11300</v>
      </c>
      <c r="CQ17" s="18">
        <v>2300</v>
      </c>
      <c r="CR17" s="18">
        <v>200</v>
      </c>
      <c r="CS17" s="18">
        <v>29000</v>
      </c>
      <c r="CT17" s="18">
        <v>11600</v>
      </c>
      <c r="CU17" s="18">
        <v>13900</v>
      </c>
      <c r="CV17" s="18">
        <v>3100</v>
      </c>
      <c r="CW17" s="18">
        <v>400</v>
      </c>
      <c r="CX17" s="18">
        <v>10400</v>
      </c>
      <c r="CY17" s="18">
        <v>4900</v>
      </c>
      <c r="CZ17" s="18">
        <v>4300</v>
      </c>
      <c r="DA17" s="18">
        <v>1100</v>
      </c>
      <c r="DB17" s="19">
        <v>100</v>
      </c>
    </row>
    <row r="18" spans="1:106" ht="16.350000000000001" customHeight="1" x14ac:dyDescent="0.25">
      <c r="A18" s="17" t="s">
        <v>122</v>
      </c>
      <c r="B18" s="18">
        <v>2132700</v>
      </c>
      <c r="C18" s="18">
        <v>835300</v>
      </c>
      <c r="D18" s="18">
        <v>1031200</v>
      </c>
      <c r="E18" s="18">
        <v>249400</v>
      </c>
      <c r="F18" s="18">
        <v>16700</v>
      </c>
      <c r="G18" s="18">
        <v>50700</v>
      </c>
      <c r="H18" s="18" t="s">
        <v>296</v>
      </c>
      <c r="I18" s="18">
        <v>24100</v>
      </c>
      <c r="J18" s="18">
        <v>24500</v>
      </c>
      <c r="K18" s="18" t="s">
        <v>296</v>
      </c>
      <c r="L18" s="18">
        <v>2000</v>
      </c>
      <c r="M18" s="18" t="s">
        <v>296</v>
      </c>
      <c r="N18" s="18">
        <v>800</v>
      </c>
      <c r="O18" s="18" t="s">
        <v>296</v>
      </c>
      <c r="P18" s="18" t="s">
        <v>296</v>
      </c>
      <c r="Q18" s="18">
        <v>235700</v>
      </c>
      <c r="R18" s="18">
        <v>47900</v>
      </c>
      <c r="S18" s="18">
        <v>173500</v>
      </c>
      <c r="T18" s="18">
        <v>13400</v>
      </c>
      <c r="U18" s="18">
        <v>900</v>
      </c>
      <c r="V18" s="18">
        <v>2700</v>
      </c>
      <c r="W18" s="18">
        <v>1700</v>
      </c>
      <c r="X18" s="18">
        <v>900</v>
      </c>
      <c r="Y18" s="18" t="s">
        <v>296</v>
      </c>
      <c r="Z18" s="18" t="s">
        <v>296</v>
      </c>
      <c r="AA18" s="18">
        <v>10900</v>
      </c>
      <c r="AB18" s="18">
        <v>2000</v>
      </c>
      <c r="AC18" s="18">
        <v>7700</v>
      </c>
      <c r="AD18" s="18" t="s">
        <v>296</v>
      </c>
      <c r="AE18" s="18" t="s">
        <v>296</v>
      </c>
      <c r="AF18" s="18">
        <v>54900</v>
      </c>
      <c r="AG18" s="18">
        <v>18000</v>
      </c>
      <c r="AH18" s="18">
        <v>24800</v>
      </c>
      <c r="AI18" s="18">
        <v>11400</v>
      </c>
      <c r="AJ18" s="18">
        <v>700</v>
      </c>
      <c r="AK18" s="18">
        <v>248000</v>
      </c>
      <c r="AL18" s="18">
        <v>86600</v>
      </c>
      <c r="AM18" s="18">
        <v>136800</v>
      </c>
      <c r="AN18" s="18">
        <v>22600</v>
      </c>
      <c r="AO18" s="18">
        <v>2000</v>
      </c>
      <c r="AP18" s="18">
        <v>97200</v>
      </c>
      <c r="AQ18" s="18">
        <v>24500</v>
      </c>
      <c r="AR18" s="18">
        <v>61200</v>
      </c>
      <c r="AS18" s="18">
        <v>10800</v>
      </c>
      <c r="AT18" s="18">
        <v>600</v>
      </c>
      <c r="AU18" s="18">
        <v>344300</v>
      </c>
      <c r="AV18" s="18">
        <v>145200</v>
      </c>
      <c r="AW18" s="18">
        <v>155500</v>
      </c>
      <c r="AX18" s="18">
        <v>41200</v>
      </c>
      <c r="AY18" s="18">
        <v>2300</v>
      </c>
      <c r="AZ18" s="18">
        <v>70400</v>
      </c>
      <c r="BA18" s="18">
        <v>47600</v>
      </c>
      <c r="BB18" s="18">
        <v>16900</v>
      </c>
      <c r="BC18" s="18">
        <v>4900</v>
      </c>
      <c r="BD18" s="18">
        <v>900</v>
      </c>
      <c r="BE18" s="18">
        <v>57400</v>
      </c>
      <c r="BF18" s="18">
        <v>42700</v>
      </c>
      <c r="BG18" s="18">
        <v>11100</v>
      </c>
      <c r="BH18" s="18">
        <v>2900</v>
      </c>
      <c r="BI18" s="18">
        <v>800</v>
      </c>
      <c r="BJ18" s="18">
        <v>17600</v>
      </c>
      <c r="BK18" s="18">
        <v>7700</v>
      </c>
      <c r="BL18" s="18">
        <v>7800</v>
      </c>
      <c r="BM18" s="18">
        <v>1900</v>
      </c>
      <c r="BN18" s="18">
        <v>200</v>
      </c>
      <c r="BO18" s="18">
        <v>150400</v>
      </c>
      <c r="BP18" s="18">
        <v>83800</v>
      </c>
      <c r="BQ18" s="18">
        <v>48400</v>
      </c>
      <c r="BR18" s="18">
        <v>16200</v>
      </c>
      <c r="BS18" s="18">
        <v>2000</v>
      </c>
      <c r="BT18" s="18">
        <v>425200</v>
      </c>
      <c r="BU18" s="18">
        <v>123500</v>
      </c>
      <c r="BV18" s="18">
        <v>238700</v>
      </c>
      <c r="BW18" s="18">
        <v>61800</v>
      </c>
      <c r="BX18" s="18">
        <v>1200</v>
      </c>
      <c r="BY18" s="18">
        <v>15800</v>
      </c>
      <c r="BZ18" s="18">
        <v>10100</v>
      </c>
      <c r="CA18" s="18">
        <v>4700</v>
      </c>
      <c r="CB18" s="18">
        <v>700</v>
      </c>
      <c r="CC18" s="18">
        <v>300</v>
      </c>
      <c r="CD18" s="18">
        <v>112400</v>
      </c>
      <c r="CE18" s="18">
        <v>76100</v>
      </c>
      <c r="CF18" s="18">
        <v>28800</v>
      </c>
      <c r="CG18" s="18">
        <v>5700</v>
      </c>
      <c r="CH18" s="18">
        <v>1900</v>
      </c>
      <c r="CI18" s="18">
        <v>169400</v>
      </c>
      <c r="CJ18" s="18">
        <v>84000</v>
      </c>
      <c r="CK18" s="18">
        <v>60100</v>
      </c>
      <c r="CL18" s="18">
        <v>23200</v>
      </c>
      <c r="CM18" s="18">
        <v>2000</v>
      </c>
      <c r="CN18" s="18">
        <v>28500</v>
      </c>
      <c r="CO18" s="18">
        <v>14500</v>
      </c>
      <c r="CP18" s="18">
        <v>11300</v>
      </c>
      <c r="CQ18" s="18">
        <v>2400</v>
      </c>
      <c r="CR18" s="18">
        <v>200</v>
      </c>
      <c r="CS18" s="18">
        <v>29000</v>
      </c>
      <c r="CT18" s="18">
        <v>11500</v>
      </c>
      <c r="CU18" s="18">
        <v>13900</v>
      </c>
      <c r="CV18" s="18">
        <v>3200</v>
      </c>
      <c r="CW18" s="18">
        <v>400</v>
      </c>
      <c r="CX18" s="18">
        <v>10200</v>
      </c>
      <c r="CY18" s="18">
        <v>4700</v>
      </c>
      <c r="CZ18" s="18">
        <v>4200</v>
      </c>
      <c r="DA18" s="18">
        <v>1100</v>
      </c>
      <c r="DB18" s="19">
        <v>100</v>
      </c>
    </row>
    <row r="19" spans="1:106" ht="16.350000000000001" customHeight="1" x14ac:dyDescent="0.25">
      <c r="A19" s="17" t="s">
        <v>123</v>
      </c>
      <c r="B19" s="18">
        <v>2161500</v>
      </c>
      <c r="C19" s="18">
        <v>846700</v>
      </c>
      <c r="D19" s="18">
        <v>1040300</v>
      </c>
      <c r="E19" s="18">
        <v>257500</v>
      </c>
      <c r="F19" s="18">
        <v>16900</v>
      </c>
      <c r="G19" s="18">
        <v>47200</v>
      </c>
      <c r="H19" s="18" t="s">
        <v>296</v>
      </c>
      <c r="I19" s="18">
        <v>23100</v>
      </c>
      <c r="J19" s="18">
        <v>22100</v>
      </c>
      <c r="K19" s="18" t="s">
        <v>296</v>
      </c>
      <c r="L19" s="18">
        <v>2000</v>
      </c>
      <c r="M19" s="18" t="s">
        <v>296</v>
      </c>
      <c r="N19" s="18">
        <v>800</v>
      </c>
      <c r="O19" s="18" t="s">
        <v>296</v>
      </c>
      <c r="P19" s="18" t="s">
        <v>296</v>
      </c>
      <c r="Q19" s="18">
        <v>241000</v>
      </c>
      <c r="R19" s="18">
        <v>48900</v>
      </c>
      <c r="S19" s="18">
        <v>176800</v>
      </c>
      <c r="T19" s="18">
        <v>14400</v>
      </c>
      <c r="U19" s="18">
        <v>900</v>
      </c>
      <c r="V19" s="18">
        <v>2800</v>
      </c>
      <c r="W19" s="18">
        <v>1700</v>
      </c>
      <c r="X19" s="18">
        <v>900</v>
      </c>
      <c r="Y19" s="18" t="s">
        <v>296</v>
      </c>
      <c r="Z19" s="18" t="s">
        <v>296</v>
      </c>
      <c r="AA19" s="18">
        <v>11000</v>
      </c>
      <c r="AB19" s="18">
        <v>2000</v>
      </c>
      <c r="AC19" s="18">
        <v>7800</v>
      </c>
      <c r="AD19" s="18" t="s">
        <v>296</v>
      </c>
      <c r="AE19" s="18" t="s">
        <v>296</v>
      </c>
      <c r="AF19" s="18">
        <v>56100</v>
      </c>
      <c r="AG19" s="18">
        <v>18300</v>
      </c>
      <c r="AH19" s="18">
        <v>25200</v>
      </c>
      <c r="AI19" s="18">
        <v>11900</v>
      </c>
      <c r="AJ19" s="18">
        <v>700</v>
      </c>
      <c r="AK19" s="18">
        <v>251800</v>
      </c>
      <c r="AL19" s="18">
        <v>87800</v>
      </c>
      <c r="AM19" s="18">
        <v>138600</v>
      </c>
      <c r="AN19" s="18">
        <v>23400</v>
      </c>
      <c r="AO19" s="18">
        <v>2000</v>
      </c>
      <c r="AP19" s="18">
        <v>99200</v>
      </c>
      <c r="AQ19" s="18">
        <v>24800</v>
      </c>
      <c r="AR19" s="18">
        <v>62200</v>
      </c>
      <c r="AS19" s="18">
        <v>11600</v>
      </c>
      <c r="AT19" s="18">
        <v>700</v>
      </c>
      <c r="AU19" s="18">
        <v>345400</v>
      </c>
      <c r="AV19" s="18">
        <v>145700</v>
      </c>
      <c r="AW19" s="18">
        <v>154800</v>
      </c>
      <c r="AX19" s="18">
        <v>42600</v>
      </c>
      <c r="AY19" s="18">
        <v>2300</v>
      </c>
      <c r="AZ19" s="18">
        <v>71200</v>
      </c>
      <c r="BA19" s="18">
        <v>48100</v>
      </c>
      <c r="BB19" s="18">
        <v>17100</v>
      </c>
      <c r="BC19" s="18">
        <v>5100</v>
      </c>
      <c r="BD19" s="18">
        <v>900</v>
      </c>
      <c r="BE19" s="18">
        <v>57500</v>
      </c>
      <c r="BF19" s="18">
        <v>42700</v>
      </c>
      <c r="BG19" s="18">
        <v>11200</v>
      </c>
      <c r="BH19" s="18">
        <v>2900</v>
      </c>
      <c r="BI19" s="18">
        <v>800</v>
      </c>
      <c r="BJ19" s="18">
        <v>17900</v>
      </c>
      <c r="BK19" s="18">
        <v>7900</v>
      </c>
      <c r="BL19" s="18">
        <v>7900</v>
      </c>
      <c r="BM19" s="18">
        <v>1900</v>
      </c>
      <c r="BN19" s="18">
        <v>200</v>
      </c>
      <c r="BO19" s="18">
        <v>151900</v>
      </c>
      <c r="BP19" s="18">
        <v>85100</v>
      </c>
      <c r="BQ19" s="18">
        <v>48200</v>
      </c>
      <c r="BR19" s="18">
        <v>16600</v>
      </c>
      <c r="BS19" s="18">
        <v>2000</v>
      </c>
      <c r="BT19" s="18">
        <v>436400</v>
      </c>
      <c r="BU19" s="18">
        <v>127100</v>
      </c>
      <c r="BV19" s="18">
        <v>241800</v>
      </c>
      <c r="BW19" s="18">
        <v>66300</v>
      </c>
      <c r="BX19" s="18">
        <v>1200</v>
      </c>
      <c r="BY19" s="18">
        <v>15900</v>
      </c>
      <c r="BZ19" s="18">
        <v>10200</v>
      </c>
      <c r="CA19" s="18">
        <v>4800</v>
      </c>
      <c r="CB19" s="18">
        <v>700</v>
      </c>
      <c r="CC19" s="18">
        <v>300</v>
      </c>
      <c r="CD19" s="18">
        <v>113900</v>
      </c>
      <c r="CE19" s="18">
        <v>76900</v>
      </c>
      <c r="CF19" s="18">
        <v>29200</v>
      </c>
      <c r="CG19" s="18">
        <v>5800</v>
      </c>
      <c r="CH19" s="18">
        <v>1900</v>
      </c>
      <c r="CI19" s="18">
        <v>172000</v>
      </c>
      <c r="CJ19" s="18">
        <v>85300</v>
      </c>
      <c r="CK19" s="18">
        <v>60800</v>
      </c>
      <c r="CL19" s="18">
        <v>23800</v>
      </c>
      <c r="CM19" s="18">
        <v>2100</v>
      </c>
      <c r="CN19" s="18">
        <v>28800</v>
      </c>
      <c r="CO19" s="18">
        <v>14700</v>
      </c>
      <c r="CP19" s="18">
        <v>11400</v>
      </c>
      <c r="CQ19" s="18">
        <v>2500</v>
      </c>
      <c r="CR19" s="18">
        <v>200</v>
      </c>
      <c r="CS19" s="18">
        <v>29300</v>
      </c>
      <c r="CT19" s="18">
        <v>11800</v>
      </c>
      <c r="CU19" s="18">
        <v>13800</v>
      </c>
      <c r="CV19" s="18">
        <v>3300</v>
      </c>
      <c r="CW19" s="18">
        <v>400</v>
      </c>
      <c r="CX19" s="18">
        <v>10300</v>
      </c>
      <c r="CY19" s="18">
        <v>4900</v>
      </c>
      <c r="CZ19" s="18">
        <v>4200</v>
      </c>
      <c r="DA19" s="18">
        <v>1200</v>
      </c>
      <c r="DB19" s="19">
        <v>100</v>
      </c>
    </row>
    <row r="20" spans="1:106" ht="16.350000000000001" customHeight="1" x14ac:dyDescent="0.25">
      <c r="A20" s="17" t="s">
        <v>124</v>
      </c>
      <c r="B20" s="18">
        <v>2196000</v>
      </c>
      <c r="C20" s="18">
        <v>864800</v>
      </c>
      <c r="D20" s="18">
        <v>1046600</v>
      </c>
      <c r="E20" s="18">
        <v>267100</v>
      </c>
      <c r="F20" s="18">
        <v>17400</v>
      </c>
      <c r="G20" s="18">
        <v>40000</v>
      </c>
      <c r="H20" s="18" t="s">
        <v>296</v>
      </c>
      <c r="I20" s="18">
        <v>21000</v>
      </c>
      <c r="J20" s="18">
        <v>17000</v>
      </c>
      <c r="K20" s="18" t="s">
        <v>296</v>
      </c>
      <c r="L20" s="18">
        <v>1900</v>
      </c>
      <c r="M20" s="18" t="s">
        <v>296</v>
      </c>
      <c r="N20" s="18">
        <v>800</v>
      </c>
      <c r="O20" s="18" t="s">
        <v>296</v>
      </c>
      <c r="P20" s="18" t="s">
        <v>296</v>
      </c>
      <c r="Q20" s="18">
        <v>244000</v>
      </c>
      <c r="R20" s="18">
        <v>49600</v>
      </c>
      <c r="S20" s="18">
        <v>178300</v>
      </c>
      <c r="T20" s="18">
        <v>15200</v>
      </c>
      <c r="U20" s="18">
        <v>900</v>
      </c>
      <c r="V20" s="18">
        <v>2800</v>
      </c>
      <c r="W20" s="18">
        <v>1700</v>
      </c>
      <c r="X20" s="18">
        <v>900</v>
      </c>
      <c r="Y20" s="18" t="s">
        <v>296</v>
      </c>
      <c r="Z20" s="18" t="s">
        <v>296</v>
      </c>
      <c r="AA20" s="18">
        <v>11100</v>
      </c>
      <c r="AB20" s="18">
        <v>2000</v>
      </c>
      <c r="AC20" s="18">
        <v>7800</v>
      </c>
      <c r="AD20" s="18" t="s">
        <v>296</v>
      </c>
      <c r="AE20" s="18" t="s">
        <v>296</v>
      </c>
      <c r="AF20" s="18">
        <v>57300</v>
      </c>
      <c r="AG20" s="18">
        <v>18600</v>
      </c>
      <c r="AH20" s="18">
        <v>25600</v>
      </c>
      <c r="AI20" s="18">
        <v>12400</v>
      </c>
      <c r="AJ20" s="18">
        <v>700</v>
      </c>
      <c r="AK20" s="18">
        <v>256900</v>
      </c>
      <c r="AL20" s="18">
        <v>89700</v>
      </c>
      <c r="AM20" s="18">
        <v>140400</v>
      </c>
      <c r="AN20" s="18">
        <v>24700</v>
      </c>
      <c r="AO20" s="18">
        <v>2100</v>
      </c>
      <c r="AP20" s="18">
        <v>101200</v>
      </c>
      <c r="AQ20" s="18">
        <v>25100</v>
      </c>
      <c r="AR20" s="18">
        <v>63100</v>
      </c>
      <c r="AS20" s="18">
        <v>12300</v>
      </c>
      <c r="AT20" s="18">
        <v>700</v>
      </c>
      <c r="AU20" s="18">
        <v>349500</v>
      </c>
      <c r="AV20" s="18">
        <v>148900</v>
      </c>
      <c r="AW20" s="18">
        <v>153700</v>
      </c>
      <c r="AX20" s="18">
        <v>44500</v>
      </c>
      <c r="AY20" s="18">
        <v>2400</v>
      </c>
      <c r="AZ20" s="18">
        <v>71900</v>
      </c>
      <c r="BA20" s="18">
        <v>48500</v>
      </c>
      <c r="BB20" s="18">
        <v>17200</v>
      </c>
      <c r="BC20" s="18">
        <v>5100</v>
      </c>
      <c r="BD20" s="18">
        <v>900</v>
      </c>
      <c r="BE20" s="18">
        <v>57400</v>
      </c>
      <c r="BF20" s="18">
        <v>42600</v>
      </c>
      <c r="BG20" s="18">
        <v>11200</v>
      </c>
      <c r="BH20" s="18">
        <v>2900</v>
      </c>
      <c r="BI20" s="18">
        <v>800</v>
      </c>
      <c r="BJ20" s="18">
        <v>18000</v>
      </c>
      <c r="BK20" s="18">
        <v>7900</v>
      </c>
      <c r="BL20" s="18">
        <v>7900</v>
      </c>
      <c r="BM20" s="18">
        <v>1900</v>
      </c>
      <c r="BN20" s="18">
        <v>200</v>
      </c>
      <c r="BO20" s="18">
        <v>155200</v>
      </c>
      <c r="BP20" s="18">
        <v>86800</v>
      </c>
      <c r="BQ20" s="18">
        <v>48500</v>
      </c>
      <c r="BR20" s="18">
        <v>17800</v>
      </c>
      <c r="BS20" s="18">
        <v>2100</v>
      </c>
      <c r="BT20" s="18">
        <v>448900</v>
      </c>
      <c r="BU20" s="18">
        <v>130100</v>
      </c>
      <c r="BV20" s="18">
        <v>244600</v>
      </c>
      <c r="BW20" s="18">
        <v>72900</v>
      </c>
      <c r="BX20" s="18">
        <v>1300</v>
      </c>
      <c r="BY20" s="18">
        <v>16100</v>
      </c>
      <c r="BZ20" s="18">
        <v>10300</v>
      </c>
      <c r="CA20" s="18">
        <v>4800</v>
      </c>
      <c r="CB20" s="18">
        <v>700</v>
      </c>
      <c r="CC20" s="18">
        <v>300</v>
      </c>
      <c r="CD20" s="18">
        <v>119500</v>
      </c>
      <c r="CE20" s="18">
        <v>81300</v>
      </c>
      <c r="CF20" s="18">
        <v>30000</v>
      </c>
      <c r="CG20" s="18">
        <v>6200</v>
      </c>
      <c r="CH20" s="18">
        <v>2000</v>
      </c>
      <c r="CI20" s="18">
        <v>174800</v>
      </c>
      <c r="CJ20" s="18">
        <v>86800</v>
      </c>
      <c r="CK20" s="18">
        <v>61300</v>
      </c>
      <c r="CL20" s="18">
        <v>24600</v>
      </c>
      <c r="CM20" s="18">
        <v>2100</v>
      </c>
      <c r="CN20" s="18">
        <v>29100</v>
      </c>
      <c r="CO20" s="18">
        <v>14900</v>
      </c>
      <c r="CP20" s="18">
        <v>11300</v>
      </c>
      <c r="CQ20" s="18">
        <v>2600</v>
      </c>
      <c r="CR20" s="18">
        <v>200</v>
      </c>
      <c r="CS20" s="18">
        <v>29800</v>
      </c>
      <c r="CT20" s="18">
        <v>12000</v>
      </c>
      <c r="CU20" s="18">
        <v>13900</v>
      </c>
      <c r="CV20" s="18">
        <v>3500</v>
      </c>
      <c r="CW20" s="18">
        <v>400</v>
      </c>
      <c r="CX20" s="18">
        <v>10600</v>
      </c>
      <c r="CY20" s="18">
        <v>5000</v>
      </c>
      <c r="CZ20" s="18">
        <v>4300</v>
      </c>
      <c r="DA20" s="18">
        <v>1200</v>
      </c>
      <c r="DB20" s="19">
        <v>100</v>
      </c>
    </row>
    <row r="21" spans="1:106" ht="16.350000000000001" customHeight="1" x14ac:dyDescent="0.25">
      <c r="A21" s="17" t="s">
        <v>125</v>
      </c>
      <c r="B21" s="18">
        <v>2228800</v>
      </c>
      <c r="C21" s="18">
        <v>883000</v>
      </c>
      <c r="D21" s="18">
        <v>1053200</v>
      </c>
      <c r="E21" s="18">
        <v>274800</v>
      </c>
      <c r="F21" s="18">
        <v>17900</v>
      </c>
      <c r="G21" s="18">
        <v>31500</v>
      </c>
      <c r="H21" s="18" t="s">
        <v>296</v>
      </c>
      <c r="I21" s="18">
        <v>18700</v>
      </c>
      <c r="J21" s="18">
        <v>10900</v>
      </c>
      <c r="K21" s="18" t="s">
        <v>296</v>
      </c>
      <c r="L21" s="18">
        <v>1900</v>
      </c>
      <c r="M21" s="18" t="s">
        <v>296</v>
      </c>
      <c r="N21" s="18">
        <v>800</v>
      </c>
      <c r="O21" s="18" t="s">
        <v>296</v>
      </c>
      <c r="P21" s="18" t="s">
        <v>296</v>
      </c>
      <c r="Q21" s="18">
        <v>247000</v>
      </c>
      <c r="R21" s="18">
        <v>50200</v>
      </c>
      <c r="S21" s="18">
        <v>179600</v>
      </c>
      <c r="T21" s="18">
        <v>16200</v>
      </c>
      <c r="U21" s="18">
        <v>900</v>
      </c>
      <c r="V21" s="18">
        <v>2800</v>
      </c>
      <c r="W21" s="18">
        <v>1700</v>
      </c>
      <c r="X21" s="18">
        <v>900</v>
      </c>
      <c r="Y21" s="18" t="s">
        <v>296</v>
      </c>
      <c r="Z21" s="18" t="s">
        <v>296</v>
      </c>
      <c r="AA21" s="18">
        <v>11200</v>
      </c>
      <c r="AB21" s="18">
        <v>2000</v>
      </c>
      <c r="AC21" s="18">
        <v>7800</v>
      </c>
      <c r="AD21" s="18" t="s">
        <v>296</v>
      </c>
      <c r="AE21" s="18" t="s">
        <v>296</v>
      </c>
      <c r="AF21" s="18">
        <v>58200</v>
      </c>
      <c r="AG21" s="18">
        <v>18800</v>
      </c>
      <c r="AH21" s="18">
        <v>25900</v>
      </c>
      <c r="AI21" s="18">
        <v>12800</v>
      </c>
      <c r="AJ21" s="18">
        <v>700</v>
      </c>
      <c r="AK21" s="18">
        <v>263700</v>
      </c>
      <c r="AL21" s="18">
        <v>92500</v>
      </c>
      <c r="AM21" s="18">
        <v>142900</v>
      </c>
      <c r="AN21" s="18">
        <v>26200</v>
      </c>
      <c r="AO21" s="18">
        <v>2100</v>
      </c>
      <c r="AP21" s="18">
        <v>103700</v>
      </c>
      <c r="AQ21" s="18">
        <v>25500</v>
      </c>
      <c r="AR21" s="18">
        <v>64200</v>
      </c>
      <c r="AS21" s="18">
        <v>13300</v>
      </c>
      <c r="AT21" s="18">
        <v>700</v>
      </c>
      <c r="AU21" s="18">
        <v>355800</v>
      </c>
      <c r="AV21" s="18">
        <v>153800</v>
      </c>
      <c r="AW21" s="18">
        <v>153300</v>
      </c>
      <c r="AX21" s="18">
        <v>46200</v>
      </c>
      <c r="AY21" s="18">
        <v>2500</v>
      </c>
      <c r="AZ21" s="18">
        <v>72700</v>
      </c>
      <c r="BA21" s="18">
        <v>49000</v>
      </c>
      <c r="BB21" s="18">
        <v>17400</v>
      </c>
      <c r="BC21" s="18">
        <v>5300</v>
      </c>
      <c r="BD21" s="18">
        <v>1000</v>
      </c>
      <c r="BE21" s="18">
        <v>57900</v>
      </c>
      <c r="BF21" s="18">
        <v>42800</v>
      </c>
      <c r="BG21" s="18">
        <v>11300</v>
      </c>
      <c r="BH21" s="18">
        <v>3000</v>
      </c>
      <c r="BI21" s="18">
        <v>800</v>
      </c>
      <c r="BJ21" s="18">
        <v>18100</v>
      </c>
      <c r="BK21" s="18">
        <v>8000</v>
      </c>
      <c r="BL21" s="18">
        <v>8000</v>
      </c>
      <c r="BM21" s="18">
        <v>2000</v>
      </c>
      <c r="BN21" s="18">
        <v>300</v>
      </c>
      <c r="BO21" s="18">
        <v>157600</v>
      </c>
      <c r="BP21" s="18">
        <v>87900</v>
      </c>
      <c r="BQ21" s="18">
        <v>49100</v>
      </c>
      <c r="BR21" s="18">
        <v>18500</v>
      </c>
      <c r="BS21" s="18">
        <v>2100</v>
      </c>
      <c r="BT21" s="18">
        <v>458300</v>
      </c>
      <c r="BU21" s="18">
        <v>132300</v>
      </c>
      <c r="BV21" s="18">
        <v>246200</v>
      </c>
      <c r="BW21" s="18">
        <v>78500</v>
      </c>
      <c r="BX21" s="18">
        <v>1400</v>
      </c>
      <c r="BY21" s="18">
        <v>16200</v>
      </c>
      <c r="BZ21" s="18">
        <v>10400</v>
      </c>
      <c r="CA21" s="18">
        <v>4800</v>
      </c>
      <c r="CB21" s="18">
        <v>700</v>
      </c>
      <c r="CC21" s="18">
        <v>300</v>
      </c>
      <c r="CD21" s="18">
        <v>124500</v>
      </c>
      <c r="CE21" s="18">
        <v>84800</v>
      </c>
      <c r="CF21" s="18">
        <v>30900</v>
      </c>
      <c r="CG21" s="18">
        <v>6700</v>
      </c>
      <c r="CH21" s="18">
        <v>2200</v>
      </c>
      <c r="CI21" s="18">
        <v>177300</v>
      </c>
      <c r="CJ21" s="18">
        <v>88000</v>
      </c>
      <c r="CK21" s="18">
        <v>61800</v>
      </c>
      <c r="CL21" s="18">
        <v>25400</v>
      </c>
      <c r="CM21" s="18">
        <v>2100</v>
      </c>
      <c r="CN21" s="18">
        <v>29300</v>
      </c>
      <c r="CO21" s="18">
        <v>15100</v>
      </c>
      <c r="CP21" s="18">
        <v>11300</v>
      </c>
      <c r="CQ21" s="18">
        <v>2700</v>
      </c>
      <c r="CR21" s="18">
        <v>300</v>
      </c>
      <c r="CS21" s="18">
        <v>30100</v>
      </c>
      <c r="CT21" s="18">
        <v>12200</v>
      </c>
      <c r="CU21" s="18">
        <v>13900</v>
      </c>
      <c r="CV21" s="18">
        <v>3600</v>
      </c>
      <c r="CW21" s="18">
        <v>400</v>
      </c>
      <c r="CX21" s="18">
        <v>10900</v>
      </c>
      <c r="CY21" s="18">
        <v>5200</v>
      </c>
      <c r="CZ21" s="18">
        <v>4400</v>
      </c>
      <c r="DA21" s="18">
        <v>1200</v>
      </c>
      <c r="DB21" s="19">
        <v>100</v>
      </c>
    </row>
    <row r="22" spans="1:106" ht="16.350000000000001" customHeight="1" x14ac:dyDescent="0.25">
      <c r="A22" s="17" t="s">
        <v>126</v>
      </c>
      <c r="B22" s="18">
        <v>2212900</v>
      </c>
      <c r="C22" s="18">
        <v>881300</v>
      </c>
      <c r="D22" s="18">
        <v>1039400</v>
      </c>
      <c r="E22" s="18">
        <v>274300</v>
      </c>
      <c r="F22" s="18">
        <v>17900</v>
      </c>
      <c r="G22" s="18">
        <v>26800</v>
      </c>
      <c r="H22" s="18" t="s">
        <v>296</v>
      </c>
      <c r="I22" s="18">
        <v>17300</v>
      </c>
      <c r="J22" s="18">
        <v>7600</v>
      </c>
      <c r="K22" s="18" t="s">
        <v>296</v>
      </c>
      <c r="L22" s="18">
        <v>1800</v>
      </c>
      <c r="M22" s="18" t="s">
        <v>296</v>
      </c>
      <c r="N22" s="18">
        <v>700</v>
      </c>
      <c r="O22" s="18" t="s">
        <v>296</v>
      </c>
      <c r="P22" s="18" t="s">
        <v>296</v>
      </c>
      <c r="Q22" s="18">
        <v>242200</v>
      </c>
      <c r="R22" s="18">
        <v>49600</v>
      </c>
      <c r="S22" s="18">
        <v>175400</v>
      </c>
      <c r="T22" s="18">
        <v>16300</v>
      </c>
      <c r="U22" s="18">
        <v>900</v>
      </c>
      <c r="V22" s="18">
        <v>2800</v>
      </c>
      <c r="W22" s="18">
        <v>1700</v>
      </c>
      <c r="X22" s="18">
        <v>900</v>
      </c>
      <c r="Y22" s="18" t="s">
        <v>296</v>
      </c>
      <c r="Z22" s="18" t="s">
        <v>296</v>
      </c>
      <c r="AA22" s="18">
        <v>11100</v>
      </c>
      <c r="AB22" s="18">
        <v>2000</v>
      </c>
      <c r="AC22" s="18">
        <v>7700</v>
      </c>
      <c r="AD22" s="18" t="s">
        <v>296</v>
      </c>
      <c r="AE22" s="18" t="s">
        <v>296</v>
      </c>
      <c r="AF22" s="18">
        <v>56600</v>
      </c>
      <c r="AG22" s="18">
        <v>18300</v>
      </c>
      <c r="AH22" s="18">
        <v>24900</v>
      </c>
      <c r="AI22" s="18">
        <v>12600</v>
      </c>
      <c r="AJ22" s="18">
        <v>700</v>
      </c>
      <c r="AK22" s="18">
        <v>264900</v>
      </c>
      <c r="AL22" s="18">
        <v>93400</v>
      </c>
      <c r="AM22" s="18">
        <v>142400</v>
      </c>
      <c r="AN22" s="18">
        <v>27000</v>
      </c>
      <c r="AO22" s="18">
        <v>2100</v>
      </c>
      <c r="AP22" s="18">
        <v>105200</v>
      </c>
      <c r="AQ22" s="18">
        <v>25800</v>
      </c>
      <c r="AR22" s="18">
        <v>64700</v>
      </c>
      <c r="AS22" s="18">
        <v>14000</v>
      </c>
      <c r="AT22" s="18">
        <v>700</v>
      </c>
      <c r="AU22" s="18">
        <v>354800</v>
      </c>
      <c r="AV22" s="18">
        <v>153900</v>
      </c>
      <c r="AW22" s="18">
        <v>151500</v>
      </c>
      <c r="AX22" s="18">
        <v>46900</v>
      </c>
      <c r="AY22" s="18">
        <v>2500</v>
      </c>
      <c r="AZ22" s="18">
        <v>72500</v>
      </c>
      <c r="BA22" s="18">
        <v>48800</v>
      </c>
      <c r="BB22" s="18">
        <v>17500</v>
      </c>
      <c r="BC22" s="18">
        <v>5300</v>
      </c>
      <c r="BD22" s="18">
        <v>1000</v>
      </c>
      <c r="BE22" s="18">
        <v>57500</v>
      </c>
      <c r="BF22" s="18">
        <v>42400</v>
      </c>
      <c r="BG22" s="18">
        <v>11300</v>
      </c>
      <c r="BH22" s="18">
        <v>3000</v>
      </c>
      <c r="BI22" s="18">
        <v>800</v>
      </c>
      <c r="BJ22" s="18">
        <v>18100</v>
      </c>
      <c r="BK22" s="18">
        <v>8000</v>
      </c>
      <c r="BL22" s="18">
        <v>7900</v>
      </c>
      <c r="BM22" s="18">
        <v>2000</v>
      </c>
      <c r="BN22" s="18">
        <v>300</v>
      </c>
      <c r="BO22" s="18">
        <v>155700</v>
      </c>
      <c r="BP22" s="18">
        <v>87300</v>
      </c>
      <c r="BQ22" s="18">
        <v>48500</v>
      </c>
      <c r="BR22" s="18">
        <v>17800</v>
      </c>
      <c r="BS22" s="18">
        <v>2100</v>
      </c>
      <c r="BT22" s="18">
        <v>454900</v>
      </c>
      <c r="BU22" s="18">
        <v>132000</v>
      </c>
      <c r="BV22" s="18">
        <v>242200</v>
      </c>
      <c r="BW22" s="18">
        <v>79400</v>
      </c>
      <c r="BX22" s="18">
        <v>1300</v>
      </c>
      <c r="BY22" s="18">
        <v>16200</v>
      </c>
      <c r="BZ22" s="18">
        <v>10400</v>
      </c>
      <c r="CA22" s="18">
        <v>4800</v>
      </c>
      <c r="CB22" s="18">
        <v>700</v>
      </c>
      <c r="CC22" s="18">
        <v>300</v>
      </c>
      <c r="CD22" s="18">
        <v>124200</v>
      </c>
      <c r="CE22" s="18">
        <v>84600</v>
      </c>
      <c r="CF22" s="18">
        <v>30800</v>
      </c>
      <c r="CG22" s="18">
        <v>6600</v>
      </c>
      <c r="CH22" s="18">
        <v>2200</v>
      </c>
      <c r="CI22" s="18">
        <v>177800</v>
      </c>
      <c r="CJ22" s="18">
        <v>88100</v>
      </c>
      <c r="CK22" s="18">
        <v>61700</v>
      </c>
      <c r="CL22" s="18">
        <v>25800</v>
      </c>
      <c r="CM22" s="18">
        <v>2200</v>
      </c>
      <c r="CN22" s="18">
        <v>29100</v>
      </c>
      <c r="CO22" s="18">
        <v>15000</v>
      </c>
      <c r="CP22" s="18">
        <v>11100</v>
      </c>
      <c r="CQ22" s="18">
        <v>2700</v>
      </c>
      <c r="CR22" s="18">
        <v>300</v>
      </c>
      <c r="CS22" s="18">
        <v>29900</v>
      </c>
      <c r="CT22" s="18">
        <v>12000</v>
      </c>
      <c r="CU22" s="18">
        <v>13800</v>
      </c>
      <c r="CV22" s="18">
        <v>3600</v>
      </c>
      <c r="CW22" s="18">
        <v>400</v>
      </c>
      <c r="CX22" s="18">
        <v>10800</v>
      </c>
      <c r="CY22" s="18">
        <v>5100</v>
      </c>
      <c r="CZ22" s="18">
        <v>4300</v>
      </c>
      <c r="DA22" s="18">
        <v>1200</v>
      </c>
      <c r="DB22" s="19">
        <v>100</v>
      </c>
    </row>
    <row r="23" spans="1:106" ht="16.350000000000001" customHeight="1" x14ac:dyDescent="0.25">
      <c r="A23" s="17" t="s">
        <v>127</v>
      </c>
      <c r="B23" s="18">
        <v>2187200</v>
      </c>
      <c r="C23" s="18">
        <v>875400</v>
      </c>
      <c r="D23" s="18">
        <v>1023600</v>
      </c>
      <c r="E23" s="18">
        <v>270400</v>
      </c>
      <c r="F23" s="18">
        <v>17900</v>
      </c>
      <c r="G23" s="18">
        <v>27200</v>
      </c>
      <c r="H23" s="18" t="s">
        <v>296</v>
      </c>
      <c r="I23" s="18">
        <v>17600</v>
      </c>
      <c r="J23" s="18">
        <v>7700</v>
      </c>
      <c r="K23" s="18" t="s">
        <v>296</v>
      </c>
      <c r="L23" s="18">
        <v>1800</v>
      </c>
      <c r="M23" s="18" t="s">
        <v>296</v>
      </c>
      <c r="N23" s="18">
        <v>700</v>
      </c>
      <c r="O23" s="18" t="s">
        <v>296</v>
      </c>
      <c r="P23" s="18" t="s">
        <v>296</v>
      </c>
      <c r="Q23" s="18">
        <v>246500</v>
      </c>
      <c r="R23" s="18">
        <v>49800</v>
      </c>
      <c r="S23" s="18">
        <v>178900</v>
      </c>
      <c r="T23" s="18">
        <v>16900</v>
      </c>
      <c r="U23" s="18">
        <v>900</v>
      </c>
      <c r="V23" s="18">
        <v>2900</v>
      </c>
      <c r="W23" s="18">
        <v>1800</v>
      </c>
      <c r="X23" s="18">
        <v>900</v>
      </c>
      <c r="Y23" s="18" t="s">
        <v>296</v>
      </c>
      <c r="Z23" s="18" t="s">
        <v>296</v>
      </c>
      <c r="AA23" s="18">
        <v>11200</v>
      </c>
      <c r="AB23" s="18">
        <v>2000</v>
      </c>
      <c r="AC23" s="18">
        <v>7900</v>
      </c>
      <c r="AD23" s="18" t="s">
        <v>296</v>
      </c>
      <c r="AE23" s="18" t="s">
        <v>296</v>
      </c>
      <c r="AF23" s="18">
        <v>58100</v>
      </c>
      <c r="AG23" s="18">
        <v>18800</v>
      </c>
      <c r="AH23" s="18">
        <v>25500</v>
      </c>
      <c r="AI23" s="18">
        <v>13000</v>
      </c>
      <c r="AJ23" s="18">
        <v>700</v>
      </c>
      <c r="AK23" s="18">
        <v>266000</v>
      </c>
      <c r="AL23" s="18">
        <v>93000</v>
      </c>
      <c r="AM23" s="18">
        <v>143000</v>
      </c>
      <c r="AN23" s="18">
        <v>28000</v>
      </c>
      <c r="AO23" s="18">
        <v>2100</v>
      </c>
      <c r="AP23" s="18">
        <v>105600</v>
      </c>
      <c r="AQ23" s="18">
        <v>25700</v>
      </c>
      <c r="AR23" s="18">
        <v>64800</v>
      </c>
      <c r="AS23" s="18">
        <v>14400</v>
      </c>
      <c r="AT23" s="18">
        <v>700</v>
      </c>
      <c r="AU23" s="18">
        <v>349600</v>
      </c>
      <c r="AV23" s="18">
        <v>151300</v>
      </c>
      <c r="AW23" s="18">
        <v>148900</v>
      </c>
      <c r="AX23" s="18">
        <v>46900</v>
      </c>
      <c r="AY23" s="18">
        <v>2400</v>
      </c>
      <c r="AZ23" s="18">
        <v>73000</v>
      </c>
      <c r="BA23" s="18">
        <v>49100</v>
      </c>
      <c r="BB23" s="18">
        <v>17500</v>
      </c>
      <c r="BC23" s="18">
        <v>5400</v>
      </c>
      <c r="BD23" s="18">
        <v>1000</v>
      </c>
      <c r="BE23" s="18">
        <v>58000</v>
      </c>
      <c r="BF23" s="18">
        <v>42800</v>
      </c>
      <c r="BG23" s="18">
        <v>11400</v>
      </c>
      <c r="BH23" s="18">
        <v>3000</v>
      </c>
      <c r="BI23" s="18">
        <v>800</v>
      </c>
      <c r="BJ23" s="18">
        <v>18300</v>
      </c>
      <c r="BK23" s="18">
        <v>8000</v>
      </c>
      <c r="BL23" s="18">
        <v>7900</v>
      </c>
      <c r="BM23" s="18">
        <v>2000</v>
      </c>
      <c r="BN23" s="18">
        <v>300</v>
      </c>
      <c r="BO23" s="18">
        <v>153800</v>
      </c>
      <c r="BP23" s="18">
        <v>87400</v>
      </c>
      <c r="BQ23" s="18">
        <v>47300</v>
      </c>
      <c r="BR23" s="18">
        <v>17000</v>
      </c>
      <c r="BS23" s="18">
        <v>2200</v>
      </c>
      <c r="BT23" s="18">
        <v>425000</v>
      </c>
      <c r="BU23" s="18">
        <v>126600</v>
      </c>
      <c r="BV23" s="18">
        <v>224200</v>
      </c>
      <c r="BW23" s="18">
        <v>72800</v>
      </c>
      <c r="BX23" s="18">
        <v>1300</v>
      </c>
      <c r="BY23" s="18">
        <v>16400</v>
      </c>
      <c r="BZ23" s="18">
        <v>10400</v>
      </c>
      <c r="CA23" s="18">
        <v>4900</v>
      </c>
      <c r="CB23" s="18">
        <v>800</v>
      </c>
      <c r="CC23" s="18">
        <v>300</v>
      </c>
      <c r="CD23" s="18">
        <v>124500</v>
      </c>
      <c r="CE23" s="18">
        <v>84800</v>
      </c>
      <c r="CF23" s="18">
        <v>30900</v>
      </c>
      <c r="CG23" s="18">
        <v>6600</v>
      </c>
      <c r="CH23" s="18">
        <v>2200</v>
      </c>
      <c r="CI23" s="18">
        <v>179700</v>
      </c>
      <c r="CJ23" s="18">
        <v>89000</v>
      </c>
      <c r="CK23" s="18">
        <v>62100</v>
      </c>
      <c r="CL23" s="18">
        <v>26400</v>
      </c>
      <c r="CM23" s="18">
        <v>2200</v>
      </c>
      <c r="CN23" s="18">
        <v>29000</v>
      </c>
      <c r="CO23" s="18">
        <v>14900</v>
      </c>
      <c r="CP23" s="18">
        <v>11100</v>
      </c>
      <c r="CQ23" s="18">
        <v>2800</v>
      </c>
      <c r="CR23" s="18">
        <v>300</v>
      </c>
      <c r="CS23" s="18">
        <v>29800</v>
      </c>
      <c r="CT23" s="18">
        <v>12000</v>
      </c>
      <c r="CU23" s="18">
        <v>13700</v>
      </c>
      <c r="CV23" s="18">
        <v>3700</v>
      </c>
      <c r="CW23" s="18">
        <v>400</v>
      </c>
      <c r="CX23" s="18">
        <v>10800</v>
      </c>
      <c r="CY23" s="18">
        <v>5100</v>
      </c>
      <c r="CZ23" s="18">
        <v>4300</v>
      </c>
      <c r="DA23" s="18">
        <v>1300</v>
      </c>
      <c r="DB23" s="19">
        <v>100</v>
      </c>
    </row>
    <row r="24" spans="1:106" ht="16.350000000000001" customHeight="1" x14ac:dyDescent="0.25">
      <c r="A24" s="17" t="s">
        <v>128</v>
      </c>
      <c r="B24" s="18">
        <v>2222100</v>
      </c>
      <c r="C24" s="18">
        <v>887900</v>
      </c>
      <c r="D24" s="18">
        <v>1033200</v>
      </c>
      <c r="E24" s="18">
        <v>282900</v>
      </c>
      <c r="F24" s="18">
        <v>18100</v>
      </c>
      <c r="G24" s="18">
        <v>29400</v>
      </c>
      <c r="H24" s="18" t="s">
        <v>296</v>
      </c>
      <c r="I24" s="18">
        <v>18100</v>
      </c>
      <c r="J24" s="18">
        <v>9300</v>
      </c>
      <c r="K24" s="18" t="s">
        <v>296</v>
      </c>
      <c r="L24" s="18">
        <v>1900</v>
      </c>
      <c r="M24" s="18" t="s">
        <v>296</v>
      </c>
      <c r="N24" s="18">
        <v>800</v>
      </c>
      <c r="O24" s="18" t="s">
        <v>296</v>
      </c>
      <c r="P24" s="18" t="s">
        <v>296</v>
      </c>
      <c r="Q24" s="18">
        <v>249600</v>
      </c>
      <c r="R24" s="18">
        <v>50300</v>
      </c>
      <c r="S24" s="18">
        <v>180500</v>
      </c>
      <c r="T24" s="18">
        <v>17900</v>
      </c>
      <c r="U24" s="18">
        <v>1000</v>
      </c>
      <c r="V24" s="18">
        <v>2900</v>
      </c>
      <c r="W24" s="18">
        <v>1800</v>
      </c>
      <c r="X24" s="18">
        <v>900</v>
      </c>
      <c r="Y24" s="18" t="s">
        <v>296</v>
      </c>
      <c r="Z24" s="18" t="s">
        <v>296</v>
      </c>
      <c r="AA24" s="18">
        <v>11300</v>
      </c>
      <c r="AB24" s="18">
        <v>2000</v>
      </c>
      <c r="AC24" s="18">
        <v>7900</v>
      </c>
      <c r="AD24" s="18" t="s">
        <v>296</v>
      </c>
      <c r="AE24" s="18" t="s">
        <v>296</v>
      </c>
      <c r="AF24" s="18">
        <v>59800</v>
      </c>
      <c r="AG24" s="18">
        <v>19100</v>
      </c>
      <c r="AH24" s="18">
        <v>26300</v>
      </c>
      <c r="AI24" s="18">
        <v>13600</v>
      </c>
      <c r="AJ24" s="18">
        <v>700</v>
      </c>
      <c r="AK24" s="18">
        <v>268100</v>
      </c>
      <c r="AL24" s="18">
        <v>93000</v>
      </c>
      <c r="AM24" s="18">
        <v>144000</v>
      </c>
      <c r="AN24" s="18">
        <v>29000</v>
      </c>
      <c r="AO24" s="18">
        <v>2100</v>
      </c>
      <c r="AP24" s="18">
        <v>107100</v>
      </c>
      <c r="AQ24" s="18">
        <v>25900</v>
      </c>
      <c r="AR24" s="18">
        <v>65500</v>
      </c>
      <c r="AS24" s="18">
        <v>15100</v>
      </c>
      <c r="AT24" s="18">
        <v>700</v>
      </c>
      <c r="AU24" s="18">
        <v>356200</v>
      </c>
      <c r="AV24" s="18">
        <v>154600</v>
      </c>
      <c r="AW24" s="18">
        <v>150400</v>
      </c>
      <c r="AX24" s="18">
        <v>48700</v>
      </c>
      <c r="AY24" s="18">
        <v>2500</v>
      </c>
      <c r="AZ24" s="18">
        <v>73800</v>
      </c>
      <c r="BA24" s="18">
        <v>49600</v>
      </c>
      <c r="BB24" s="18">
        <v>17700</v>
      </c>
      <c r="BC24" s="18">
        <v>5500</v>
      </c>
      <c r="BD24" s="18">
        <v>1000</v>
      </c>
      <c r="BE24" s="18">
        <v>59100</v>
      </c>
      <c r="BF24" s="18">
        <v>43700</v>
      </c>
      <c r="BG24" s="18">
        <v>11500</v>
      </c>
      <c r="BH24" s="18">
        <v>3100</v>
      </c>
      <c r="BI24" s="18">
        <v>800</v>
      </c>
      <c r="BJ24" s="18">
        <v>18500</v>
      </c>
      <c r="BK24" s="18">
        <v>8100</v>
      </c>
      <c r="BL24" s="18">
        <v>8000</v>
      </c>
      <c r="BM24" s="18">
        <v>2100</v>
      </c>
      <c r="BN24" s="18">
        <v>300</v>
      </c>
      <c r="BO24" s="18">
        <v>157600</v>
      </c>
      <c r="BP24" s="18">
        <v>89100</v>
      </c>
      <c r="BQ24" s="18">
        <v>47800</v>
      </c>
      <c r="BR24" s="18">
        <v>18500</v>
      </c>
      <c r="BS24" s="18">
        <v>2200</v>
      </c>
      <c r="BT24" s="18">
        <v>430700</v>
      </c>
      <c r="BU24" s="18">
        <v>128700</v>
      </c>
      <c r="BV24" s="18">
        <v>225000</v>
      </c>
      <c r="BW24" s="18">
        <v>75600</v>
      </c>
      <c r="BX24" s="18">
        <v>1300</v>
      </c>
      <c r="BY24" s="18">
        <v>16500</v>
      </c>
      <c r="BZ24" s="18">
        <v>10500</v>
      </c>
      <c r="CA24" s="18">
        <v>4900</v>
      </c>
      <c r="CB24" s="18">
        <v>800</v>
      </c>
      <c r="CC24" s="18">
        <v>300</v>
      </c>
      <c r="CD24" s="18">
        <v>125600</v>
      </c>
      <c r="CE24" s="18">
        <v>85300</v>
      </c>
      <c r="CF24" s="18">
        <v>31300</v>
      </c>
      <c r="CG24" s="18">
        <v>6800</v>
      </c>
      <c r="CH24" s="18">
        <v>2200</v>
      </c>
      <c r="CI24" s="18">
        <v>183400</v>
      </c>
      <c r="CJ24" s="18">
        <v>90900</v>
      </c>
      <c r="CK24" s="18">
        <v>62900</v>
      </c>
      <c r="CL24" s="18">
        <v>27300</v>
      </c>
      <c r="CM24" s="18">
        <v>2200</v>
      </c>
      <c r="CN24" s="18">
        <v>29400</v>
      </c>
      <c r="CO24" s="18">
        <v>15000</v>
      </c>
      <c r="CP24" s="18">
        <v>11200</v>
      </c>
      <c r="CQ24" s="18">
        <v>2900</v>
      </c>
      <c r="CR24" s="18">
        <v>300</v>
      </c>
      <c r="CS24" s="18">
        <v>30200</v>
      </c>
      <c r="CT24" s="18">
        <v>12200</v>
      </c>
      <c r="CU24" s="18">
        <v>13900</v>
      </c>
      <c r="CV24" s="18">
        <v>3800</v>
      </c>
      <c r="CW24" s="18">
        <v>400</v>
      </c>
      <c r="CX24" s="18">
        <v>11000</v>
      </c>
      <c r="CY24" s="18">
        <v>5300</v>
      </c>
      <c r="CZ24" s="18">
        <v>4400</v>
      </c>
      <c r="DA24" s="18">
        <v>1300</v>
      </c>
      <c r="DB24" s="19">
        <v>100</v>
      </c>
    </row>
    <row r="25" spans="1:106" ht="16.350000000000001" customHeight="1" x14ac:dyDescent="0.25">
      <c r="A25" s="17" t="s">
        <v>129</v>
      </c>
      <c r="B25" s="18">
        <v>2254500</v>
      </c>
      <c r="C25" s="18">
        <v>899000</v>
      </c>
      <c r="D25" s="18">
        <v>1041700</v>
      </c>
      <c r="E25" s="18">
        <v>295500</v>
      </c>
      <c r="F25" s="18">
        <v>18300</v>
      </c>
      <c r="G25" s="18">
        <v>30900</v>
      </c>
      <c r="H25" s="18" t="s">
        <v>296</v>
      </c>
      <c r="I25" s="18">
        <v>18300</v>
      </c>
      <c r="J25" s="18">
        <v>10700</v>
      </c>
      <c r="K25" s="18" t="s">
        <v>296</v>
      </c>
      <c r="L25" s="18">
        <v>1900</v>
      </c>
      <c r="M25" s="18" t="s">
        <v>296</v>
      </c>
      <c r="N25" s="18">
        <v>800</v>
      </c>
      <c r="O25" s="18" t="s">
        <v>296</v>
      </c>
      <c r="P25" s="18" t="s">
        <v>296</v>
      </c>
      <c r="Q25" s="18">
        <v>252500</v>
      </c>
      <c r="R25" s="18">
        <v>51000</v>
      </c>
      <c r="S25" s="18">
        <v>181700</v>
      </c>
      <c r="T25" s="18">
        <v>18900</v>
      </c>
      <c r="U25" s="18">
        <v>1000</v>
      </c>
      <c r="V25" s="18">
        <v>3000</v>
      </c>
      <c r="W25" s="18">
        <v>1800</v>
      </c>
      <c r="X25" s="18">
        <v>900</v>
      </c>
      <c r="Y25" s="18" t="s">
        <v>296</v>
      </c>
      <c r="Z25" s="18" t="s">
        <v>296</v>
      </c>
      <c r="AA25" s="18">
        <v>11400</v>
      </c>
      <c r="AB25" s="18">
        <v>2000</v>
      </c>
      <c r="AC25" s="18">
        <v>7900</v>
      </c>
      <c r="AD25" s="18" t="s">
        <v>296</v>
      </c>
      <c r="AE25" s="18" t="s">
        <v>296</v>
      </c>
      <c r="AF25" s="18">
        <v>61000</v>
      </c>
      <c r="AG25" s="18">
        <v>19300</v>
      </c>
      <c r="AH25" s="18">
        <v>26600</v>
      </c>
      <c r="AI25" s="18">
        <v>14300</v>
      </c>
      <c r="AJ25" s="18">
        <v>700</v>
      </c>
      <c r="AK25" s="18">
        <v>270300</v>
      </c>
      <c r="AL25" s="18">
        <v>93700</v>
      </c>
      <c r="AM25" s="18">
        <v>144600</v>
      </c>
      <c r="AN25" s="18">
        <v>29900</v>
      </c>
      <c r="AO25" s="18">
        <v>2100</v>
      </c>
      <c r="AP25" s="18">
        <v>108300</v>
      </c>
      <c r="AQ25" s="18">
        <v>26000</v>
      </c>
      <c r="AR25" s="18">
        <v>65900</v>
      </c>
      <c r="AS25" s="18">
        <v>15600</v>
      </c>
      <c r="AT25" s="18">
        <v>700</v>
      </c>
      <c r="AU25" s="18">
        <v>362300</v>
      </c>
      <c r="AV25" s="18">
        <v>157300</v>
      </c>
      <c r="AW25" s="18">
        <v>151800</v>
      </c>
      <c r="AX25" s="18">
        <v>50700</v>
      </c>
      <c r="AY25" s="18">
        <v>2500</v>
      </c>
      <c r="AZ25" s="18">
        <v>74700</v>
      </c>
      <c r="BA25" s="18">
        <v>50100</v>
      </c>
      <c r="BB25" s="18">
        <v>18000</v>
      </c>
      <c r="BC25" s="18">
        <v>5600</v>
      </c>
      <c r="BD25" s="18">
        <v>1000</v>
      </c>
      <c r="BE25" s="18">
        <v>59400</v>
      </c>
      <c r="BF25" s="18">
        <v>44000</v>
      </c>
      <c r="BG25" s="18">
        <v>11500</v>
      </c>
      <c r="BH25" s="18">
        <v>3100</v>
      </c>
      <c r="BI25" s="18">
        <v>800</v>
      </c>
      <c r="BJ25" s="18">
        <v>18800</v>
      </c>
      <c r="BK25" s="18">
        <v>8300</v>
      </c>
      <c r="BL25" s="18">
        <v>8100</v>
      </c>
      <c r="BM25" s="18">
        <v>2200</v>
      </c>
      <c r="BN25" s="18">
        <v>300</v>
      </c>
      <c r="BO25" s="18">
        <v>159000</v>
      </c>
      <c r="BP25" s="18">
        <v>90100</v>
      </c>
      <c r="BQ25" s="18">
        <v>48000</v>
      </c>
      <c r="BR25" s="18">
        <v>18700</v>
      </c>
      <c r="BS25" s="18">
        <v>2200</v>
      </c>
      <c r="BT25" s="18">
        <v>439900</v>
      </c>
      <c r="BU25" s="18">
        <v>130700</v>
      </c>
      <c r="BV25" s="18">
        <v>227800</v>
      </c>
      <c r="BW25" s="18">
        <v>80000</v>
      </c>
      <c r="BX25" s="18">
        <v>1400</v>
      </c>
      <c r="BY25" s="18">
        <v>16500</v>
      </c>
      <c r="BZ25" s="18">
        <v>10600</v>
      </c>
      <c r="CA25" s="18">
        <v>4900</v>
      </c>
      <c r="CB25" s="18">
        <v>800</v>
      </c>
      <c r="CC25" s="18">
        <v>200</v>
      </c>
      <c r="CD25" s="18">
        <v>127000</v>
      </c>
      <c r="CE25" s="18">
        <v>86100</v>
      </c>
      <c r="CF25" s="18">
        <v>31600</v>
      </c>
      <c r="CG25" s="18">
        <v>7000</v>
      </c>
      <c r="CH25" s="18">
        <v>2200</v>
      </c>
      <c r="CI25" s="18">
        <v>185700</v>
      </c>
      <c r="CJ25" s="18">
        <v>92000</v>
      </c>
      <c r="CK25" s="18">
        <v>63300</v>
      </c>
      <c r="CL25" s="18">
        <v>28100</v>
      </c>
      <c r="CM25" s="18">
        <v>2300</v>
      </c>
      <c r="CN25" s="18">
        <v>30200</v>
      </c>
      <c r="CO25" s="18">
        <v>15400</v>
      </c>
      <c r="CP25" s="18">
        <v>11500</v>
      </c>
      <c r="CQ25" s="18">
        <v>3000</v>
      </c>
      <c r="CR25" s="18">
        <v>300</v>
      </c>
      <c r="CS25" s="18">
        <v>30600</v>
      </c>
      <c r="CT25" s="18">
        <v>12300</v>
      </c>
      <c r="CU25" s="18">
        <v>14000</v>
      </c>
      <c r="CV25" s="18">
        <v>3900</v>
      </c>
      <c r="CW25" s="18">
        <v>400</v>
      </c>
      <c r="CX25" s="18">
        <v>11200</v>
      </c>
      <c r="CY25" s="18">
        <v>5300</v>
      </c>
      <c r="CZ25" s="18">
        <v>4400</v>
      </c>
      <c r="DA25" s="18">
        <v>1300</v>
      </c>
      <c r="DB25" s="19">
        <v>100</v>
      </c>
    </row>
    <row r="26" spans="1:106" ht="16.350000000000001" customHeight="1" x14ac:dyDescent="0.25">
      <c r="A26" s="17" t="s">
        <v>130</v>
      </c>
      <c r="B26" s="18">
        <v>2276800</v>
      </c>
      <c r="C26" s="18">
        <v>905700</v>
      </c>
      <c r="D26" s="18">
        <v>1044900</v>
      </c>
      <c r="E26" s="18">
        <v>307800</v>
      </c>
      <c r="F26" s="18">
        <v>18400</v>
      </c>
      <c r="G26" s="18">
        <v>33900</v>
      </c>
      <c r="H26" s="18" t="s">
        <v>296</v>
      </c>
      <c r="I26" s="18">
        <v>18800</v>
      </c>
      <c r="J26" s="18">
        <v>13100</v>
      </c>
      <c r="K26" s="18" t="s">
        <v>296</v>
      </c>
      <c r="L26" s="18">
        <v>1900</v>
      </c>
      <c r="M26" s="18" t="s">
        <v>296</v>
      </c>
      <c r="N26" s="18">
        <v>800</v>
      </c>
      <c r="O26" s="18" t="s">
        <v>296</v>
      </c>
      <c r="P26" s="18" t="s">
        <v>296</v>
      </c>
      <c r="Q26" s="18">
        <v>255300</v>
      </c>
      <c r="R26" s="18">
        <v>51300</v>
      </c>
      <c r="S26" s="18">
        <v>183000</v>
      </c>
      <c r="T26" s="18">
        <v>19900</v>
      </c>
      <c r="U26" s="18">
        <v>1000</v>
      </c>
      <c r="V26" s="18">
        <v>3000</v>
      </c>
      <c r="W26" s="18">
        <v>1800</v>
      </c>
      <c r="X26" s="18">
        <v>900</v>
      </c>
      <c r="Y26" s="18" t="s">
        <v>296</v>
      </c>
      <c r="Z26" s="18" t="s">
        <v>296</v>
      </c>
      <c r="AA26" s="18">
        <v>11600</v>
      </c>
      <c r="AB26" s="18">
        <v>2100</v>
      </c>
      <c r="AC26" s="18">
        <v>8000</v>
      </c>
      <c r="AD26" s="18" t="s">
        <v>296</v>
      </c>
      <c r="AE26" s="18" t="s">
        <v>296</v>
      </c>
      <c r="AF26" s="18">
        <v>63300</v>
      </c>
      <c r="AG26" s="18">
        <v>19800</v>
      </c>
      <c r="AH26" s="18">
        <v>27400</v>
      </c>
      <c r="AI26" s="18">
        <v>15300</v>
      </c>
      <c r="AJ26" s="18">
        <v>800</v>
      </c>
      <c r="AK26" s="18">
        <v>274300</v>
      </c>
      <c r="AL26" s="18">
        <v>94700</v>
      </c>
      <c r="AM26" s="18">
        <v>146100</v>
      </c>
      <c r="AN26" s="18">
        <v>31300</v>
      </c>
      <c r="AO26" s="18">
        <v>2100</v>
      </c>
      <c r="AP26" s="18">
        <v>111600</v>
      </c>
      <c r="AQ26" s="18">
        <v>26300</v>
      </c>
      <c r="AR26" s="18">
        <v>67600</v>
      </c>
      <c r="AS26" s="18">
        <v>17000</v>
      </c>
      <c r="AT26" s="18">
        <v>700</v>
      </c>
      <c r="AU26" s="18">
        <v>370800</v>
      </c>
      <c r="AV26" s="18">
        <v>160700</v>
      </c>
      <c r="AW26" s="18">
        <v>154300</v>
      </c>
      <c r="AX26" s="18">
        <v>53300</v>
      </c>
      <c r="AY26" s="18">
        <v>2500</v>
      </c>
      <c r="AZ26" s="18">
        <v>75700</v>
      </c>
      <c r="BA26" s="18">
        <v>50800</v>
      </c>
      <c r="BB26" s="18">
        <v>18200</v>
      </c>
      <c r="BC26" s="18">
        <v>5700</v>
      </c>
      <c r="BD26" s="18">
        <v>1000</v>
      </c>
      <c r="BE26" s="18">
        <v>59000</v>
      </c>
      <c r="BF26" s="18">
        <v>43600</v>
      </c>
      <c r="BG26" s="18">
        <v>11500</v>
      </c>
      <c r="BH26" s="18">
        <v>3200</v>
      </c>
      <c r="BI26" s="18">
        <v>800</v>
      </c>
      <c r="BJ26" s="18">
        <v>19100</v>
      </c>
      <c r="BK26" s="18">
        <v>8400</v>
      </c>
      <c r="BL26" s="18">
        <v>8200</v>
      </c>
      <c r="BM26" s="18">
        <v>2200</v>
      </c>
      <c r="BN26" s="18">
        <v>300</v>
      </c>
      <c r="BO26" s="18">
        <v>155000</v>
      </c>
      <c r="BP26" s="18">
        <v>89400</v>
      </c>
      <c r="BQ26" s="18">
        <v>45500</v>
      </c>
      <c r="BR26" s="18">
        <v>18000</v>
      </c>
      <c r="BS26" s="18">
        <v>2200</v>
      </c>
      <c r="BT26" s="18">
        <v>437200</v>
      </c>
      <c r="BU26" s="18">
        <v>130700</v>
      </c>
      <c r="BV26" s="18">
        <v>223500</v>
      </c>
      <c r="BW26" s="18">
        <v>81700</v>
      </c>
      <c r="BX26" s="18">
        <v>1400</v>
      </c>
      <c r="BY26" s="18">
        <v>16500</v>
      </c>
      <c r="BZ26" s="18">
        <v>10500</v>
      </c>
      <c r="CA26" s="18">
        <v>5000</v>
      </c>
      <c r="CB26" s="18">
        <v>800</v>
      </c>
      <c r="CC26" s="18">
        <v>200</v>
      </c>
      <c r="CD26" s="18">
        <v>127800</v>
      </c>
      <c r="CE26" s="18">
        <v>86600</v>
      </c>
      <c r="CF26" s="18">
        <v>31900</v>
      </c>
      <c r="CG26" s="18">
        <v>7100</v>
      </c>
      <c r="CH26" s="18">
        <v>2200</v>
      </c>
      <c r="CI26" s="18">
        <v>187600</v>
      </c>
      <c r="CJ26" s="18">
        <v>92600</v>
      </c>
      <c r="CK26" s="18">
        <v>63700</v>
      </c>
      <c r="CL26" s="18">
        <v>28900</v>
      </c>
      <c r="CM26" s="18">
        <v>2300</v>
      </c>
      <c r="CN26" s="18">
        <v>30700</v>
      </c>
      <c r="CO26" s="18">
        <v>15700</v>
      </c>
      <c r="CP26" s="18">
        <v>11700</v>
      </c>
      <c r="CQ26" s="18">
        <v>3200</v>
      </c>
      <c r="CR26" s="18">
        <v>300</v>
      </c>
      <c r="CS26" s="18">
        <v>31000</v>
      </c>
      <c r="CT26" s="18">
        <v>12400</v>
      </c>
      <c r="CU26" s="18">
        <v>14100</v>
      </c>
      <c r="CV26" s="18">
        <v>4100</v>
      </c>
      <c r="CW26" s="18">
        <v>400</v>
      </c>
      <c r="CX26" s="18">
        <v>11500</v>
      </c>
      <c r="CY26" s="18">
        <v>5400</v>
      </c>
      <c r="CZ26" s="18">
        <v>4500</v>
      </c>
      <c r="DA26" s="18">
        <v>1400</v>
      </c>
      <c r="DB26" s="19">
        <v>100</v>
      </c>
    </row>
    <row r="27" spans="1:106" ht="16.350000000000001" customHeight="1" x14ac:dyDescent="0.25">
      <c r="A27" s="17" t="s">
        <v>131</v>
      </c>
      <c r="B27" s="18">
        <v>2312700</v>
      </c>
      <c r="C27" s="18">
        <v>915600</v>
      </c>
      <c r="D27" s="18">
        <v>1057000</v>
      </c>
      <c r="E27" s="18">
        <v>321700</v>
      </c>
      <c r="F27" s="18">
        <v>18500</v>
      </c>
      <c r="G27" s="18">
        <v>40300</v>
      </c>
      <c r="H27" s="18" t="s">
        <v>296</v>
      </c>
      <c r="I27" s="18">
        <v>19800</v>
      </c>
      <c r="J27" s="18">
        <v>18500</v>
      </c>
      <c r="K27" s="18" t="s">
        <v>296</v>
      </c>
      <c r="L27" s="18">
        <v>1800</v>
      </c>
      <c r="M27" s="18" t="s">
        <v>296</v>
      </c>
      <c r="N27" s="18">
        <v>800</v>
      </c>
      <c r="O27" s="18" t="s">
        <v>296</v>
      </c>
      <c r="P27" s="18" t="s">
        <v>296</v>
      </c>
      <c r="Q27" s="18">
        <v>257900</v>
      </c>
      <c r="R27" s="18">
        <v>51800</v>
      </c>
      <c r="S27" s="18">
        <v>184200</v>
      </c>
      <c r="T27" s="18">
        <v>20900</v>
      </c>
      <c r="U27" s="18">
        <v>1000</v>
      </c>
      <c r="V27" s="18">
        <v>3000</v>
      </c>
      <c r="W27" s="18">
        <v>1800</v>
      </c>
      <c r="X27" s="18">
        <v>900</v>
      </c>
      <c r="Y27" s="18" t="s">
        <v>296</v>
      </c>
      <c r="Z27" s="18" t="s">
        <v>296</v>
      </c>
      <c r="AA27" s="18">
        <v>11800</v>
      </c>
      <c r="AB27" s="18">
        <v>2100</v>
      </c>
      <c r="AC27" s="18">
        <v>8100</v>
      </c>
      <c r="AD27" s="18" t="s">
        <v>296</v>
      </c>
      <c r="AE27" s="18" t="s">
        <v>296</v>
      </c>
      <c r="AF27" s="18">
        <v>64800</v>
      </c>
      <c r="AG27" s="18">
        <v>20200</v>
      </c>
      <c r="AH27" s="18">
        <v>28000</v>
      </c>
      <c r="AI27" s="18">
        <v>15800</v>
      </c>
      <c r="AJ27" s="18">
        <v>800</v>
      </c>
      <c r="AK27" s="18">
        <v>277700</v>
      </c>
      <c r="AL27" s="18">
        <v>95800</v>
      </c>
      <c r="AM27" s="18">
        <v>147500</v>
      </c>
      <c r="AN27" s="18">
        <v>32300</v>
      </c>
      <c r="AO27" s="18">
        <v>2200</v>
      </c>
      <c r="AP27" s="18">
        <v>115800</v>
      </c>
      <c r="AQ27" s="18">
        <v>26700</v>
      </c>
      <c r="AR27" s="18">
        <v>70500</v>
      </c>
      <c r="AS27" s="18">
        <v>17900</v>
      </c>
      <c r="AT27" s="18">
        <v>700</v>
      </c>
      <c r="AU27" s="18">
        <v>374600</v>
      </c>
      <c r="AV27" s="18">
        <v>162100</v>
      </c>
      <c r="AW27" s="18">
        <v>155400</v>
      </c>
      <c r="AX27" s="18">
        <v>54500</v>
      </c>
      <c r="AY27" s="18">
        <v>2500</v>
      </c>
      <c r="AZ27" s="18">
        <v>76500</v>
      </c>
      <c r="BA27" s="18">
        <v>51300</v>
      </c>
      <c r="BB27" s="18">
        <v>18300</v>
      </c>
      <c r="BC27" s="18">
        <v>5900</v>
      </c>
      <c r="BD27" s="18">
        <v>1000</v>
      </c>
      <c r="BE27" s="18">
        <v>59200</v>
      </c>
      <c r="BF27" s="18">
        <v>43600</v>
      </c>
      <c r="BG27" s="18">
        <v>11600</v>
      </c>
      <c r="BH27" s="18">
        <v>3200</v>
      </c>
      <c r="BI27" s="18">
        <v>800</v>
      </c>
      <c r="BJ27" s="18">
        <v>19300</v>
      </c>
      <c r="BK27" s="18">
        <v>8500</v>
      </c>
      <c r="BL27" s="18">
        <v>8300</v>
      </c>
      <c r="BM27" s="18">
        <v>2300</v>
      </c>
      <c r="BN27" s="18">
        <v>300</v>
      </c>
      <c r="BO27" s="18">
        <v>156300</v>
      </c>
      <c r="BP27" s="18">
        <v>90700</v>
      </c>
      <c r="BQ27" s="18">
        <v>45300</v>
      </c>
      <c r="BR27" s="18">
        <v>18000</v>
      </c>
      <c r="BS27" s="18">
        <v>2200</v>
      </c>
      <c r="BT27" s="18">
        <v>446300</v>
      </c>
      <c r="BU27" s="18">
        <v>133900</v>
      </c>
      <c r="BV27" s="18">
        <v>226500</v>
      </c>
      <c r="BW27" s="18">
        <v>84500</v>
      </c>
      <c r="BX27" s="18">
        <v>1400</v>
      </c>
      <c r="BY27" s="18">
        <v>16900</v>
      </c>
      <c r="BZ27" s="18">
        <v>10700</v>
      </c>
      <c r="CA27" s="18">
        <v>5100</v>
      </c>
      <c r="CB27" s="18">
        <v>800</v>
      </c>
      <c r="CC27" s="18">
        <v>300</v>
      </c>
      <c r="CD27" s="18">
        <v>127800</v>
      </c>
      <c r="CE27" s="18">
        <v>86500</v>
      </c>
      <c r="CF27" s="18">
        <v>32100</v>
      </c>
      <c r="CG27" s="18">
        <v>7100</v>
      </c>
      <c r="CH27" s="18">
        <v>2200</v>
      </c>
      <c r="CI27" s="18">
        <v>189000</v>
      </c>
      <c r="CJ27" s="18">
        <v>93200</v>
      </c>
      <c r="CK27" s="18">
        <v>64100</v>
      </c>
      <c r="CL27" s="18">
        <v>29500</v>
      </c>
      <c r="CM27" s="18">
        <v>2300</v>
      </c>
      <c r="CN27" s="18">
        <v>31000</v>
      </c>
      <c r="CO27" s="18">
        <v>15700</v>
      </c>
      <c r="CP27" s="18">
        <v>11800</v>
      </c>
      <c r="CQ27" s="18">
        <v>3200</v>
      </c>
      <c r="CR27" s="18">
        <v>300</v>
      </c>
      <c r="CS27" s="18">
        <v>31400</v>
      </c>
      <c r="CT27" s="18">
        <v>12500</v>
      </c>
      <c r="CU27" s="18">
        <v>14200</v>
      </c>
      <c r="CV27" s="18">
        <v>4200</v>
      </c>
      <c r="CW27" s="18">
        <v>400</v>
      </c>
      <c r="CX27" s="18">
        <v>11400</v>
      </c>
      <c r="CY27" s="18">
        <v>5400</v>
      </c>
      <c r="CZ27" s="18">
        <v>4500</v>
      </c>
      <c r="DA27" s="18">
        <v>1400</v>
      </c>
      <c r="DB27" s="19">
        <v>100</v>
      </c>
    </row>
    <row r="28" spans="1:106" ht="16.350000000000001" customHeight="1" x14ac:dyDescent="0.25">
      <c r="A28" s="17" t="s">
        <v>132</v>
      </c>
      <c r="B28" s="18">
        <v>2349700</v>
      </c>
      <c r="C28" s="18">
        <v>922800</v>
      </c>
      <c r="D28" s="18">
        <v>1069300</v>
      </c>
      <c r="E28" s="18">
        <v>338900</v>
      </c>
      <c r="F28" s="18">
        <v>18700</v>
      </c>
      <c r="G28" s="18">
        <v>49400</v>
      </c>
      <c r="H28" s="18" t="s">
        <v>296</v>
      </c>
      <c r="I28" s="18">
        <v>21900</v>
      </c>
      <c r="J28" s="18">
        <v>25500</v>
      </c>
      <c r="K28" s="18" t="s">
        <v>296</v>
      </c>
      <c r="L28" s="18">
        <v>1800</v>
      </c>
      <c r="M28" s="18" t="s">
        <v>296</v>
      </c>
      <c r="N28" s="18">
        <v>800</v>
      </c>
      <c r="O28" s="18" t="s">
        <v>296</v>
      </c>
      <c r="P28" s="18" t="s">
        <v>296</v>
      </c>
      <c r="Q28" s="18">
        <v>260700</v>
      </c>
      <c r="R28" s="18">
        <v>52400</v>
      </c>
      <c r="S28" s="18">
        <v>185200</v>
      </c>
      <c r="T28" s="18">
        <v>22100</v>
      </c>
      <c r="U28" s="18">
        <v>1000</v>
      </c>
      <c r="V28" s="18">
        <v>3000</v>
      </c>
      <c r="W28" s="18">
        <v>1800</v>
      </c>
      <c r="X28" s="18">
        <v>900</v>
      </c>
      <c r="Y28" s="18" t="s">
        <v>296</v>
      </c>
      <c r="Z28" s="18" t="s">
        <v>296</v>
      </c>
      <c r="AA28" s="18">
        <v>12000</v>
      </c>
      <c r="AB28" s="18">
        <v>2200</v>
      </c>
      <c r="AC28" s="18">
        <v>8200</v>
      </c>
      <c r="AD28" s="18" t="s">
        <v>296</v>
      </c>
      <c r="AE28" s="18" t="s">
        <v>296</v>
      </c>
      <c r="AF28" s="18">
        <v>65900</v>
      </c>
      <c r="AG28" s="18">
        <v>20500</v>
      </c>
      <c r="AH28" s="18">
        <v>28400</v>
      </c>
      <c r="AI28" s="18">
        <v>16300</v>
      </c>
      <c r="AJ28" s="18">
        <v>800</v>
      </c>
      <c r="AK28" s="18">
        <v>281000</v>
      </c>
      <c r="AL28" s="18">
        <v>96800</v>
      </c>
      <c r="AM28" s="18">
        <v>148400</v>
      </c>
      <c r="AN28" s="18">
        <v>33600</v>
      </c>
      <c r="AO28" s="18">
        <v>2200</v>
      </c>
      <c r="AP28" s="18">
        <v>118200</v>
      </c>
      <c r="AQ28" s="18">
        <v>27100</v>
      </c>
      <c r="AR28" s="18">
        <v>71800</v>
      </c>
      <c r="AS28" s="18">
        <v>18600</v>
      </c>
      <c r="AT28" s="18">
        <v>700</v>
      </c>
      <c r="AU28" s="18">
        <v>376900</v>
      </c>
      <c r="AV28" s="18">
        <v>162300</v>
      </c>
      <c r="AW28" s="18">
        <v>156200</v>
      </c>
      <c r="AX28" s="18">
        <v>55800</v>
      </c>
      <c r="AY28" s="18">
        <v>2600</v>
      </c>
      <c r="AZ28" s="18">
        <v>77500</v>
      </c>
      <c r="BA28" s="18">
        <v>52000</v>
      </c>
      <c r="BB28" s="18">
        <v>18400</v>
      </c>
      <c r="BC28" s="18">
        <v>6100</v>
      </c>
      <c r="BD28" s="18">
        <v>1000</v>
      </c>
      <c r="BE28" s="18">
        <v>59800</v>
      </c>
      <c r="BF28" s="18">
        <v>43900</v>
      </c>
      <c r="BG28" s="18">
        <v>11800</v>
      </c>
      <c r="BH28" s="18">
        <v>3300</v>
      </c>
      <c r="BI28" s="18">
        <v>800</v>
      </c>
      <c r="BJ28" s="18">
        <v>19600</v>
      </c>
      <c r="BK28" s="18">
        <v>8600</v>
      </c>
      <c r="BL28" s="18">
        <v>8400</v>
      </c>
      <c r="BM28" s="18">
        <v>2300</v>
      </c>
      <c r="BN28" s="18">
        <v>300</v>
      </c>
      <c r="BO28" s="18">
        <v>158000</v>
      </c>
      <c r="BP28" s="18">
        <v>91300</v>
      </c>
      <c r="BQ28" s="18">
        <v>46000</v>
      </c>
      <c r="BR28" s="18">
        <v>18400</v>
      </c>
      <c r="BS28" s="18">
        <v>2300</v>
      </c>
      <c r="BT28" s="18">
        <v>455800</v>
      </c>
      <c r="BU28" s="18">
        <v>136400</v>
      </c>
      <c r="BV28" s="18">
        <v>230000</v>
      </c>
      <c r="BW28" s="18">
        <v>88000</v>
      </c>
      <c r="BX28" s="18">
        <v>1400</v>
      </c>
      <c r="BY28" s="18">
        <v>17100</v>
      </c>
      <c r="BZ28" s="18">
        <v>10800</v>
      </c>
      <c r="CA28" s="18">
        <v>5100</v>
      </c>
      <c r="CB28" s="18">
        <v>900</v>
      </c>
      <c r="CC28" s="18">
        <v>300</v>
      </c>
      <c r="CD28" s="18">
        <v>127500</v>
      </c>
      <c r="CE28" s="18">
        <v>85800</v>
      </c>
      <c r="CF28" s="18">
        <v>32400</v>
      </c>
      <c r="CG28" s="18">
        <v>7100</v>
      </c>
      <c r="CH28" s="18">
        <v>2200</v>
      </c>
      <c r="CI28" s="18">
        <v>191000</v>
      </c>
      <c r="CJ28" s="18">
        <v>94100</v>
      </c>
      <c r="CK28" s="18">
        <v>64600</v>
      </c>
      <c r="CL28" s="18">
        <v>30000</v>
      </c>
      <c r="CM28" s="18">
        <v>2300</v>
      </c>
      <c r="CN28" s="18">
        <v>31200</v>
      </c>
      <c r="CO28" s="18">
        <v>15800</v>
      </c>
      <c r="CP28" s="18">
        <v>11900</v>
      </c>
      <c r="CQ28" s="18">
        <v>3200</v>
      </c>
      <c r="CR28" s="18">
        <v>300</v>
      </c>
      <c r="CS28" s="18">
        <v>31700</v>
      </c>
      <c r="CT28" s="18">
        <v>12600</v>
      </c>
      <c r="CU28" s="18">
        <v>14400</v>
      </c>
      <c r="CV28" s="18">
        <v>4300</v>
      </c>
      <c r="CW28" s="18">
        <v>400</v>
      </c>
      <c r="CX28" s="18">
        <v>11700</v>
      </c>
      <c r="CY28" s="18">
        <v>5500</v>
      </c>
      <c r="CZ28" s="18">
        <v>4600</v>
      </c>
      <c r="DA28" s="18">
        <v>1500</v>
      </c>
      <c r="DB28" s="19">
        <v>100</v>
      </c>
    </row>
    <row r="29" spans="1:106" ht="16.350000000000001" customHeight="1" x14ac:dyDescent="0.25">
      <c r="A29" s="17" t="s">
        <v>133</v>
      </c>
      <c r="B29" s="18">
        <v>2365600</v>
      </c>
      <c r="C29" s="18">
        <v>922400</v>
      </c>
      <c r="D29" s="18">
        <v>1077300</v>
      </c>
      <c r="E29" s="18">
        <v>347200</v>
      </c>
      <c r="F29" s="18">
        <v>18700</v>
      </c>
      <c r="G29" s="18">
        <v>52700</v>
      </c>
      <c r="H29" s="18" t="s">
        <v>296</v>
      </c>
      <c r="I29" s="18">
        <v>23300</v>
      </c>
      <c r="J29" s="18">
        <v>27300</v>
      </c>
      <c r="K29" s="18" t="s">
        <v>296</v>
      </c>
      <c r="L29" s="18">
        <v>1800</v>
      </c>
      <c r="M29" s="18" t="s">
        <v>296</v>
      </c>
      <c r="N29" s="18">
        <v>800</v>
      </c>
      <c r="O29" s="18" t="s">
        <v>296</v>
      </c>
      <c r="P29" s="18" t="s">
        <v>296</v>
      </c>
      <c r="Q29" s="18">
        <v>261100</v>
      </c>
      <c r="R29" s="18">
        <v>52600</v>
      </c>
      <c r="S29" s="18">
        <v>184500</v>
      </c>
      <c r="T29" s="18">
        <v>23000</v>
      </c>
      <c r="U29" s="18">
        <v>1000</v>
      </c>
      <c r="V29" s="18">
        <v>3000</v>
      </c>
      <c r="W29" s="18">
        <v>1800</v>
      </c>
      <c r="X29" s="18">
        <v>900</v>
      </c>
      <c r="Y29" s="18" t="s">
        <v>296</v>
      </c>
      <c r="Z29" s="18" t="s">
        <v>296</v>
      </c>
      <c r="AA29" s="18">
        <v>12100</v>
      </c>
      <c r="AB29" s="18">
        <v>2200</v>
      </c>
      <c r="AC29" s="18">
        <v>8200</v>
      </c>
      <c r="AD29" s="18" t="s">
        <v>296</v>
      </c>
      <c r="AE29" s="18" t="s">
        <v>296</v>
      </c>
      <c r="AF29" s="18">
        <v>66400</v>
      </c>
      <c r="AG29" s="18">
        <v>20600</v>
      </c>
      <c r="AH29" s="18">
        <v>28300</v>
      </c>
      <c r="AI29" s="18">
        <v>16800</v>
      </c>
      <c r="AJ29" s="18">
        <v>800</v>
      </c>
      <c r="AK29" s="18">
        <v>282200</v>
      </c>
      <c r="AL29" s="18">
        <v>96800</v>
      </c>
      <c r="AM29" s="18">
        <v>148700</v>
      </c>
      <c r="AN29" s="18">
        <v>34400</v>
      </c>
      <c r="AO29" s="18">
        <v>2200</v>
      </c>
      <c r="AP29" s="18">
        <v>120500</v>
      </c>
      <c r="AQ29" s="18">
        <v>27400</v>
      </c>
      <c r="AR29" s="18">
        <v>72700</v>
      </c>
      <c r="AS29" s="18">
        <v>19700</v>
      </c>
      <c r="AT29" s="18">
        <v>700</v>
      </c>
      <c r="AU29" s="18">
        <v>377600</v>
      </c>
      <c r="AV29" s="18">
        <v>160800</v>
      </c>
      <c r="AW29" s="18">
        <v>157700</v>
      </c>
      <c r="AX29" s="18">
        <v>56400</v>
      </c>
      <c r="AY29" s="18">
        <v>2600</v>
      </c>
      <c r="AZ29" s="18">
        <v>78100</v>
      </c>
      <c r="BA29" s="18">
        <v>52400</v>
      </c>
      <c r="BB29" s="18">
        <v>18500</v>
      </c>
      <c r="BC29" s="18">
        <v>6200</v>
      </c>
      <c r="BD29" s="18">
        <v>1000</v>
      </c>
      <c r="BE29" s="18">
        <v>60500</v>
      </c>
      <c r="BF29" s="18">
        <v>44400</v>
      </c>
      <c r="BG29" s="18">
        <v>11900</v>
      </c>
      <c r="BH29" s="18">
        <v>3400</v>
      </c>
      <c r="BI29" s="18">
        <v>800</v>
      </c>
      <c r="BJ29" s="18">
        <v>19700</v>
      </c>
      <c r="BK29" s="18">
        <v>8600</v>
      </c>
      <c r="BL29" s="18">
        <v>8400</v>
      </c>
      <c r="BM29" s="18">
        <v>2300</v>
      </c>
      <c r="BN29" s="18">
        <v>300</v>
      </c>
      <c r="BO29" s="18">
        <v>158300</v>
      </c>
      <c r="BP29" s="18">
        <v>91400</v>
      </c>
      <c r="BQ29" s="18">
        <v>46000</v>
      </c>
      <c r="BR29" s="18">
        <v>18500</v>
      </c>
      <c r="BS29" s="18">
        <v>2300</v>
      </c>
      <c r="BT29" s="18">
        <v>461600</v>
      </c>
      <c r="BU29" s="18">
        <v>136700</v>
      </c>
      <c r="BV29" s="18">
        <v>234000</v>
      </c>
      <c r="BW29" s="18">
        <v>89500</v>
      </c>
      <c r="BX29" s="18">
        <v>1400</v>
      </c>
      <c r="BY29" s="18">
        <v>17000</v>
      </c>
      <c r="BZ29" s="18">
        <v>10700</v>
      </c>
      <c r="CA29" s="18">
        <v>5200</v>
      </c>
      <c r="CB29" s="18">
        <v>900</v>
      </c>
      <c r="CC29" s="18">
        <v>200</v>
      </c>
      <c r="CD29" s="18">
        <v>126200</v>
      </c>
      <c r="CE29" s="18">
        <v>84500</v>
      </c>
      <c r="CF29" s="18">
        <v>32300</v>
      </c>
      <c r="CG29" s="18">
        <v>7200</v>
      </c>
      <c r="CH29" s="18">
        <v>2200</v>
      </c>
      <c r="CI29" s="18">
        <v>192300</v>
      </c>
      <c r="CJ29" s="18">
        <v>94600</v>
      </c>
      <c r="CK29" s="18">
        <v>65000</v>
      </c>
      <c r="CL29" s="18">
        <v>30500</v>
      </c>
      <c r="CM29" s="18">
        <v>2300</v>
      </c>
      <c r="CN29" s="18">
        <v>31200</v>
      </c>
      <c r="CO29" s="18">
        <v>15800</v>
      </c>
      <c r="CP29" s="18">
        <v>11900</v>
      </c>
      <c r="CQ29" s="18">
        <v>3200</v>
      </c>
      <c r="CR29" s="18">
        <v>300</v>
      </c>
      <c r="CS29" s="18">
        <v>31800</v>
      </c>
      <c r="CT29" s="18">
        <v>12600</v>
      </c>
      <c r="CU29" s="18">
        <v>14500</v>
      </c>
      <c r="CV29" s="18">
        <v>4400</v>
      </c>
      <c r="CW29" s="18">
        <v>400</v>
      </c>
      <c r="CX29" s="18">
        <v>11600</v>
      </c>
      <c r="CY29" s="18">
        <v>5500</v>
      </c>
      <c r="CZ29" s="18">
        <v>4600</v>
      </c>
      <c r="DA29" s="18">
        <v>1400</v>
      </c>
      <c r="DB29" s="19">
        <v>100</v>
      </c>
    </row>
    <row r="30" spans="1:106" ht="16.350000000000001" customHeight="1" x14ac:dyDescent="0.25">
      <c r="A30" s="17" t="s">
        <v>134</v>
      </c>
      <c r="B30" s="18">
        <v>2357000</v>
      </c>
      <c r="C30" s="18">
        <v>913300</v>
      </c>
      <c r="D30" s="18">
        <v>1077600</v>
      </c>
      <c r="E30" s="18">
        <v>347600</v>
      </c>
      <c r="F30" s="18">
        <v>18400</v>
      </c>
      <c r="G30" s="18">
        <v>51000</v>
      </c>
      <c r="H30" s="18" t="s">
        <v>296</v>
      </c>
      <c r="I30" s="18">
        <v>22700</v>
      </c>
      <c r="J30" s="18">
        <v>26200</v>
      </c>
      <c r="K30" s="18" t="s">
        <v>296</v>
      </c>
      <c r="L30" s="18">
        <v>1800</v>
      </c>
      <c r="M30" s="18" t="s">
        <v>296</v>
      </c>
      <c r="N30" s="18">
        <v>800</v>
      </c>
      <c r="O30" s="18" t="s">
        <v>296</v>
      </c>
      <c r="P30" s="18" t="s">
        <v>296</v>
      </c>
      <c r="Q30" s="18">
        <v>262600</v>
      </c>
      <c r="R30" s="18">
        <v>52900</v>
      </c>
      <c r="S30" s="18">
        <v>185300</v>
      </c>
      <c r="T30" s="18">
        <v>23500</v>
      </c>
      <c r="U30" s="18">
        <v>1000</v>
      </c>
      <c r="V30" s="18">
        <v>3000</v>
      </c>
      <c r="W30" s="18">
        <v>1800</v>
      </c>
      <c r="X30" s="18">
        <v>900</v>
      </c>
      <c r="Y30" s="18" t="s">
        <v>296</v>
      </c>
      <c r="Z30" s="18" t="s">
        <v>296</v>
      </c>
      <c r="AA30" s="18">
        <v>12200</v>
      </c>
      <c r="AB30" s="18">
        <v>2200</v>
      </c>
      <c r="AC30" s="18">
        <v>8300</v>
      </c>
      <c r="AD30" s="18" t="s">
        <v>296</v>
      </c>
      <c r="AE30" s="18" t="s">
        <v>296</v>
      </c>
      <c r="AF30" s="18">
        <v>66900</v>
      </c>
      <c r="AG30" s="18">
        <v>20700</v>
      </c>
      <c r="AH30" s="18">
        <v>28500</v>
      </c>
      <c r="AI30" s="18">
        <v>17000</v>
      </c>
      <c r="AJ30" s="18">
        <v>800</v>
      </c>
      <c r="AK30" s="18">
        <v>283000</v>
      </c>
      <c r="AL30" s="18">
        <v>96700</v>
      </c>
      <c r="AM30" s="18">
        <v>149100</v>
      </c>
      <c r="AN30" s="18">
        <v>35100</v>
      </c>
      <c r="AO30" s="18">
        <v>2200</v>
      </c>
      <c r="AP30" s="18">
        <v>122300</v>
      </c>
      <c r="AQ30" s="18">
        <v>27600</v>
      </c>
      <c r="AR30" s="18">
        <v>73500</v>
      </c>
      <c r="AS30" s="18">
        <v>20600</v>
      </c>
      <c r="AT30" s="18">
        <v>700</v>
      </c>
      <c r="AU30" s="18">
        <v>375600</v>
      </c>
      <c r="AV30" s="18">
        <v>158500</v>
      </c>
      <c r="AW30" s="18">
        <v>157900</v>
      </c>
      <c r="AX30" s="18">
        <v>56600</v>
      </c>
      <c r="AY30" s="18">
        <v>2500</v>
      </c>
      <c r="AZ30" s="18">
        <v>77900</v>
      </c>
      <c r="BA30" s="18">
        <v>52200</v>
      </c>
      <c r="BB30" s="18">
        <v>18500</v>
      </c>
      <c r="BC30" s="18">
        <v>6200</v>
      </c>
      <c r="BD30" s="18">
        <v>1000</v>
      </c>
      <c r="BE30" s="18">
        <v>60800</v>
      </c>
      <c r="BF30" s="18">
        <v>44600</v>
      </c>
      <c r="BG30" s="18">
        <v>11900</v>
      </c>
      <c r="BH30" s="18">
        <v>3500</v>
      </c>
      <c r="BI30" s="18">
        <v>800</v>
      </c>
      <c r="BJ30" s="18">
        <v>19600</v>
      </c>
      <c r="BK30" s="18">
        <v>8500</v>
      </c>
      <c r="BL30" s="18">
        <v>8400</v>
      </c>
      <c r="BM30" s="18">
        <v>2300</v>
      </c>
      <c r="BN30" s="18">
        <v>300</v>
      </c>
      <c r="BO30" s="18">
        <v>156000</v>
      </c>
      <c r="BP30" s="18">
        <v>90300</v>
      </c>
      <c r="BQ30" s="18">
        <v>45400</v>
      </c>
      <c r="BR30" s="18">
        <v>18100</v>
      </c>
      <c r="BS30" s="18">
        <v>2200</v>
      </c>
      <c r="BT30" s="18">
        <v>459500</v>
      </c>
      <c r="BU30" s="18">
        <v>135000</v>
      </c>
      <c r="BV30" s="18">
        <v>234200</v>
      </c>
      <c r="BW30" s="18">
        <v>89000</v>
      </c>
      <c r="BX30" s="18">
        <v>1300</v>
      </c>
      <c r="BY30" s="18">
        <v>16400</v>
      </c>
      <c r="BZ30" s="18">
        <v>10300</v>
      </c>
      <c r="CA30" s="18">
        <v>5000</v>
      </c>
      <c r="CB30" s="18">
        <v>900</v>
      </c>
      <c r="CC30" s="18">
        <v>200</v>
      </c>
      <c r="CD30" s="18">
        <v>120600</v>
      </c>
      <c r="CE30" s="18">
        <v>80600</v>
      </c>
      <c r="CF30" s="18">
        <v>31200</v>
      </c>
      <c r="CG30" s="18">
        <v>6800</v>
      </c>
      <c r="CH30" s="18">
        <v>2100</v>
      </c>
      <c r="CI30" s="18">
        <v>193100</v>
      </c>
      <c r="CJ30" s="18">
        <v>94900</v>
      </c>
      <c r="CK30" s="18">
        <v>65100</v>
      </c>
      <c r="CL30" s="18">
        <v>30900</v>
      </c>
      <c r="CM30" s="18">
        <v>2300</v>
      </c>
      <c r="CN30" s="18">
        <v>31200</v>
      </c>
      <c r="CO30" s="18">
        <v>15800</v>
      </c>
      <c r="CP30" s="18">
        <v>12000</v>
      </c>
      <c r="CQ30" s="18">
        <v>3200</v>
      </c>
      <c r="CR30" s="18">
        <v>300</v>
      </c>
      <c r="CS30" s="18">
        <v>31700</v>
      </c>
      <c r="CT30" s="18">
        <v>12500</v>
      </c>
      <c r="CU30" s="18">
        <v>14400</v>
      </c>
      <c r="CV30" s="18">
        <v>4400</v>
      </c>
      <c r="CW30" s="18">
        <v>400</v>
      </c>
      <c r="CX30" s="18">
        <v>11600</v>
      </c>
      <c r="CY30" s="18">
        <v>5400</v>
      </c>
      <c r="CZ30" s="18">
        <v>4600</v>
      </c>
      <c r="DA30" s="18">
        <v>1400</v>
      </c>
      <c r="DB30" s="19">
        <v>100</v>
      </c>
    </row>
    <row r="31" spans="1:106" ht="16.350000000000001" customHeight="1" x14ac:dyDescent="0.25">
      <c r="A31" s="17" t="s">
        <v>135</v>
      </c>
      <c r="B31" s="18">
        <v>2377800</v>
      </c>
      <c r="C31" s="18">
        <v>922400</v>
      </c>
      <c r="D31" s="18">
        <v>1082300</v>
      </c>
      <c r="E31" s="18">
        <v>354500</v>
      </c>
      <c r="F31" s="18">
        <v>18600</v>
      </c>
      <c r="G31" s="18">
        <v>47900</v>
      </c>
      <c r="H31" s="18" t="s">
        <v>296</v>
      </c>
      <c r="I31" s="18">
        <v>22200</v>
      </c>
      <c r="J31" s="18">
        <v>23700</v>
      </c>
      <c r="K31" s="18" t="s">
        <v>296</v>
      </c>
      <c r="L31" s="18">
        <v>1800</v>
      </c>
      <c r="M31" s="18" t="s">
        <v>296</v>
      </c>
      <c r="N31" s="18">
        <v>800</v>
      </c>
      <c r="O31" s="18" t="s">
        <v>296</v>
      </c>
      <c r="P31" s="18" t="s">
        <v>296</v>
      </c>
      <c r="Q31" s="18">
        <v>266800</v>
      </c>
      <c r="R31" s="18">
        <v>53700</v>
      </c>
      <c r="S31" s="18">
        <v>187700</v>
      </c>
      <c r="T31" s="18">
        <v>24400</v>
      </c>
      <c r="U31" s="18">
        <v>1000</v>
      </c>
      <c r="V31" s="18">
        <v>3100</v>
      </c>
      <c r="W31" s="18">
        <v>1800</v>
      </c>
      <c r="X31" s="18">
        <v>900</v>
      </c>
      <c r="Y31" s="18" t="s">
        <v>296</v>
      </c>
      <c r="Z31" s="18" t="s">
        <v>296</v>
      </c>
      <c r="AA31" s="18">
        <v>12200</v>
      </c>
      <c r="AB31" s="18">
        <v>2200</v>
      </c>
      <c r="AC31" s="18">
        <v>8300</v>
      </c>
      <c r="AD31" s="18" t="s">
        <v>296</v>
      </c>
      <c r="AE31" s="18" t="s">
        <v>296</v>
      </c>
      <c r="AF31" s="18">
        <v>67800</v>
      </c>
      <c r="AG31" s="18">
        <v>20800</v>
      </c>
      <c r="AH31" s="18">
        <v>28800</v>
      </c>
      <c r="AI31" s="18">
        <v>17400</v>
      </c>
      <c r="AJ31" s="18">
        <v>800</v>
      </c>
      <c r="AK31" s="18">
        <v>285900</v>
      </c>
      <c r="AL31" s="18">
        <v>97500</v>
      </c>
      <c r="AM31" s="18">
        <v>150200</v>
      </c>
      <c r="AN31" s="18">
        <v>36100</v>
      </c>
      <c r="AO31" s="18">
        <v>2200</v>
      </c>
      <c r="AP31" s="18">
        <v>124200</v>
      </c>
      <c r="AQ31" s="18">
        <v>28000</v>
      </c>
      <c r="AR31" s="18">
        <v>74200</v>
      </c>
      <c r="AS31" s="18">
        <v>21300</v>
      </c>
      <c r="AT31" s="18">
        <v>700</v>
      </c>
      <c r="AU31" s="18">
        <v>375100</v>
      </c>
      <c r="AV31" s="18">
        <v>158300</v>
      </c>
      <c r="AW31" s="18">
        <v>156700</v>
      </c>
      <c r="AX31" s="18">
        <v>57600</v>
      </c>
      <c r="AY31" s="18">
        <v>2500</v>
      </c>
      <c r="AZ31" s="18">
        <v>78500</v>
      </c>
      <c r="BA31" s="18">
        <v>52500</v>
      </c>
      <c r="BB31" s="18">
        <v>18600</v>
      </c>
      <c r="BC31" s="18">
        <v>6300</v>
      </c>
      <c r="BD31" s="18">
        <v>1000</v>
      </c>
      <c r="BE31" s="18">
        <v>60500</v>
      </c>
      <c r="BF31" s="18">
        <v>44300</v>
      </c>
      <c r="BG31" s="18">
        <v>11900</v>
      </c>
      <c r="BH31" s="18">
        <v>3500</v>
      </c>
      <c r="BI31" s="18">
        <v>800</v>
      </c>
      <c r="BJ31" s="18">
        <v>19600</v>
      </c>
      <c r="BK31" s="18">
        <v>8600</v>
      </c>
      <c r="BL31" s="18">
        <v>8400</v>
      </c>
      <c r="BM31" s="18">
        <v>2400</v>
      </c>
      <c r="BN31" s="18">
        <v>300</v>
      </c>
      <c r="BO31" s="18">
        <v>157300</v>
      </c>
      <c r="BP31" s="18">
        <v>91200</v>
      </c>
      <c r="BQ31" s="18">
        <v>45400</v>
      </c>
      <c r="BR31" s="18">
        <v>18400</v>
      </c>
      <c r="BS31" s="18">
        <v>2300</v>
      </c>
      <c r="BT31" s="18">
        <v>468500</v>
      </c>
      <c r="BU31" s="18">
        <v>139100</v>
      </c>
      <c r="BV31" s="18">
        <v>235000</v>
      </c>
      <c r="BW31" s="18">
        <v>93100</v>
      </c>
      <c r="BX31" s="18">
        <v>1400</v>
      </c>
      <c r="BY31" s="18">
        <v>16400</v>
      </c>
      <c r="BZ31" s="18">
        <v>10300</v>
      </c>
      <c r="CA31" s="18">
        <v>5000</v>
      </c>
      <c r="CB31" s="18">
        <v>900</v>
      </c>
      <c r="CC31" s="18">
        <v>200</v>
      </c>
      <c r="CD31" s="18">
        <v>121500</v>
      </c>
      <c r="CE31" s="18">
        <v>81100</v>
      </c>
      <c r="CF31" s="18">
        <v>31500</v>
      </c>
      <c r="CG31" s="18">
        <v>6800</v>
      </c>
      <c r="CH31" s="18">
        <v>2100</v>
      </c>
      <c r="CI31" s="18">
        <v>195300</v>
      </c>
      <c r="CJ31" s="18">
        <v>95800</v>
      </c>
      <c r="CK31" s="18">
        <v>65700</v>
      </c>
      <c r="CL31" s="18">
        <v>31500</v>
      </c>
      <c r="CM31" s="18">
        <v>2300</v>
      </c>
      <c r="CN31" s="18">
        <v>31300</v>
      </c>
      <c r="CO31" s="18">
        <v>15900</v>
      </c>
      <c r="CP31" s="18">
        <v>11900</v>
      </c>
      <c r="CQ31" s="18">
        <v>3300</v>
      </c>
      <c r="CR31" s="18">
        <v>300</v>
      </c>
      <c r="CS31" s="18">
        <v>32100</v>
      </c>
      <c r="CT31" s="18">
        <v>12700</v>
      </c>
      <c r="CU31" s="18">
        <v>14500</v>
      </c>
      <c r="CV31" s="18">
        <v>4500</v>
      </c>
      <c r="CW31" s="18">
        <v>400</v>
      </c>
      <c r="CX31" s="18">
        <v>11800</v>
      </c>
      <c r="CY31" s="18">
        <v>5600</v>
      </c>
      <c r="CZ31" s="18">
        <v>4600</v>
      </c>
      <c r="DA31" s="18">
        <v>1500</v>
      </c>
      <c r="DB31" s="19">
        <v>100</v>
      </c>
    </row>
    <row r="32" spans="1:106" ht="16.350000000000001" customHeight="1" x14ac:dyDescent="0.25">
      <c r="A32" s="17" t="s">
        <v>136</v>
      </c>
      <c r="B32" s="18">
        <v>2399000</v>
      </c>
      <c r="C32" s="18">
        <v>935800</v>
      </c>
      <c r="D32" s="18">
        <v>1081200</v>
      </c>
      <c r="E32" s="18">
        <v>363000</v>
      </c>
      <c r="F32" s="18">
        <v>19000</v>
      </c>
      <c r="G32" s="18">
        <v>40900</v>
      </c>
      <c r="H32" s="18" t="s">
        <v>296</v>
      </c>
      <c r="I32" s="18">
        <v>20000</v>
      </c>
      <c r="J32" s="18">
        <v>18900</v>
      </c>
      <c r="K32" s="18" t="s">
        <v>296</v>
      </c>
      <c r="L32" s="18">
        <v>1800</v>
      </c>
      <c r="M32" s="18" t="s">
        <v>296</v>
      </c>
      <c r="N32" s="18">
        <v>800</v>
      </c>
      <c r="O32" s="18" t="s">
        <v>296</v>
      </c>
      <c r="P32" s="18" t="s">
        <v>296</v>
      </c>
      <c r="Q32" s="18">
        <v>268900</v>
      </c>
      <c r="R32" s="18">
        <v>54100</v>
      </c>
      <c r="S32" s="18">
        <v>188400</v>
      </c>
      <c r="T32" s="18">
        <v>25300</v>
      </c>
      <c r="U32" s="18">
        <v>1000</v>
      </c>
      <c r="V32" s="18">
        <v>3100</v>
      </c>
      <c r="W32" s="18">
        <v>1800</v>
      </c>
      <c r="X32" s="18">
        <v>1000</v>
      </c>
      <c r="Y32" s="18" t="s">
        <v>296</v>
      </c>
      <c r="Z32" s="18" t="s">
        <v>296</v>
      </c>
      <c r="AA32" s="18">
        <v>12300</v>
      </c>
      <c r="AB32" s="18">
        <v>2200</v>
      </c>
      <c r="AC32" s="18">
        <v>8300</v>
      </c>
      <c r="AD32" s="18" t="s">
        <v>296</v>
      </c>
      <c r="AE32" s="18" t="s">
        <v>296</v>
      </c>
      <c r="AF32" s="18">
        <v>68500</v>
      </c>
      <c r="AG32" s="18">
        <v>20900</v>
      </c>
      <c r="AH32" s="18">
        <v>28900</v>
      </c>
      <c r="AI32" s="18">
        <v>17800</v>
      </c>
      <c r="AJ32" s="18">
        <v>800</v>
      </c>
      <c r="AK32" s="18">
        <v>289900</v>
      </c>
      <c r="AL32" s="18">
        <v>99100</v>
      </c>
      <c r="AM32" s="18">
        <v>151100</v>
      </c>
      <c r="AN32" s="18">
        <v>37400</v>
      </c>
      <c r="AO32" s="18">
        <v>2200</v>
      </c>
      <c r="AP32" s="18">
        <v>126900</v>
      </c>
      <c r="AQ32" s="18">
        <v>28400</v>
      </c>
      <c r="AR32" s="18">
        <v>75200</v>
      </c>
      <c r="AS32" s="18">
        <v>22600</v>
      </c>
      <c r="AT32" s="18">
        <v>700</v>
      </c>
      <c r="AU32" s="18">
        <v>377300</v>
      </c>
      <c r="AV32" s="18">
        <v>160900</v>
      </c>
      <c r="AW32" s="18">
        <v>154800</v>
      </c>
      <c r="AX32" s="18">
        <v>59000</v>
      </c>
      <c r="AY32" s="18">
        <v>2600</v>
      </c>
      <c r="AZ32" s="18">
        <v>78700</v>
      </c>
      <c r="BA32" s="18">
        <v>52700</v>
      </c>
      <c r="BB32" s="18">
        <v>18700</v>
      </c>
      <c r="BC32" s="18">
        <v>6400</v>
      </c>
      <c r="BD32" s="18">
        <v>1000</v>
      </c>
      <c r="BE32" s="18">
        <v>59700</v>
      </c>
      <c r="BF32" s="18">
        <v>43800</v>
      </c>
      <c r="BG32" s="18">
        <v>11700</v>
      </c>
      <c r="BH32" s="18">
        <v>3400</v>
      </c>
      <c r="BI32" s="18">
        <v>800</v>
      </c>
      <c r="BJ32" s="18">
        <v>19500</v>
      </c>
      <c r="BK32" s="18">
        <v>8500</v>
      </c>
      <c r="BL32" s="18">
        <v>8300</v>
      </c>
      <c r="BM32" s="18">
        <v>2400</v>
      </c>
      <c r="BN32" s="18">
        <v>300</v>
      </c>
      <c r="BO32" s="18">
        <v>158500</v>
      </c>
      <c r="BP32" s="18">
        <v>91900</v>
      </c>
      <c r="BQ32" s="18">
        <v>45600</v>
      </c>
      <c r="BR32" s="18">
        <v>18800</v>
      </c>
      <c r="BS32" s="18">
        <v>2300</v>
      </c>
      <c r="BT32" s="18">
        <v>475900</v>
      </c>
      <c r="BU32" s="18">
        <v>141300</v>
      </c>
      <c r="BV32" s="18">
        <v>234100</v>
      </c>
      <c r="BW32" s="18">
        <v>99100</v>
      </c>
      <c r="BX32" s="18">
        <v>1400</v>
      </c>
      <c r="BY32" s="18">
        <v>16500</v>
      </c>
      <c r="BZ32" s="18">
        <v>10300</v>
      </c>
      <c r="CA32" s="18">
        <v>5000</v>
      </c>
      <c r="CB32" s="18">
        <v>900</v>
      </c>
      <c r="CC32" s="18">
        <v>200</v>
      </c>
      <c r="CD32" s="18">
        <v>126800</v>
      </c>
      <c r="CE32" s="18">
        <v>85000</v>
      </c>
      <c r="CF32" s="18">
        <v>32300</v>
      </c>
      <c r="CG32" s="18">
        <v>7200</v>
      </c>
      <c r="CH32" s="18">
        <v>2200</v>
      </c>
      <c r="CI32" s="18">
        <v>198200</v>
      </c>
      <c r="CJ32" s="18">
        <v>97400</v>
      </c>
      <c r="CK32" s="18">
        <v>66200</v>
      </c>
      <c r="CL32" s="18">
        <v>32100</v>
      </c>
      <c r="CM32" s="18">
        <v>2400</v>
      </c>
      <c r="CN32" s="18">
        <v>31400</v>
      </c>
      <c r="CO32" s="18">
        <v>16000</v>
      </c>
      <c r="CP32" s="18">
        <v>11800</v>
      </c>
      <c r="CQ32" s="18">
        <v>3300</v>
      </c>
      <c r="CR32" s="18">
        <v>300</v>
      </c>
      <c r="CS32" s="18">
        <v>32300</v>
      </c>
      <c r="CT32" s="18">
        <v>12800</v>
      </c>
      <c r="CU32" s="18">
        <v>14500</v>
      </c>
      <c r="CV32" s="18">
        <v>4700</v>
      </c>
      <c r="CW32" s="18">
        <v>400</v>
      </c>
      <c r="CX32" s="18">
        <v>11900</v>
      </c>
      <c r="CY32" s="18">
        <v>5600</v>
      </c>
      <c r="CZ32" s="18">
        <v>4700</v>
      </c>
      <c r="DA32" s="18">
        <v>1500</v>
      </c>
      <c r="DB32" s="19">
        <v>100</v>
      </c>
    </row>
    <row r="33" spans="1:106" ht="16.350000000000001" customHeight="1" x14ac:dyDescent="0.25">
      <c r="A33" s="17" t="s">
        <v>137</v>
      </c>
      <c r="B33" s="18">
        <v>2424600</v>
      </c>
      <c r="C33" s="18">
        <v>951700</v>
      </c>
      <c r="D33" s="18">
        <v>1084700</v>
      </c>
      <c r="E33" s="18">
        <v>368900</v>
      </c>
      <c r="F33" s="18">
        <v>19300</v>
      </c>
      <c r="G33" s="18">
        <v>31500</v>
      </c>
      <c r="H33" s="18" t="s">
        <v>296</v>
      </c>
      <c r="I33" s="18">
        <v>17600</v>
      </c>
      <c r="J33" s="18">
        <v>11900</v>
      </c>
      <c r="K33" s="18" t="s">
        <v>296</v>
      </c>
      <c r="L33" s="18">
        <v>1800</v>
      </c>
      <c r="M33" s="18" t="s">
        <v>296</v>
      </c>
      <c r="N33" s="18">
        <v>800</v>
      </c>
      <c r="O33" s="18" t="s">
        <v>296</v>
      </c>
      <c r="P33" s="18" t="s">
        <v>296</v>
      </c>
      <c r="Q33" s="18">
        <v>271800</v>
      </c>
      <c r="R33" s="18">
        <v>54600</v>
      </c>
      <c r="S33" s="18">
        <v>189700</v>
      </c>
      <c r="T33" s="18">
        <v>26400</v>
      </c>
      <c r="U33" s="18">
        <v>1000</v>
      </c>
      <c r="V33" s="18">
        <v>3100</v>
      </c>
      <c r="W33" s="18">
        <v>1900</v>
      </c>
      <c r="X33" s="18">
        <v>1000</v>
      </c>
      <c r="Y33" s="18" t="s">
        <v>296</v>
      </c>
      <c r="Z33" s="18" t="s">
        <v>296</v>
      </c>
      <c r="AA33" s="18">
        <v>12300</v>
      </c>
      <c r="AB33" s="18">
        <v>2200</v>
      </c>
      <c r="AC33" s="18">
        <v>8300</v>
      </c>
      <c r="AD33" s="18" t="s">
        <v>296</v>
      </c>
      <c r="AE33" s="18" t="s">
        <v>296</v>
      </c>
      <c r="AF33" s="18">
        <v>69100</v>
      </c>
      <c r="AG33" s="18">
        <v>20900</v>
      </c>
      <c r="AH33" s="18">
        <v>29100</v>
      </c>
      <c r="AI33" s="18">
        <v>18200</v>
      </c>
      <c r="AJ33" s="18">
        <v>800</v>
      </c>
      <c r="AK33" s="18">
        <v>296100</v>
      </c>
      <c r="AL33" s="18">
        <v>101900</v>
      </c>
      <c r="AM33" s="18">
        <v>153000</v>
      </c>
      <c r="AN33" s="18">
        <v>39000</v>
      </c>
      <c r="AO33" s="18">
        <v>2200</v>
      </c>
      <c r="AP33" s="18">
        <v>129800</v>
      </c>
      <c r="AQ33" s="18">
        <v>28800</v>
      </c>
      <c r="AR33" s="18">
        <v>76400</v>
      </c>
      <c r="AS33" s="18">
        <v>23900</v>
      </c>
      <c r="AT33" s="18">
        <v>700</v>
      </c>
      <c r="AU33" s="18">
        <v>380500</v>
      </c>
      <c r="AV33" s="18">
        <v>164200</v>
      </c>
      <c r="AW33" s="18">
        <v>153400</v>
      </c>
      <c r="AX33" s="18">
        <v>60200</v>
      </c>
      <c r="AY33" s="18">
        <v>2700</v>
      </c>
      <c r="AZ33" s="18">
        <v>79200</v>
      </c>
      <c r="BA33" s="18">
        <v>52900</v>
      </c>
      <c r="BB33" s="18">
        <v>18800</v>
      </c>
      <c r="BC33" s="18">
        <v>6400</v>
      </c>
      <c r="BD33" s="18">
        <v>1000</v>
      </c>
      <c r="BE33" s="18">
        <v>60000</v>
      </c>
      <c r="BF33" s="18">
        <v>43900</v>
      </c>
      <c r="BG33" s="18">
        <v>11800</v>
      </c>
      <c r="BH33" s="18">
        <v>3500</v>
      </c>
      <c r="BI33" s="18">
        <v>800</v>
      </c>
      <c r="BJ33" s="18">
        <v>19600</v>
      </c>
      <c r="BK33" s="18">
        <v>8600</v>
      </c>
      <c r="BL33" s="18">
        <v>8300</v>
      </c>
      <c r="BM33" s="18">
        <v>2400</v>
      </c>
      <c r="BN33" s="18">
        <v>300</v>
      </c>
      <c r="BO33" s="18">
        <v>160000</v>
      </c>
      <c r="BP33" s="18">
        <v>92700</v>
      </c>
      <c r="BQ33" s="18">
        <v>45900</v>
      </c>
      <c r="BR33" s="18">
        <v>19200</v>
      </c>
      <c r="BS33" s="18">
        <v>2300</v>
      </c>
      <c r="BT33" s="18">
        <v>485500</v>
      </c>
      <c r="BU33" s="18">
        <v>144100</v>
      </c>
      <c r="BV33" s="18">
        <v>235300</v>
      </c>
      <c r="BW33" s="18">
        <v>104600</v>
      </c>
      <c r="BX33" s="18">
        <v>1500</v>
      </c>
      <c r="BY33" s="18">
        <v>16700</v>
      </c>
      <c r="BZ33" s="18">
        <v>10500</v>
      </c>
      <c r="CA33" s="18">
        <v>5100</v>
      </c>
      <c r="CB33" s="18">
        <v>900</v>
      </c>
      <c r="CC33" s="18">
        <v>200</v>
      </c>
      <c r="CD33" s="18">
        <v>131400</v>
      </c>
      <c r="CE33" s="18">
        <v>88400</v>
      </c>
      <c r="CF33" s="18">
        <v>33000</v>
      </c>
      <c r="CG33" s="18">
        <v>7600</v>
      </c>
      <c r="CH33" s="18">
        <v>2300</v>
      </c>
      <c r="CI33" s="18">
        <v>200100</v>
      </c>
      <c r="CJ33" s="18">
        <v>98400</v>
      </c>
      <c r="CK33" s="18">
        <v>66500</v>
      </c>
      <c r="CL33" s="18">
        <v>32700</v>
      </c>
      <c r="CM33" s="18">
        <v>2400</v>
      </c>
      <c r="CN33" s="18">
        <v>31600</v>
      </c>
      <c r="CO33" s="18">
        <v>16200</v>
      </c>
      <c r="CP33" s="18">
        <v>11700</v>
      </c>
      <c r="CQ33" s="18">
        <v>3400</v>
      </c>
      <c r="CR33" s="18">
        <v>300</v>
      </c>
      <c r="CS33" s="18">
        <v>32500</v>
      </c>
      <c r="CT33" s="18">
        <v>12900</v>
      </c>
      <c r="CU33" s="18">
        <v>14400</v>
      </c>
      <c r="CV33" s="18">
        <v>4800</v>
      </c>
      <c r="CW33" s="18">
        <v>400</v>
      </c>
      <c r="CX33" s="18">
        <v>12100</v>
      </c>
      <c r="CY33" s="18">
        <v>5700</v>
      </c>
      <c r="CZ33" s="18">
        <v>4800</v>
      </c>
      <c r="DA33" s="18">
        <v>1500</v>
      </c>
      <c r="DB33" s="19">
        <v>100</v>
      </c>
    </row>
    <row r="34" spans="1:106" ht="16.350000000000001" customHeight="1" x14ac:dyDescent="0.25">
      <c r="A34" s="17" t="s">
        <v>138</v>
      </c>
      <c r="B34" s="18">
        <v>2406100</v>
      </c>
      <c r="C34" s="18">
        <v>949400</v>
      </c>
      <c r="D34" s="18">
        <v>1071300</v>
      </c>
      <c r="E34" s="18">
        <v>366100</v>
      </c>
      <c r="F34" s="18">
        <v>19300</v>
      </c>
      <c r="G34" s="18">
        <v>26800</v>
      </c>
      <c r="H34" s="18" t="s">
        <v>296</v>
      </c>
      <c r="I34" s="18">
        <v>16100</v>
      </c>
      <c r="J34" s="18">
        <v>8700</v>
      </c>
      <c r="K34" s="18" t="s">
        <v>296</v>
      </c>
      <c r="L34" s="18">
        <v>1800</v>
      </c>
      <c r="M34" s="18" t="s">
        <v>296</v>
      </c>
      <c r="N34" s="18">
        <v>700</v>
      </c>
      <c r="O34" s="18" t="s">
        <v>296</v>
      </c>
      <c r="P34" s="18" t="s">
        <v>296</v>
      </c>
      <c r="Q34" s="18">
        <v>269500</v>
      </c>
      <c r="R34" s="18">
        <v>54500</v>
      </c>
      <c r="S34" s="18">
        <v>187300</v>
      </c>
      <c r="T34" s="18">
        <v>26700</v>
      </c>
      <c r="U34" s="18">
        <v>1000</v>
      </c>
      <c r="V34" s="18">
        <v>3100</v>
      </c>
      <c r="W34" s="18">
        <v>1900</v>
      </c>
      <c r="X34" s="18">
        <v>1000</v>
      </c>
      <c r="Y34" s="18" t="s">
        <v>296</v>
      </c>
      <c r="Z34" s="18" t="s">
        <v>296</v>
      </c>
      <c r="AA34" s="18">
        <v>12200</v>
      </c>
      <c r="AB34" s="18">
        <v>2200</v>
      </c>
      <c r="AC34" s="18">
        <v>8200</v>
      </c>
      <c r="AD34" s="18" t="s">
        <v>296</v>
      </c>
      <c r="AE34" s="18" t="s">
        <v>296</v>
      </c>
      <c r="AF34" s="18">
        <v>67500</v>
      </c>
      <c r="AG34" s="18">
        <v>20400</v>
      </c>
      <c r="AH34" s="18">
        <v>28300</v>
      </c>
      <c r="AI34" s="18">
        <v>17900</v>
      </c>
      <c r="AJ34" s="18">
        <v>800</v>
      </c>
      <c r="AK34" s="18">
        <v>296700</v>
      </c>
      <c r="AL34" s="18">
        <v>102400</v>
      </c>
      <c r="AM34" s="18">
        <v>152400</v>
      </c>
      <c r="AN34" s="18">
        <v>39700</v>
      </c>
      <c r="AO34" s="18">
        <v>2300</v>
      </c>
      <c r="AP34" s="18">
        <v>130400</v>
      </c>
      <c r="AQ34" s="18">
        <v>28900</v>
      </c>
      <c r="AR34" s="18">
        <v>76400</v>
      </c>
      <c r="AS34" s="18">
        <v>24400</v>
      </c>
      <c r="AT34" s="18">
        <v>700</v>
      </c>
      <c r="AU34" s="18">
        <v>379300</v>
      </c>
      <c r="AV34" s="18">
        <v>164600</v>
      </c>
      <c r="AW34" s="18">
        <v>151400</v>
      </c>
      <c r="AX34" s="18">
        <v>60500</v>
      </c>
      <c r="AY34" s="18">
        <v>2700</v>
      </c>
      <c r="AZ34" s="18">
        <v>78400</v>
      </c>
      <c r="BA34" s="18">
        <v>52400</v>
      </c>
      <c r="BB34" s="18">
        <v>18600</v>
      </c>
      <c r="BC34" s="18">
        <v>6400</v>
      </c>
      <c r="BD34" s="18">
        <v>1000</v>
      </c>
      <c r="BE34" s="18">
        <v>60000</v>
      </c>
      <c r="BF34" s="18">
        <v>43800</v>
      </c>
      <c r="BG34" s="18">
        <v>11800</v>
      </c>
      <c r="BH34" s="18">
        <v>3500</v>
      </c>
      <c r="BI34" s="18">
        <v>800</v>
      </c>
      <c r="BJ34" s="18">
        <v>19300</v>
      </c>
      <c r="BK34" s="18">
        <v>8500</v>
      </c>
      <c r="BL34" s="18">
        <v>8200</v>
      </c>
      <c r="BM34" s="18">
        <v>2400</v>
      </c>
      <c r="BN34" s="18">
        <v>300</v>
      </c>
      <c r="BO34" s="18">
        <v>158200</v>
      </c>
      <c r="BP34" s="18">
        <v>91900</v>
      </c>
      <c r="BQ34" s="18">
        <v>45300</v>
      </c>
      <c r="BR34" s="18">
        <v>18700</v>
      </c>
      <c r="BS34" s="18">
        <v>2300</v>
      </c>
      <c r="BT34" s="18">
        <v>479300</v>
      </c>
      <c r="BU34" s="18">
        <v>143700</v>
      </c>
      <c r="BV34" s="18">
        <v>230300</v>
      </c>
      <c r="BW34" s="18">
        <v>103900</v>
      </c>
      <c r="BX34" s="18">
        <v>1500</v>
      </c>
      <c r="BY34" s="18">
        <v>16900</v>
      </c>
      <c r="BZ34" s="18">
        <v>10600</v>
      </c>
      <c r="CA34" s="18">
        <v>5100</v>
      </c>
      <c r="CB34" s="18">
        <v>900</v>
      </c>
      <c r="CC34" s="18">
        <v>200</v>
      </c>
      <c r="CD34" s="18">
        <v>131500</v>
      </c>
      <c r="CE34" s="18">
        <v>88500</v>
      </c>
      <c r="CF34" s="18">
        <v>33100</v>
      </c>
      <c r="CG34" s="18">
        <v>7600</v>
      </c>
      <c r="CH34" s="18">
        <v>2300</v>
      </c>
      <c r="CI34" s="18">
        <v>199500</v>
      </c>
      <c r="CJ34" s="18">
        <v>97800</v>
      </c>
      <c r="CK34" s="18">
        <v>66400</v>
      </c>
      <c r="CL34" s="18">
        <v>32900</v>
      </c>
      <c r="CM34" s="18">
        <v>2400</v>
      </c>
      <c r="CN34" s="18">
        <v>31300</v>
      </c>
      <c r="CO34" s="18">
        <v>16100</v>
      </c>
      <c r="CP34" s="18">
        <v>11600</v>
      </c>
      <c r="CQ34" s="18">
        <v>3300</v>
      </c>
      <c r="CR34" s="18">
        <v>300</v>
      </c>
      <c r="CS34" s="18">
        <v>32300</v>
      </c>
      <c r="CT34" s="18">
        <v>12800</v>
      </c>
      <c r="CU34" s="18">
        <v>14300</v>
      </c>
      <c r="CV34" s="18">
        <v>4900</v>
      </c>
      <c r="CW34" s="18">
        <v>400</v>
      </c>
      <c r="CX34" s="18">
        <v>12100</v>
      </c>
      <c r="CY34" s="18">
        <v>5700</v>
      </c>
      <c r="CZ34" s="18">
        <v>4800</v>
      </c>
      <c r="DA34" s="18">
        <v>1600</v>
      </c>
      <c r="DB34" s="19">
        <v>100</v>
      </c>
    </row>
    <row r="35" spans="1:106" ht="16.350000000000001" customHeight="1" x14ac:dyDescent="0.25">
      <c r="A35" s="17" t="s">
        <v>139</v>
      </c>
      <c r="B35" s="18">
        <v>2368500</v>
      </c>
      <c r="C35" s="18">
        <v>940400</v>
      </c>
      <c r="D35" s="18">
        <v>1051400</v>
      </c>
      <c r="E35" s="18">
        <v>357400</v>
      </c>
      <c r="F35" s="18">
        <v>19200</v>
      </c>
      <c r="G35" s="18">
        <v>27600</v>
      </c>
      <c r="H35" s="18" t="s">
        <v>296</v>
      </c>
      <c r="I35" s="18">
        <v>16600</v>
      </c>
      <c r="J35" s="18">
        <v>9000</v>
      </c>
      <c r="K35" s="18" t="s">
        <v>296</v>
      </c>
      <c r="L35" s="18">
        <v>1800</v>
      </c>
      <c r="M35" s="18" t="s">
        <v>296</v>
      </c>
      <c r="N35" s="18">
        <v>700</v>
      </c>
      <c r="O35" s="18" t="s">
        <v>296</v>
      </c>
      <c r="P35" s="18" t="s">
        <v>296</v>
      </c>
      <c r="Q35" s="18">
        <v>271600</v>
      </c>
      <c r="R35" s="18">
        <v>54600</v>
      </c>
      <c r="S35" s="18">
        <v>188600</v>
      </c>
      <c r="T35" s="18">
        <v>27400</v>
      </c>
      <c r="U35" s="18">
        <v>1000</v>
      </c>
      <c r="V35" s="18">
        <v>3100</v>
      </c>
      <c r="W35" s="18">
        <v>1900</v>
      </c>
      <c r="X35" s="18">
        <v>1000</v>
      </c>
      <c r="Y35" s="18" t="s">
        <v>296</v>
      </c>
      <c r="Z35" s="18" t="s">
        <v>296</v>
      </c>
      <c r="AA35" s="18">
        <v>12300</v>
      </c>
      <c r="AB35" s="18">
        <v>2200</v>
      </c>
      <c r="AC35" s="18">
        <v>8300</v>
      </c>
      <c r="AD35" s="18" t="s">
        <v>296</v>
      </c>
      <c r="AE35" s="18" t="s">
        <v>296</v>
      </c>
      <c r="AF35" s="18">
        <v>68000</v>
      </c>
      <c r="AG35" s="18">
        <v>20500</v>
      </c>
      <c r="AH35" s="18">
        <v>28500</v>
      </c>
      <c r="AI35" s="18">
        <v>18200</v>
      </c>
      <c r="AJ35" s="18">
        <v>800</v>
      </c>
      <c r="AK35" s="18">
        <v>296300</v>
      </c>
      <c r="AL35" s="18">
        <v>101500</v>
      </c>
      <c r="AM35" s="18">
        <v>152200</v>
      </c>
      <c r="AN35" s="18">
        <v>40400</v>
      </c>
      <c r="AO35" s="18">
        <v>2200</v>
      </c>
      <c r="AP35" s="18">
        <v>129700</v>
      </c>
      <c r="AQ35" s="18">
        <v>28700</v>
      </c>
      <c r="AR35" s="18">
        <v>75800</v>
      </c>
      <c r="AS35" s="18">
        <v>24500</v>
      </c>
      <c r="AT35" s="18">
        <v>700</v>
      </c>
      <c r="AU35" s="18">
        <v>372800</v>
      </c>
      <c r="AV35" s="18">
        <v>161600</v>
      </c>
      <c r="AW35" s="18">
        <v>148300</v>
      </c>
      <c r="AX35" s="18">
        <v>60200</v>
      </c>
      <c r="AY35" s="18">
        <v>2700</v>
      </c>
      <c r="AZ35" s="18">
        <v>78400</v>
      </c>
      <c r="BA35" s="18">
        <v>52400</v>
      </c>
      <c r="BB35" s="18">
        <v>18600</v>
      </c>
      <c r="BC35" s="18">
        <v>6400</v>
      </c>
      <c r="BD35" s="18">
        <v>1000</v>
      </c>
      <c r="BE35" s="18">
        <v>60300</v>
      </c>
      <c r="BF35" s="18">
        <v>44100</v>
      </c>
      <c r="BG35" s="18">
        <v>11800</v>
      </c>
      <c r="BH35" s="18">
        <v>3600</v>
      </c>
      <c r="BI35" s="18">
        <v>800</v>
      </c>
      <c r="BJ35" s="18">
        <v>19400</v>
      </c>
      <c r="BK35" s="18">
        <v>8500</v>
      </c>
      <c r="BL35" s="18">
        <v>8200</v>
      </c>
      <c r="BM35" s="18">
        <v>2400</v>
      </c>
      <c r="BN35" s="18">
        <v>300</v>
      </c>
      <c r="BO35" s="18">
        <v>156700</v>
      </c>
      <c r="BP35" s="18">
        <v>91700</v>
      </c>
      <c r="BQ35" s="18">
        <v>44600</v>
      </c>
      <c r="BR35" s="18">
        <v>18000</v>
      </c>
      <c r="BS35" s="18">
        <v>2300</v>
      </c>
      <c r="BT35" s="18">
        <v>445300</v>
      </c>
      <c r="BU35" s="18">
        <v>137500</v>
      </c>
      <c r="BV35" s="18">
        <v>213000</v>
      </c>
      <c r="BW35" s="18">
        <v>93400</v>
      </c>
      <c r="BX35" s="18">
        <v>1400</v>
      </c>
      <c r="BY35" s="18">
        <v>17000</v>
      </c>
      <c r="BZ35" s="18">
        <v>10600</v>
      </c>
      <c r="CA35" s="18">
        <v>5200</v>
      </c>
      <c r="CB35" s="18">
        <v>1000</v>
      </c>
      <c r="CC35" s="18">
        <v>200</v>
      </c>
      <c r="CD35" s="18">
        <v>132000</v>
      </c>
      <c r="CE35" s="18">
        <v>88800</v>
      </c>
      <c r="CF35" s="18">
        <v>33200</v>
      </c>
      <c r="CG35" s="18">
        <v>7700</v>
      </c>
      <c r="CH35" s="18">
        <v>2300</v>
      </c>
      <c r="CI35" s="18">
        <v>200700</v>
      </c>
      <c r="CJ35" s="18">
        <v>98500</v>
      </c>
      <c r="CK35" s="18">
        <v>66600</v>
      </c>
      <c r="CL35" s="18">
        <v>33300</v>
      </c>
      <c r="CM35" s="18">
        <v>2400</v>
      </c>
      <c r="CN35" s="18">
        <v>31200</v>
      </c>
      <c r="CO35" s="18">
        <v>16100</v>
      </c>
      <c r="CP35" s="18">
        <v>11500</v>
      </c>
      <c r="CQ35" s="18">
        <v>3300</v>
      </c>
      <c r="CR35" s="18">
        <v>300</v>
      </c>
      <c r="CS35" s="18">
        <v>32200</v>
      </c>
      <c r="CT35" s="18">
        <v>12800</v>
      </c>
      <c r="CU35" s="18">
        <v>14100</v>
      </c>
      <c r="CV35" s="18">
        <v>4900</v>
      </c>
      <c r="CW35" s="18">
        <v>400</v>
      </c>
      <c r="CX35" s="18">
        <v>12200</v>
      </c>
      <c r="CY35" s="18">
        <v>5700</v>
      </c>
      <c r="CZ35" s="18">
        <v>4800</v>
      </c>
      <c r="DA35" s="18">
        <v>1600</v>
      </c>
      <c r="DB35" s="19">
        <v>100</v>
      </c>
    </row>
    <row r="36" spans="1:106" ht="16.350000000000001" customHeight="1" x14ac:dyDescent="0.25">
      <c r="A36" s="17" t="s">
        <v>140</v>
      </c>
      <c r="B36" s="18">
        <v>2401500</v>
      </c>
      <c r="C36" s="18">
        <v>951900</v>
      </c>
      <c r="D36" s="18">
        <v>1060400</v>
      </c>
      <c r="E36" s="18">
        <v>369800</v>
      </c>
      <c r="F36" s="18">
        <v>19400</v>
      </c>
      <c r="G36" s="18">
        <v>30500</v>
      </c>
      <c r="H36" s="18" t="s">
        <v>296</v>
      </c>
      <c r="I36" s="18">
        <v>17500</v>
      </c>
      <c r="J36" s="18">
        <v>11100</v>
      </c>
      <c r="K36" s="18" t="s">
        <v>296</v>
      </c>
      <c r="L36" s="18">
        <v>1800</v>
      </c>
      <c r="M36" s="18" t="s">
        <v>296</v>
      </c>
      <c r="N36" s="18">
        <v>800</v>
      </c>
      <c r="O36" s="18" t="s">
        <v>296</v>
      </c>
      <c r="P36" s="18" t="s">
        <v>296</v>
      </c>
      <c r="Q36" s="18">
        <v>275700</v>
      </c>
      <c r="R36" s="18">
        <v>55200</v>
      </c>
      <c r="S36" s="18">
        <v>190700</v>
      </c>
      <c r="T36" s="18">
        <v>28800</v>
      </c>
      <c r="U36" s="18">
        <v>1000</v>
      </c>
      <c r="V36" s="18">
        <v>3200</v>
      </c>
      <c r="W36" s="18">
        <v>1900</v>
      </c>
      <c r="X36" s="18">
        <v>1000</v>
      </c>
      <c r="Y36" s="18" t="s">
        <v>296</v>
      </c>
      <c r="Z36" s="18" t="s">
        <v>296</v>
      </c>
      <c r="AA36" s="18">
        <v>12500</v>
      </c>
      <c r="AB36" s="18">
        <v>2300</v>
      </c>
      <c r="AC36" s="18">
        <v>8400</v>
      </c>
      <c r="AD36" s="18" t="s">
        <v>296</v>
      </c>
      <c r="AE36" s="18" t="s">
        <v>296</v>
      </c>
      <c r="AF36" s="18">
        <v>69400</v>
      </c>
      <c r="AG36" s="18">
        <v>20700</v>
      </c>
      <c r="AH36" s="18">
        <v>29100</v>
      </c>
      <c r="AI36" s="18">
        <v>18800</v>
      </c>
      <c r="AJ36" s="18">
        <v>800</v>
      </c>
      <c r="AK36" s="18">
        <v>298600</v>
      </c>
      <c r="AL36" s="18">
        <v>101500</v>
      </c>
      <c r="AM36" s="18">
        <v>153000</v>
      </c>
      <c r="AN36" s="18">
        <v>41800</v>
      </c>
      <c r="AO36" s="18">
        <v>2200</v>
      </c>
      <c r="AP36" s="18">
        <v>131600</v>
      </c>
      <c r="AQ36" s="18">
        <v>28900</v>
      </c>
      <c r="AR36" s="18">
        <v>76500</v>
      </c>
      <c r="AS36" s="18">
        <v>25500</v>
      </c>
      <c r="AT36" s="18">
        <v>700</v>
      </c>
      <c r="AU36" s="18">
        <v>378500</v>
      </c>
      <c r="AV36" s="18">
        <v>164500</v>
      </c>
      <c r="AW36" s="18">
        <v>149300</v>
      </c>
      <c r="AX36" s="18">
        <v>61900</v>
      </c>
      <c r="AY36" s="18">
        <v>2700</v>
      </c>
      <c r="AZ36" s="18">
        <v>79200</v>
      </c>
      <c r="BA36" s="18">
        <v>53000</v>
      </c>
      <c r="BB36" s="18">
        <v>18700</v>
      </c>
      <c r="BC36" s="18">
        <v>6500</v>
      </c>
      <c r="BD36" s="18">
        <v>1000</v>
      </c>
      <c r="BE36" s="18">
        <v>61000</v>
      </c>
      <c r="BF36" s="18">
        <v>44700</v>
      </c>
      <c r="BG36" s="18">
        <v>11900</v>
      </c>
      <c r="BH36" s="18">
        <v>3600</v>
      </c>
      <c r="BI36" s="18">
        <v>800</v>
      </c>
      <c r="BJ36" s="18">
        <v>19600</v>
      </c>
      <c r="BK36" s="18">
        <v>8600</v>
      </c>
      <c r="BL36" s="18">
        <v>8300</v>
      </c>
      <c r="BM36" s="18">
        <v>2500</v>
      </c>
      <c r="BN36" s="18">
        <v>300</v>
      </c>
      <c r="BO36" s="18">
        <v>159500</v>
      </c>
      <c r="BP36" s="18">
        <v>92900</v>
      </c>
      <c r="BQ36" s="18">
        <v>45200</v>
      </c>
      <c r="BR36" s="18">
        <v>19000</v>
      </c>
      <c r="BS36" s="18">
        <v>2400</v>
      </c>
      <c r="BT36" s="18">
        <v>449700</v>
      </c>
      <c r="BU36" s="18">
        <v>139500</v>
      </c>
      <c r="BV36" s="18">
        <v>213300</v>
      </c>
      <c r="BW36" s="18">
        <v>95500</v>
      </c>
      <c r="BX36" s="18">
        <v>1400</v>
      </c>
      <c r="BY36" s="18">
        <v>17100</v>
      </c>
      <c r="BZ36" s="18">
        <v>10600</v>
      </c>
      <c r="CA36" s="18">
        <v>5200</v>
      </c>
      <c r="CB36" s="18">
        <v>1000</v>
      </c>
      <c r="CC36" s="18">
        <v>300</v>
      </c>
      <c r="CD36" s="18">
        <v>133500</v>
      </c>
      <c r="CE36" s="18">
        <v>89700</v>
      </c>
      <c r="CF36" s="18">
        <v>33600</v>
      </c>
      <c r="CG36" s="18">
        <v>7800</v>
      </c>
      <c r="CH36" s="18">
        <v>2400</v>
      </c>
      <c r="CI36" s="18">
        <v>203700</v>
      </c>
      <c r="CJ36" s="18">
        <v>100000</v>
      </c>
      <c r="CK36" s="18">
        <v>67300</v>
      </c>
      <c r="CL36" s="18">
        <v>33900</v>
      </c>
      <c r="CM36" s="18">
        <v>2400</v>
      </c>
      <c r="CN36" s="18">
        <v>31800</v>
      </c>
      <c r="CO36" s="18">
        <v>16300</v>
      </c>
      <c r="CP36" s="18">
        <v>11700</v>
      </c>
      <c r="CQ36" s="18">
        <v>3500</v>
      </c>
      <c r="CR36" s="18">
        <v>300</v>
      </c>
      <c r="CS36" s="18">
        <v>32500</v>
      </c>
      <c r="CT36" s="18">
        <v>12900</v>
      </c>
      <c r="CU36" s="18">
        <v>14200</v>
      </c>
      <c r="CV36" s="18">
        <v>5000</v>
      </c>
      <c r="CW36" s="18">
        <v>400</v>
      </c>
      <c r="CX36" s="18">
        <v>12200</v>
      </c>
      <c r="CY36" s="18">
        <v>5800</v>
      </c>
      <c r="CZ36" s="18">
        <v>4700</v>
      </c>
      <c r="DA36" s="18">
        <v>1600</v>
      </c>
      <c r="DB36" s="19">
        <v>100</v>
      </c>
    </row>
    <row r="37" spans="1:106" ht="16.350000000000001" customHeight="1" x14ac:dyDescent="0.25">
      <c r="A37" s="17" t="s">
        <v>141</v>
      </c>
      <c r="B37" s="18">
        <v>2436100</v>
      </c>
      <c r="C37" s="18">
        <v>963900</v>
      </c>
      <c r="D37" s="18">
        <v>1069200</v>
      </c>
      <c r="E37" s="18">
        <v>383500</v>
      </c>
      <c r="F37" s="18">
        <v>19700</v>
      </c>
      <c r="G37" s="18">
        <v>31900</v>
      </c>
      <c r="H37" s="18" t="s">
        <v>296</v>
      </c>
      <c r="I37" s="18">
        <v>17500</v>
      </c>
      <c r="J37" s="18">
        <v>12500</v>
      </c>
      <c r="K37" s="18" t="s">
        <v>296</v>
      </c>
      <c r="L37" s="18">
        <v>1800</v>
      </c>
      <c r="M37" s="18" t="s">
        <v>296</v>
      </c>
      <c r="N37" s="18">
        <v>800</v>
      </c>
      <c r="O37" s="18" t="s">
        <v>296</v>
      </c>
      <c r="P37" s="18" t="s">
        <v>296</v>
      </c>
      <c r="Q37" s="18">
        <v>278200</v>
      </c>
      <c r="R37" s="18">
        <v>55800</v>
      </c>
      <c r="S37" s="18">
        <v>191400</v>
      </c>
      <c r="T37" s="18">
        <v>30000</v>
      </c>
      <c r="U37" s="18">
        <v>1000</v>
      </c>
      <c r="V37" s="18">
        <v>3200</v>
      </c>
      <c r="W37" s="18">
        <v>1900</v>
      </c>
      <c r="X37" s="18">
        <v>1000</v>
      </c>
      <c r="Y37" s="18" t="s">
        <v>296</v>
      </c>
      <c r="Z37" s="18" t="s">
        <v>296</v>
      </c>
      <c r="AA37" s="18">
        <v>12700</v>
      </c>
      <c r="AB37" s="18">
        <v>2300</v>
      </c>
      <c r="AC37" s="18">
        <v>8400</v>
      </c>
      <c r="AD37" s="18" t="s">
        <v>296</v>
      </c>
      <c r="AE37" s="18" t="s">
        <v>296</v>
      </c>
      <c r="AF37" s="18">
        <v>70800</v>
      </c>
      <c r="AG37" s="18">
        <v>21000</v>
      </c>
      <c r="AH37" s="18">
        <v>29500</v>
      </c>
      <c r="AI37" s="18">
        <v>19500</v>
      </c>
      <c r="AJ37" s="18">
        <v>800</v>
      </c>
      <c r="AK37" s="18">
        <v>300900</v>
      </c>
      <c r="AL37" s="18">
        <v>102100</v>
      </c>
      <c r="AM37" s="18">
        <v>153700</v>
      </c>
      <c r="AN37" s="18">
        <v>42900</v>
      </c>
      <c r="AO37" s="18">
        <v>2200</v>
      </c>
      <c r="AP37" s="18">
        <v>134900</v>
      </c>
      <c r="AQ37" s="18">
        <v>29400</v>
      </c>
      <c r="AR37" s="18">
        <v>77700</v>
      </c>
      <c r="AS37" s="18">
        <v>27000</v>
      </c>
      <c r="AT37" s="18">
        <v>700</v>
      </c>
      <c r="AU37" s="18">
        <v>386100</v>
      </c>
      <c r="AV37" s="18">
        <v>167700</v>
      </c>
      <c r="AW37" s="18">
        <v>151500</v>
      </c>
      <c r="AX37" s="18">
        <v>64200</v>
      </c>
      <c r="AY37" s="18">
        <v>2700</v>
      </c>
      <c r="AZ37" s="18">
        <v>80500</v>
      </c>
      <c r="BA37" s="18">
        <v>53900</v>
      </c>
      <c r="BB37" s="18">
        <v>18900</v>
      </c>
      <c r="BC37" s="18">
        <v>6600</v>
      </c>
      <c r="BD37" s="18">
        <v>1000</v>
      </c>
      <c r="BE37" s="18">
        <v>61000</v>
      </c>
      <c r="BF37" s="18">
        <v>44700</v>
      </c>
      <c r="BG37" s="18">
        <v>11900</v>
      </c>
      <c r="BH37" s="18">
        <v>3600</v>
      </c>
      <c r="BI37" s="18">
        <v>800</v>
      </c>
      <c r="BJ37" s="18">
        <v>19900</v>
      </c>
      <c r="BK37" s="18">
        <v>8700</v>
      </c>
      <c r="BL37" s="18">
        <v>8300</v>
      </c>
      <c r="BM37" s="18">
        <v>2600</v>
      </c>
      <c r="BN37" s="18">
        <v>300</v>
      </c>
      <c r="BO37" s="18">
        <v>161600</v>
      </c>
      <c r="BP37" s="18">
        <v>94000</v>
      </c>
      <c r="BQ37" s="18">
        <v>45600</v>
      </c>
      <c r="BR37" s="18">
        <v>19600</v>
      </c>
      <c r="BS37" s="18">
        <v>2400</v>
      </c>
      <c r="BT37" s="18">
        <v>457200</v>
      </c>
      <c r="BU37" s="18">
        <v>141700</v>
      </c>
      <c r="BV37" s="18">
        <v>215000</v>
      </c>
      <c r="BW37" s="18">
        <v>99100</v>
      </c>
      <c r="BX37" s="18">
        <v>1500</v>
      </c>
      <c r="BY37" s="18">
        <v>17300</v>
      </c>
      <c r="BZ37" s="18">
        <v>10800</v>
      </c>
      <c r="CA37" s="18">
        <v>5300</v>
      </c>
      <c r="CB37" s="18">
        <v>1000</v>
      </c>
      <c r="CC37" s="18">
        <v>300</v>
      </c>
      <c r="CD37" s="18">
        <v>135200</v>
      </c>
      <c r="CE37" s="18">
        <v>90800</v>
      </c>
      <c r="CF37" s="18">
        <v>34000</v>
      </c>
      <c r="CG37" s="18">
        <v>8000</v>
      </c>
      <c r="CH37" s="18">
        <v>2400</v>
      </c>
      <c r="CI37" s="18">
        <v>205200</v>
      </c>
      <c r="CJ37" s="18">
        <v>100700</v>
      </c>
      <c r="CK37" s="18">
        <v>67600</v>
      </c>
      <c r="CL37" s="18">
        <v>34500</v>
      </c>
      <c r="CM37" s="18">
        <v>2400</v>
      </c>
      <c r="CN37" s="18">
        <v>32300</v>
      </c>
      <c r="CO37" s="18">
        <v>16600</v>
      </c>
      <c r="CP37" s="18">
        <v>11900</v>
      </c>
      <c r="CQ37" s="18">
        <v>3500</v>
      </c>
      <c r="CR37" s="18">
        <v>300</v>
      </c>
      <c r="CS37" s="18">
        <v>33000</v>
      </c>
      <c r="CT37" s="18">
        <v>13000</v>
      </c>
      <c r="CU37" s="18">
        <v>14400</v>
      </c>
      <c r="CV37" s="18">
        <v>5200</v>
      </c>
      <c r="CW37" s="18">
        <v>400</v>
      </c>
      <c r="CX37" s="18">
        <v>12400</v>
      </c>
      <c r="CY37" s="18">
        <v>5900</v>
      </c>
      <c r="CZ37" s="18">
        <v>4700</v>
      </c>
      <c r="DA37" s="18">
        <v>1600</v>
      </c>
      <c r="DB37" s="19">
        <v>100</v>
      </c>
    </row>
    <row r="38" spans="1:106" ht="16.350000000000001" customHeight="1" x14ac:dyDescent="0.25">
      <c r="A38" s="17" t="s">
        <v>142</v>
      </c>
      <c r="B38" s="18">
        <v>2451600</v>
      </c>
      <c r="C38" s="18">
        <v>967000</v>
      </c>
      <c r="D38" s="18">
        <v>1071900</v>
      </c>
      <c r="E38" s="18">
        <v>393100</v>
      </c>
      <c r="F38" s="18">
        <v>19600</v>
      </c>
      <c r="G38" s="18">
        <v>34700</v>
      </c>
      <c r="H38" s="18" t="s">
        <v>296</v>
      </c>
      <c r="I38" s="18">
        <v>17900</v>
      </c>
      <c r="J38" s="18">
        <v>14900</v>
      </c>
      <c r="K38" s="18" t="s">
        <v>296</v>
      </c>
      <c r="L38" s="18">
        <v>1800</v>
      </c>
      <c r="M38" s="18" t="s">
        <v>296</v>
      </c>
      <c r="N38" s="18">
        <v>800</v>
      </c>
      <c r="O38" s="18" t="s">
        <v>296</v>
      </c>
      <c r="P38" s="18" t="s">
        <v>296</v>
      </c>
      <c r="Q38" s="18">
        <v>279600</v>
      </c>
      <c r="R38" s="18">
        <v>55900</v>
      </c>
      <c r="S38" s="18">
        <v>191800</v>
      </c>
      <c r="T38" s="18">
        <v>30800</v>
      </c>
      <c r="U38" s="18">
        <v>1000</v>
      </c>
      <c r="V38" s="18">
        <v>3200</v>
      </c>
      <c r="W38" s="18">
        <v>1900</v>
      </c>
      <c r="X38" s="18">
        <v>1000</v>
      </c>
      <c r="Y38" s="18" t="s">
        <v>296</v>
      </c>
      <c r="Z38" s="18" t="s">
        <v>296</v>
      </c>
      <c r="AA38" s="18">
        <v>12700</v>
      </c>
      <c r="AB38" s="18">
        <v>2300</v>
      </c>
      <c r="AC38" s="18">
        <v>8500</v>
      </c>
      <c r="AD38" s="18">
        <v>2000</v>
      </c>
      <c r="AE38" s="18">
        <v>100</v>
      </c>
      <c r="AF38" s="18">
        <v>72500</v>
      </c>
      <c r="AG38" s="18">
        <v>21200</v>
      </c>
      <c r="AH38" s="18">
        <v>30200</v>
      </c>
      <c r="AI38" s="18">
        <v>20300</v>
      </c>
      <c r="AJ38" s="18">
        <v>800</v>
      </c>
      <c r="AK38" s="18">
        <v>303800</v>
      </c>
      <c r="AL38" s="18">
        <v>102800</v>
      </c>
      <c r="AM38" s="18">
        <v>154500</v>
      </c>
      <c r="AN38" s="18">
        <v>44300</v>
      </c>
      <c r="AO38" s="18">
        <v>2200</v>
      </c>
      <c r="AP38" s="18">
        <v>135200</v>
      </c>
      <c r="AQ38" s="18">
        <v>29600</v>
      </c>
      <c r="AR38" s="18">
        <v>77700</v>
      </c>
      <c r="AS38" s="18">
        <v>27100</v>
      </c>
      <c r="AT38" s="18">
        <v>700</v>
      </c>
      <c r="AU38" s="18">
        <v>391200</v>
      </c>
      <c r="AV38" s="18">
        <v>169700</v>
      </c>
      <c r="AW38" s="18">
        <v>152600</v>
      </c>
      <c r="AX38" s="18">
        <v>66100</v>
      </c>
      <c r="AY38" s="18">
        <v>2700</v>
      </c>
      <c r="AZ38" s="18">
        <v>81300</v>
      </c>
      <c r="BA38" s="18">
        <v>54200</v>
      </c>
      <c r="BB38" s="18">
        <v>19200</v>
      </c>
      <c r="BC38" s="18">
        <v>6800</v>
      </c>
      <c r="BD38" s="18">
        <v>1100</v>
      </c>
      <c r="BE38" s="18">
        <v>60500</v>
      </c>
      <c r="BF38" s="18">
        <v>44100</v>
      </c>
      <c r="BG38" s="18">
        <v>12000</v>
      </c>
      <c r="BH38" s="18">
        <v>3600</v>
      </c>
      <c r="BI38" s="18">
        <v>800</v>
      </c>
      <c r="BJ38" s="18">
        <v>20100</v>
      </c>
      <c r="BK38" s="18">
        <v>8800</v>
      </c>
      <c r="BL38" s="18">
        <v>8400</v>
      </c>
      <c r="BM38" s="18">
        <v>2700</v>
      </c>
      <c r="BN38" s="18">
        <v>300</v>
      </c>
      <c r="BO38" s="18">
        <v>161300</v>
      </c>
      <c r="BP38" s="18">
        <v>94200</v>
      </c>
      <c r="BQ38" s="18">
        <v>45300</v>
      </c>
      <c r="BR38" s="18">
        <v>19400</v>
      </c>
      <c r="BS38" s="18">
        <v>2400</v>
      </c>
      <c r="BT38" s="18">
        <v>456700</v>
      </c>
      <c r="BU38" s="18">
        <v>141600</v>
      </c>
      <c r="BV38" s="18">
        <v>213500</v>
      </c>
      <c r="BW38" s="18">
        <v>100100</v>
      </c>
      <c r="BX38" s="18">
        <v>1500</v>
      </c>
      <c r="BY38" s="18">
        <v>17200</v>
      </c>
      <c r="BZ38" s="18">
        <v>10700</v>
      </c>
      <c r="CA38" s="18">
        <v>5300</v>
      </c>
      <c r="CB38" s="18">
        <v>1000</v>
      </c>
      <c r="CC38" s="18">
        <v>200</v>
      </c>
      <c r="CD38" s="18">
        <v>134500</v>
      </c>
      <c r="CE38" s="18">
        <v>90300</v>
      </c>
      <c r="CF38" s="18">
        <v>33800</v>
      </c>
      <c r="CG38" s="18">
        <v>8000</v>
      </c>
      <c r="CH38" s="18">
        <v>2400</v>
      </c>
      <c r="CI38" s="18">
        <v>205800</v>
      </c>
      <c r="CJ38" s="18">
        <v>100600</v>
      </c>
      <c r="CK38" s="18">
        <v>67900</v>
      </c>
      <c r="CL38" s="18">
        <v>34900</v>
      </c>
      <c r="CM38" s="18">
        <v>2400</v>
      </c>
      <c r="CN38" s="18">
        <v>33200</v>
      </c>
      <c r="CO38" s="18">
        <v>16800</v>
      </c>
      <c r="CP38" s="18">
        <v>12200</v>
      </c>
      <c r="CQ38" s="18">
        <v>3900</v>
      </c>
      <c r="CR38" s="18">
        <v>300</v>
      </c>
      <c r="CS38" s="18">
        <v>33600</v>
      </c>
      <c r="CT38" s="18">
        <v>13100</v>
      </c>
      <c r="CU38" s="18">
        <v>14600</v>
      </c>
      <c r="CV38" s="18">
        <v>5300</v>
      </c>
      <c r="CW38" s="18">
        <v>400</v>
      </c>
      <c r="CX38" s="18">
        <v>12700</v>
      </c>
      <c r="CY38" s="18">
        <v>6100</v>
      </c>
      <c r="CZ38" s="18">
        <v>4800</v>
      </c>
      <c r="DA38" s="18">
        <v>1700</v>
      </c>
      <c r="DB38" s="19">
        <v>100</v>
      </c>
    </row>
    <row r="39" spans="1:106" ht="16.350000000000001" customHeight="1" x14ac:dyDescent="0.25">
      <c r="A39" s="17" t="s">
        <v>143</v>
      </c>
      <c r="B39" s="18">
        <v>2475500</v>
      </c>
      <c r="C39" s="18">
        <v>973700</v>
      </c>
      <c r="D39" s="18">
        <v>1076600</v>
      </c>
      <c r="E39" s="18">
        <v>405600</v>
      </c>
      <c r="F39" s="18">
        <v>19700</v>
      </c>
      <c r="G39" s="18">
        <v>41200</v>
      </c>
      <c r="H39" s="18" t="s">
        <v>296</v>
      </c>
      <c r="I39" s="18">
        <v>18500</v>
      </c>
      <c r="J39" s="18">
        <v>20700</v>
      </c>
      <c r="K39" s="18" t="s">
        <v>296</v>
      </c>
      <c r="L39" s="18">
        <v>1800</v>
      </c>
      <c r="M39" s="18" t="s">
        <v>296</v>
      </c>
      <c r="N39" s="18">
        <v>800</v>
      </c>
      <c r="O39" s="18" t="s">
        <v>296</v>
      </c>
      <c r="P39" s="18" t="s">
        <v>296</v>
      </c>
      <c r="Q39" s="18">
        <v>281700</v>
      </c>
      <c r="R39" s="18">
        <v>56400</v>
      </c>
      <c r="S39" s="18">
        <v>192500</v>
      </c>
      <c r="T39" s="18">
        <v>31800</v>
      </c>
      <c r="U39" s="18">
        <v>1100</v>
      </c>
      <c r="V39" s="18">
        <v>3200</v>
      </c>
      <c r="W39" s="18">
        <v>1900</v>
      </c>
      <c r="X39" s="18">
        <v>1000</v>
      </c>
      <c r="Y39" s="18" t="s">
        <v>296</v>
      </c>
      <c r="Z39" s="18" t="s">
        <v>296</v>
      </c>
      <c r="AA39" s="18">
        <v>12900</v>
      </c>
      <c r="AB39" s="18">
        <v>2300</v>
      </c>
      <c r="AC39" s="18">
        <v>8600</v>
      </c>
      <c r="AD39" s="18">
        <v>2000</v>
      </c>
      <c r="AE39" s="18">
        <v>100</v>
      </c>
      <c r="AF39" s="18">
        <v>73200</v>
      </c>
      <c r="AG39" s="18">
        <v>21300</v>
      </c>
      <c r="AH39" s="18">
        <v>30500</v>
      </c>
      <c r="AI39" s="18">
        <v>20600</v>
      </c>
      <c r="AJ39" s="18">
        <v>800</v>
      </c>
      <c r="AK39" s="18">
        <v>306500</v>
      </c>
      <c r="AL39" s="18">
        <v>103700</v>
      </c>
      <c r="AM39" s="18">
        <v>155500</v>
      </c>
      <c r="AN39" s="18">
        <v>45100</v>
      </c>
      <c r="AO39" s="18">
        <v>2200</v>
      </c>
      <c r="AP39" s="18">
        <v>136400</v>
      </c>
      <c r="AQ39" s="18">
        <v>30000</v>
      </c>
      <c r="AR39" s="18">
        <v>77900</v>
      </c>
      <c r="AS39" s="18">
        <v>27700</v>
      </c>
      <c r="AT39" s="18">
        <v>700</v>
      </c>
      <c r="AU39" s="18">
        <v>393500</v>
      </c>
      <c r="AV39" s="18">
        <v>170800</v>
      </c>
      <c r="AW39" s="18">
        <v>152800</v>
      </c>
      <c r="AX39" s="18">
        <v>67200</v>
      </c>
      <c r="AY39" s="18">
        <v>2700</v>
      </c>
      <c r="AZ39" s="18">
        <v>82200</v>
      </c>
      <c r="BA39" s="18">
        <v>54800</v>
      </c>
      <c r="BB39" s="18">
        <v>19400</v>
      </c>
      <c r="BC39" s="18">
        <v>7000</v>
      </c>
      <c r="BD39" s="18">
        <v>1100</v>
      </c>
      <c r="BE39" s="18">
        <v>60700</v>
      </c>
      <c r="BF39" s="18">
        <v>44300</v>
      </c>
      <c r="BG39" s="18">
        <v>12000</v>
      </c>
      <c r="BH39" s="18">
        <v>3600</v>
      </c>
      <c r="BI39" s="18">
        <v>800</v>
      </c>
      <c r="BJ39" s="18">
        <v>20400</v>
      </c>
      <c r="BK39" s="18">
        <v>8900</v>
      </c>
      <c r="BL39" s="18">
        <v>8500</v>
      </c>
      <c r="BM39" s="18">
        <v>2700</v>
      </c>
      <c r="BN39" s="18">
        <v>300</v>
      </c>
      <c r="BO39" s="18">
        <v>163600</v>
      </c>
      <c r="BP39" s="18">
        <v>95500</v>
      </c>
      <c r="BQ39" s="18">
        <v>45900</v>
      </c>
      <c r="BR39" s="18">
        <v>19900</v>
      </c>
      <c r="BS39" s="18">
        <v>2400</v>
      </c>
      <c r="BT39" s="18">
        <v>460800</v>
      </c>
      <c r="BU39" s="18">
        <v>143700</v>
      </c>
      <c r="BV39" s="18">
        <v>213700</v>
      </c>
      <c r="BW39" s="18">
        <v>101800</v>
      </c>
      <c r="BX39" s="18">
        <v>1500</v>
      </c>
      <c r="BY39" s="18">
        <v>17500</v>
      </c>
      <c r="BZ39" s="18">
        <v>10800</v>
      </c>
      <c r="CA39" s="18">
        <v>5400</v>
      </c>
      <c r="CB39" s="18">
        <v>1000</v>
      </c>
      <c r="CC39" s="18">
        <v>300</v>
      </c>
      <c r="CD39" s="18">
        <v>132700</v>
      </c>
      <c r="CE39" s="18">
        <v>88900</v>
      </c>
      <c r="CF39" s="18">
        <v>33600</v>
      </c>
      <c r="CG39" s="18">
        <v>7800</v>
      </c>
      <c r="CH39" s="18">
        <v>2300</v>
      </c>
      <c r="CI39" s="18">
        <v>206800</v>
      </c>
      <c r="CJ39" s="18">
        <v>101100</v>
      </c>
      <c r="CK39" s="18">
        <v>68200</v>
      </c>
      <c r="CL39" s="18">
        <v>35100</v>
      </c>
      <c r="CM39" s="18">
        <v>2500</v>
      </c>
      <c r="CN39" s="18">
        <v>33600</v>
      </c>
      <c r="CO39" s="18">
        <v>17000</v>
      </c>
      <c r="CP39" s="18">
        <v>12300</v>
      </c>
      <c r="CQ39" s="18">
        <v>4000</v>
      </c>
      <c r="CR39" s="18">
        <v>300</v>
      </c>
      <c r="CS39" s="18">
        <v>33900</v>
      </c>
      <c r="CT39" s="18">
        <v>13200</v>
      </c>
      <c r="CU39" s="18">
        <v>14700</v>
      </c>
      <c r="CV39" s="18">
        <v>5500</v>
      </c>
      <c r="CW39" s="18">
        <v>400</v>
      </c>
      <c r="CX39" s="18">
        <v>12900</v>
      </c>
      <c r="CY39" s="18">
        <v>6100</v>
      </c>
      <c r="CZ39" s="18">
        <v>4900</v>
      </c>
      <c r="DA39" s="18">
        <v>1800</v>
      </c>
      <c r="DB39" s="19">
        <v>100</v>
      </c>
    </row>
    <row r="40" spans="1:106" ht="16.350000000000001" customHeight="1" x14ac:dyDescent="0.25">
      <c r="A40" s="17" t="s">
        <v>144</v>
      </c>
      <c r="B40" s="18">
        <v>2502700</v>
      </c>
      <c r="C40" s="18">
        <v>979500</v>
      </c>
      <c r="D40" s="18">
        <v>1083700</v>
      </c>
      <c r="E40" s="18">
        <v>419700</v>
      </c>
      <c r="F40" s="18">
        <v>19800</v>
      </c>
      <c r="G40" s="18">
        <v>48400</v>
      </c>
      <c r="H40" s="18" t="s">
        <v>296</v>
      </c>
      <c r="I40" s="18">
        <v>19400</v>
      </c>
      <c r="J40" s="18">
        <v>27100</v>
      </c>
      <c r="K40" s="18" t="s">
        <v>296</v>
      </c>
      <c r="L40" s="18">
        <v>1800</v>
      </c>
      <c r="M40" s="18" t="s">
        <v>296</v>
      </c>
      <c r="N40" s="18">
        <v>800</v>
      </c>
      <c r="O40" s="18" t="s">
        <v>296</v>
      </c>
      <c r="P40" s="18" t="s">
        <v>296</v>
      </c>
      <c r="Q40" s="18">
        <v>284300</v>
      </c>
      <c r="R40" s="18">
        <v>56900</v>
      </c>
      <c r="S40" s="18">
        <v>193400</v>
      </c>
      <c r="T40" s="18">
        <v>32900</v>
      </c>
      <c r="U40" s="18">
        <v>1000</v>
      </c>
      <c r="V40" s="18">
        <v>3300</v>
      </c>
      <c r="W40" s="18">
        <v>1900</v>
      </c>
      <c r="X40" s="18">
        <v>1000</v>
      </c>
      <c r="Y40" s="18" t="s">
        <v>296</v>
      </c>
      <c r="Z40" s="18" t="s">
        <v>296</v>
      </c>
      <c r="AA40" s="18">
        <v>13000</v>
      </c>
      <c r="AB40" s="18">
        <v>2300</v>
      </c>
      <c r="AC40" s="18">
        <v>8600</v>
      </c>
      <c r="AD40" s="18">
        <v>2000</v>
      </c>
      <c r="AE40" s="18">
        <v>100</v>
      </c>
      <c r="AF40" s="18">
        <v>74100</v>
      </c>
      <c r="AG40" s="18">
        <v>21400</v>
      </c>
      <c r="AH40" s="18">
        <v>30900</v>
      </c>
      <c r="AI40" s="18">
        <v>20900</v>
      </c>
      <c r="AJ40" s="18">
        <v>900</v>
      </c>
      <c r="AK40" s="18">
        <v>308000</v>
      </c>
      <c r="AL40" s="18">
        <v>104000</v>
      </c>
      <c r="AM40" s="18">
        <v>155600</v>
      </c>
      <c r="AN40" s="18">
        <v>46100</v>
      </c>
      <c r="AO40" s="18">
        <v>2300</v>
      </c>
      <c r="AP40" s="18">
        <v>137400</v>
      </c>
      <c r="AQ40" s="18">
        <v>30300</v>
      </c>
      <c r="AR40" s="18">
        <v>78200</v>
      </c>
      <c r="AS40" s="18">
        <v>28200</v>
      </c>
      <c r="AT40" s="18">
        <v>700</v>
      </c>
      <c r="AU40" s="18">
        <v>394200</v>
      </c>
      <c r="AV40" s="18">
        <v>170700</v>
      </c>
      <c r="AW40" s="18">
        <v>153100</v>
      </c>
      <c r="AX40" s="18">
        <v>67700</v>
      </c>
      <c r="AY40" s="18">
        <v>2700</v>
      </c>
      <c r="AZ40" s="18">
        <v>83300</v>
      </c>
      <c r="BA40" s="18">
        <v>55400</v>
      </c>
      <c r="BB40" s="18">
        <v>19600</v>
      </c>
      <c r="BC40" s="18">
        <v>7200</v>
      </c>
      <c r="BD40" s="18">
        <v>1100</v>
      </c>
      <c r="BE40" s="18">
        <v>61200</v>
      </c>
      <c r="BF40" s="18">
        <v>44600</v>
      </c>
      <c r="BG40" s="18">
        <v>12100</v>
      </c>
      <c r="BH40" s="18">
        <v>3700</v>
      </c>
      <c r="BI40" s="18">
        <v>800</v>
      </c>
      <c r="BJ40" s="18">
        <v>20500</v>
      </c>
      <c r="BK40" s="18">
        <v>8900</v>
      </c>
      <c r="BL40" s="18">
        <v>8500</v>
      </c>
      <c r="BM40" s="18">
        <v>2800</v>
      </c>
      <c r="BN40" s="18">
        <v>300</v>
      </c>
      <c r="BO40" s="18">
        <v>165200</v>
      </c>
      <c r="BP40" s="18">
        <v>96400</v>
      </c>
      <c r="BQ40" s="18">
        <v>46100</v>
      </c>
      <c r="BR40" s="18">
        <v>20200</v>
      </c>
      <c r="BS40" s="18">
        <v>2400</v>
      </c>
      <c r="BT40" s="18">
        <v>468900</v>
      </c>
      <c r="BU40" s="18">
        <v>146100</v>
      </c>
      <c r="BV40" s="18">
        <v>216300</v>
      </c>
      <c r="BW40" s="18">
        <v>104900</v>
      </c>
      <c r="BX40" s="18">
        <v>1500</v>
      </c>
      <c r="BY40" s="18">
        <v>17900</v>
      </c>
      <c r="BZ40" s="18">
        <v>11100</v>
      </c>
      <c r="CA40" s="18">
        <v>5500</v>
      </c>
      <c r="CB40" s="18">
        <v>1100</v>
      </c>
      <c r="CC40" s="18">
        <v>300</v>
      </c>
      <c r="CD40" s="18">
        <v>133000</v>
      </c>
      <c r="CE40" s="18">
        <v>88800</v>
      </c>
      <c r="CF40" s="18">
        <v>34000</v>
      </c>
      <c r="CG40" s="18">
        <v>7900</v>
      </c>
      <c r="CH40" s="18">
        <v>2300</v>
      </c>
      <c r="CI40" s="18">
        <v>207300</v>
      </c>
      <c r="CJ40" s="18">
        <v>101100</v>
      </c>
      <c r="CK40" s="18">
        <v>68400</v>
      </c>
      <c r="CL40" s="18">
        <v>35300</v>
      </c>
      <c r="CM40" s="18">
        <v>2400</v>
      </c>
      <c r="CN40" s="18">
        <v>33700</v>
      </c>
      <c r="CO40" s="18">
        <v>17000</v>
      </c>
      <c r="CP40" s="18">
        <v>12400</v>
      </c>
      <c r="CQ40" s="18">
        <v>4000</v>
      </c>
      <c r="CR40" s="18">
        <v>300</v>
      </c>
      <c r="CS40" s="18">
        <v>34100</v>
      </c>
      <c r="CT40" s="18">
        <v>13300</v>
      </c>
      <c r="CU40" s="18">
        <v>14800</v>
      </c>
      <c r="CV40" s="18">
        <v>5500</v>
      </c>
      <c r="CW40" s="18">
        <v>400</v>
      </c>
      <c r="CX40" s="18">
        <v>13000</v>
      </c>
      <c r="CY40" s="18">
        <v>6200</v>
      </c>
      <c r="CZ40" s="18">
        <v>4900</v>
      </c>
      <c r="DA40" s="18">
        <v>1800</v>
      </c>
      <c r="DB40" s="19">
        <v>100</v>
      </c>
    </row>
    <row r="41" spans="1:106" ht="16.350000000000001" customHeight="1" x14ac:dyDescent="0.25">
      <c r="A41" s="17" t="s">
        <v>145</v>
      </c>
      <c r="B41" s="18">
        <v>2504900</v>
      </c>
      <c r="C41" s="18">
        <v>976200</v>
      </c>
      <c r="D41" s="18">
        <v>1086500</v>
      </c>
      <c r="E41" s="18">
        <v>422600</v>
      </c>
      <c r="F41" s="18">
        <v>19600</v>
      </c>
      <c r="G41" s="18">
        <v>50500</v>
      </c>
      <c r="H41" s="18" t="s">
        <v>296</v>
      </c>
      <c r="I41" s="18">
        <v>20000</v>
      </c>
      <c r="J41" s="18">
        <v>28400</v>
      </c>
      <c r="K41" s="18" t="s">
        <v>296</v>
      </c>
      <c r="L41" s="18">
        <v>1800</v>
      </c>
      <c r="M41" s="18" t="s">
        <v>296</v>
      </c>
      <c r="N41" s="18">
        <v>700</v>
      </c>
      <c r="O41" s="18" t="s">
        <v>296</v>
      </c>
      <c r="P41" s="18" t="s">
        <v>296</v>
      </c>
      <c r="Q41" s="18">
        <v>284100</v>
      </c>
      <c r="R41" s="18">
        <v>57000</v>
      </c>
      <c r="S41" s="18">
        <v>192500</v>
      </c>
      <c r="T41" s="18">
        <v>33600</v>
      </c>
      <c r="U41" s="18">
        <v>1000</v>
      </c>
      <c r="V41" s="18">
        <v>3300</v>
      </c>
      <c r="W41" s="18">
        <v>1900</v>
      </c>
      <c r="X41" s="18">
        <v>1000</v>
      </c>
      <c r="Y41" s="18" t="s">
        <v>296</v>
      </c>
      <c r="Z41" s="18" t="s">
        <v>296</v>
      </c>
      <c r="AA41" s="18">
        <v>13100</v>
      </c>
      <c r="AB41" s="18">
        <v>2300</v>
      </c>
      <c r="AC41" s="18">
        <v>8700</v>
      </c>
      <c r="AD41" s="18">
        <v>2000</v>
      </c>
      <c r="AE41" s="18">
        <v>100</v>
      </c>
      <c r="AF41" s="18">
        <v>73900</v>
      </c>
      <c r="AG41" s="18">
        <v>21400</v>
      </c>
      <c r="AH41" s="18">
        <v>30700</v>
      </c>
      <c r="AI41" s="18">
        <v>20900</v>
      </c>
      <c r="AJ41" s="18">
        <v>900</v>
      </c>
      <c r="AK41" s="18">
        <v>307700</v>
      </c>
      <c r="AL41" s="18">
        <v>103400</v>
      </c>
      <c r="AM41" s="18">
        <v>155600</v>
      </c>
      <c r="AN41" s="18">
        <v>46400</v>
      </c>
      <c r="AO41" s="18">
        <v>2300</v>
      </c>
      <c r="AP41" s="18">
        <v>138000</v>
      </c>
      <c r="AQ41" s="18">
        <v>30600</v>
      </c>
      <c r="AR41" s="18">
        <v>78200</v>
      </c>
      <c r="AS41" s="18">
        <v>28600</v>
      </c>
      <c r="AT41" s="18">
        <v>700</v>
      </c>
      <c r="AU41" s="18">
        <v>392500</v>
      </c>
      <c r="AV41" s="18">
        <v>168900</v>
      </c>
      <c r="AW41" s="18">
        <v>153300</v>
      </c>
      <c r="AX41" s="18">
        <v>67600</v>
      </c>
      <c r="AY41" s="18">
        <v>2600</v>
      </c>
      <c r="AZ41" s="18">
        <v>83800</v>
      </c>
      <c r="BA41" s="18">
        <v>55700</v>
      </c>
      <c r="BB41" s="18">
        <v>19700</v>
      </c>
      <c r="BC41" s="18">
        <v>7300</v>
      </c>
      <c r="BD41" s="18">
        <v>1100</v>
      </c>
      <c r="BE41" s="18">
        <v>61900</v>
      </c>
      <c r="BF41" s="18">
        <v>45000</v>
      </c>
      <c r="BG41" s="18">
        <v>12200</v>
      </c>
      <c r="BH41" s="18">
        <v>3800</v>
      </c>
      <c r="BI41" s="18">
        <v>900</v>
      </c>
      <c r="BJ41" s="18">
        <v>20600</v>
      </c>
      <c r="BK41" s="18">
        <v>9000</v>
      </c>
      <c r="BL41" s="18">
        <v>8500</v>
      </c>
      <c r="BM41" s="18">
        <v>2800</v>
      </c>
      <c r="BN41" s="18">
        <v>300</v>
      </c>
      <c r="BO41" s="18">
        <v>164900</v>
      </c>
      <c r="BP41" s="18">
        <v>96300</v>
      </c>
      <c r="BQ41" s="18">
        <v>46200</v>
      </c>
      <c r="BR41" s="18">
        <v>20000</v>
      </c>
      <c r="BS41" s="18">
        <v>2400</v>
      </c>
      <c r="BT41" s="18">
        <v>471800</v>
      </c>
      <c r="BU41" s="18">
        <v>145900</v>
      </c>
      <c r="BV41" s="18">
        <v>219300</v>
      </c>
      <c r="BW41" s="18">
        <v>105100</v>
      </c>
      <c r="BX41" s="18">
        <v>1500</v>
      </c>
      <c r="BY41" s="18">
        <v>17700</v>
      </c>
      <c r="BZ41" s="18">
        <v>10900</v>
      </c>
      <c r="CA41" s="18">
        <v>5400</v>
      </c>
      <c r="CB41" s="18">
        <v>1100</v>
      </c>
      <c r="CC41" s="18">
        <v>200</v>
      </c>
      <c r="CD41" s="18">
        <v>132100</v>
      </c>
      <c r="CE41" s="18">
        <v>87900</v>
      </c>
      <c r="CF41" s="18">
        <v>33900</v>
      </c>
      <c r="CG41" s="18">
        <v>8000</v>
      </c>
      <c r="CH41" s="18">
        <v>2300</v>
      </c>
      <c r="CI41" s="18">
        <v>206800</v>
      </c>
      <c r="CJ41" s="18">
        <v>100800</v>
      </c>
      <c r="CK41" s="18">
        <v>68400</v>
      </c>
      <c r="CL41" s="18">
        <v>35200</v>
      </c>
      <c r="CM41" s="18">
        <v>2400</v>
      </c>
      <c r="CN41" s="18">
        <v>33600</v>
      </c>
      <c r="CO41" s="18">
        <v>16900</v>
      </c>
      <c r="CP41" s="18">
        <v>12400</v>
      </c>
      <c r="CQ41" s="18">
        <v>4000</v>
      </c>
      <c r="CR41" s="18">
        <v>300</v>
      </c>
      <c r="CS41" s="18">
        <v>33900</v>
      </c>
      <c r="CT41" s="18">
        <v>13300</v>
      </c>
      <c r="CU41" s="18">
        <v>14700</v>
      </c>
      <c r="CV41" s="18">
        <v>5500</v>
      </c>
      <c r="CW41" s="18">
        <v>400</v>
      </c>
      <c r="CX41" s="18">
        <v>13000</v>
      </c>
      <c r="CY41" s="18">
        <v>6200</v>
      </c>
      <c r="CZ41" s="18">
        <v>4900</v>
      </c>
      <c r="DA41" s="18">
        <v>1800</v>
      </c>
      <c r="DB41" s="19">
        <v>100</v>
      </c>
    </row>
    <row r="42" spans="1:106" ht="16.350000000000001" customHeight="1" x14ac:dyDescent="0.25">
      <c r="A42" s="17" t="s">
        <v>146</v>
      </c>
      <c r="B42" s="18">
        <v>2485400</v>
      </c>
      <c r="C42" s="18">
        <v>964600</v>
      </c>
      <c r="D42" s="18">
        <v>1082200</v>
      </c>
      <c r="E42" s="18">
        <v>419400</v>
      </c>
      <c r="F42" s="18">
        <v>19300</v>
      </c>
      <c r="G42" s="18">
        <v>49000</v>
      </c>
      <c r="H42" s="18" t="s">
        <v>296</v>
      </c>
      <c r="I42" s="18">
        <v>19700</v>
      </c>
      <c r="J42" s="18">
        <v>27300</v>
      </c>
      <c r="K42" s="18" t="s">
        <v>296</v>
      </c>
      <c r="L42" s="18">
        <v>1800</v>
      </c>
      <c r="M42" s="18" t="s">
        <v>296</v>
      </c>
      <c r="N42" s="18">
        <v>800</v>
      </c>
      <c r="O42" s="18" t="s">
        <v>296</v>
      </c>
      <c r="P42" s="18" t="s">
        <v>296</v>
      </c>
      <c r="Q42" s="18">
        <v>284800</v>
      </c>
      <c r="R42" s="18">
        <v>57000</v>
      </c>
      <c r="S42" s="18">
        <v>192700</v>
      </c>
      <c r="T42" s="18">
        <v>34100</v>
      </c>
      <c r="U42" s="18">
        <v>1000</v>
      </c>
      <c r="V42" s="18">
        <v>3300</v>
      </c>
      <c r="W42" s="18">
        <v>1900</v>
      </c>
      <c r="X42" s="18">
        <v>1000</v>
      </c>
      <c r="Y42" s="18" t="s">
        <v>296</v>
      </c>
      <c r="Z42" s="18" t="s">
        <v>296</v>
      </c>
      <c r="AA42" s="18">
        <v>13200</v>
      </c>
      <c r="AB42" s="18">
        <v>2400</v>
      </c>
      <c r="AC42" s="18">
        <v>8700</v>
      </c>
      <c r="AD42" s="18">
        <v>2000</v>
      </c>
      <c r="AE42" s="18">
        <v>100</v>
      </c>
      <c r="AF42" s="18">
        <v>73800</v>
      </c>
      <c r="AG42" s="18">
        <v>21300</v>
      </c>
      <c r="AH42" s="18">
        <v>30700</v>
      </c>
      <c r="AI42" s="18">
        <v>20900</v>
      </c>
      <c r="AJ42" s="18">
        <v>900</v>
      </c>
      <c r="AK42" s="18">
        <v>307000</v>
      </c>
      <c r="AL42" s="18">
        <v>102800</v>
      </c>
      <c r="AM42" s="18">
        <v>155200</v>
      </c>
      <c r="AN42" s="18">
        <v>46700</v>
      </c>
      <c r="AO42" s="18">
        <v>2200</v>
      </c>
      <c r="AP42" s="18">
        <v>138400</v>
      </c>
      <c r="AQ42" s="18">
        <v>30600</v>
      </c>
      <c r="AR42" s="18">
        <v>78100</v>
      </c>
      <c r="AS42" s="18">
        <v>28900</v>
      </c>
      <c r="AT42" s="18">
        <v>700</v>
      </c>
      <c r="AU42" s="18">
        <v>388200</v>
      </c>
      <c r="AV42" s="18">
        <v>166100</v>
      </c>
      <c r="AW42" s="18">
        <v>152500</v>
      </c>
      <c r="AX42" s="18">
        <v>67100</v>
      </c>
      <c r="AY42" s="18">
        <v>2600</v>
      </c>
      <c r="AZ42" s="18">
        <v>83400</v>
      </c>
      <c r="BA42" s="18">
        <v>55400</v>
      </c>
      <c r="BB42" s="18">
        <v>19700</v>
      </c>
      <c r="BC42" s="18">
        <v>7300</v>
      </c>
      <c r="BD42" s="18">
        <v>1100</v>
      </c>
      <c r="BE42" s="18">
        <v>61900</v>
      </c>
      <c r="BF42" s="18">
        <v>45000</v>
      </c>
      <c r="BG42" s="18">
        <v>12200</v>
      </c>
      <c r="BH42" s="18">
        <v>3800</v>
      </c>
      <c r="BI42" s="18">
        <v>900</v>
      </c>
      <c r="BJ42" s="18">
        <v>20700</v>
      </c>
      <c r="BK42" s="18">
        <v>9000</v>
      </c>
      <c r="BL42" s="18">
        <v>8500</v>
      </c>
      <c r="BM42" s="18">
        <v>2800</v>
      </c>
      <c r="BN42" s="18">
        <v>300</v>
      </c>
      <c r="BO42" s="18">
        <v>162900</v>
      </c>
      <c r="BP42" s="18">
        <v>95200</v>
      </c>
      <c r="BQ42" s="18">
        <v>45900</v>
      </c>
      <c r="BR42" s="18">
        <v>19500</v>
      </c>
      <c r="BS42" s="18">
        <v>2300</v>
      </c>
      <c r="BT42" s="18">
        <v>465700</v>
      </c>
      <c r="BU42" s="18">
        <v>142800</v>
      </c>
      <c r="BV42" s="18">
        <v>218100</v>
      </c>
      <c r="BW42" s="18">
        <v>103400</v>
      </c>
      <c r="BX42" s="18">
        <v>1400</v>
      </c>
      <c r="BY42" s="18">
        <v>17400</v>
      </c>
      <c r="BZ42" s="18">
        <v>10700</v>
      </c>
      <c r="CA42" s="18">
        <v>5400</v>
      </c>
      <c r="CB42" s="18">
        <v>1100</v>
      </c>
      <c r="CC42" s="18">
        <v>200</v>
      </c>
      <c r="CD42" s="18">
        <v>127500</v>
      </c>
      <c r="CE42" s="18">
        <v>84700</v>
      </c>
      <c r="CF42" s="18">
        <v>33000</v>
      </c>
      <c r="CG42" s="18">
        <v>7700</v>
      </c>
      <c r="CH42" s="18">
        <v>2200</v>
      </c>
      <c r="CI42" s="18">
        <v>206700</v>
      </c>
      <c r="CJ42" s="18">
        <v>100800</v>
      </c>
      <c r="CK42" s="18">
        <v>68400</v>
      </c>
      <c r="CL42" s="18">
        <v>35100</v>
      </c>
      <c r="CM42" s="18">
        <v>2500</v>
      </c>
      <c r="CN42" s="18">
        <v>33400</v>
      </c>
      <c r="CO42" s="18">
        <v>16800</v>
      </c>
      <c r="CP42" s="18">
        <v>12400</v>
      </c>
      <c r="CQ42" s="18">
        <v>4000</v>
      </c>
      <c r="CR42" s="18">
        <v>300</v>
      </c>
      <c r="CS42" s="18">
        <v>33600</v>
      </c>
      <c r="CT42" s="18">
        <v>13100</v>
      </c>
      <c r="CU42" s="18">
        <v>14600</v>
      </c>
      <c r="CV42" s="18">
        <v>5500</v>
      </c>
      <c r="CW42" s="18">
        <v>400</v>
      </c>
      <c r="CX42" s="18">
        <v>12700</v>
      </c>
      <c r="CY42" s="18">
        <v>6000</v>
      </c>
      <c r="CZ42" s="18">
        <v>4800</v>
      </c>
      <c r="DA42" s="18">
        <v>1800</v>
      </c>
      <c r="DB42" s="19">
        <v>100</v>
      </c>
    </row>
    <row r="43" spans="1:106" ht="16.350000000000001" customHeight="1" x14ac:dyDescent="0.25">
      <c r="A43" s="17" t="s">
        <v>147</v>
      </c>
      <c r="B43" s="18">
        <v>2500300</v>
      </c>
      <c r="C43" s="18">
        <v>970200</v>
      </c>
      <c r="D43" s="18">
        <v>1085500</v>
      </c>
      <c r="E43" s="18">
        <v>425200</v>
      </c>
      <c r="F43" s="18">
        <v>19400</v>
      </c>
      <c r="G43" s="18">
        <v>46000</v>
      </c>
      <c r="H43" s="18" t="s">
        <v>296</v>
      </c>
      <c r="I43" s="18">
        <v>19200</v>
      </c>
      <c r="J43" s="18">
        <v>24700</v>
      </c>
      <c r="K43" s="18" t="s">
        <v>296</v>
      </c>
      <c r="L43" s="18">
        <v>1800</v>
      </c>
      <c r="M43" s="18" t="s">
        <v>296</v>
      </c>
      <c r="N43" s="18">
        <v>800</v>
      </c>
      <c r="O43" s="18" t="s">
        <v>296</v>
      </c>
      <c r="P43" s="18" t="s">
        <v>296</v>
      </c>
      <c r="Q43" s="18">
        <v>288100</v>
      </c>
      <c r="R43" s="18">
        <v>57600</v>
      </c>
      <c r="S43" s="18">
        <v>194300</v>
      </c>
      <c r="T43" s="18">
        <v>35100</v>
      </c>
      <c r="U43" s="18">
        <v>1000</v>
      </c>
      <c r="V43" s="18">
        <v>3300</v>
      </c>
      <c r="W43" s="18">
        <v>1900</v>
      </c>
      <c r="X43" s="18">
        <v>1000</v>
      </c>
      <c r="Y43" s="18" t="s">
        <v>296</v>
      </c>
      <c r="Z43" s="18" t="s">
        <v>296</v>
      </c>
      <c r="AA43" s="18">
        <v>13200</v>
      </c>
      <c r="AB43" s="18">
        <v>2400</v>
      </c>
      <c r="AC43" s="18">
        <v>8700</v>
      </c>
      <c r="AD43" s="18">
        <v>2000</v>
      </c>
      <c r="AE43" s="18">
        <v>100</v>
      </c>
      <c r="AF43" s="18">
        <v>74300</v>
      </c>
      <c r="AG43" s="18">
        <v>21400</v>
      </c>
      <c r="AH43" s="18">
        <v>30900</v>
      </c>
      <c r="AI43" s="18">
        <v>21200</v>
      </c>
      <c r="AJ43" s="18">
        <v>900</v>
      </c>
      <c r="AK43" s="18">
        <v>309600</v>
      </c>
      <c r="AL43" s="18">
        <v>103500</v>
      </c>
      <c r="AM43" s="18">
        <v>156100</v>
      </c>
      <c r="AN43" s="18">
        <v>47700</v>
      </c>
      <c r="AO43" s="18">
        <v>2300</v>
      </c>
      <c r="AP43" s="18">
        <v>141000</v>
      </c>
      <c r="AQ43" s="18">
        <v>30900</v>
      </c>
      <c r="AR43" s="18">
        <v>79200</v>
      </c>
      <c r="AS43" s="18">
        <v>30200</v>
      </c>
      <c r="AT43" s="18">
        <v>700</v>
      </c>
      <c r="AU43" s="18">
        <v>386400</v>
      </c>
      <c r="AV43" s="18">
        <v>165100</v>
      </c>
      <c r="AW43" s="18">
        <v>151200</v>
      </c>
      <c r="AX43" s="18">
        <v>67500</v>
      </c>
      <c r="AY43" s="18">
        <v>2600</v>
      </c>
      <c r="AZ43" s="18">
        <v>84100</v>
      </c>
      <c r="BA43" s="18">
        <v>55700</v>
      </c>
      <c r="BB43" s="18">
        <v>19800</v>
      </c>
      <c r="BC43" s="18">
        <v>7400</v>
      </c>
      <c r="BD43" s="18">
        <v>1100</v>
      </c>
      <c r="BE43" s="18">
        <v>61800</v>
      </c>
      <c r="BF43" s="18">
        <v>44900</v>
      </c>
      <c r="BG43" s="18">
        <v>12200</v>
      </c>
      <c r="BH43" s="18">
        <v>3800</v>
      </c>
      <c r="BI43" s="18">
        <v>900</v>
      </c>
      <c r="BJ43" s="18">
        <v>20900</v>
      </c>
      <c r="BK43" s="18">
        <v>9100</v>
      </c>
      <c r="BL43" s="18">
        <v>8600</v>
      </c>
      <c r="BM43" s="18">
        <v>2900</v>
      </c>
      <c r="BN43" s="18">
        <v>300</v>
      </c>
      <c r="BO43" s="18">
        <v>165200</v>
      </c>
      <c r="BP43" s="18">
        <v>96400</v>
      </c>
      <c r="BQ43" s="18">
        <v>46300</v>
      </c>
      <c r="BR43" s="18">
        <v>20000</v>
      </c>
      <c r="BS43" s="18">
        <v>2400</v>
      </c>
      <c r="BT43" s="18">
        <v>471700</v>
      </c>
      <c r="BU43" s="18">
        <v>145500</v>
      </c>
      <c r="BV43" s="18">
        <v>218100</v>
      </c>
      <c r="BW43" s="18">
        <v>106600</v>
      </c>
      <c r="BX43" s="18">
        <v>1400</v>
      </c>
      <c r="BY43" s="18">
        <v>17500</v>
      </c>
      <c r="BZ43" s="18">
        <v>10700</v>
      </c>
      <c r="CA43" s="18">
        <v>5400</v>
      </c>
      <c r="CB43" s="18">
        <v>1100</v>
      </c>
      <c r="CC43" s="18">
        <v>200</v>
      </c>
      <c r="CD43" s="18">
        <v>127500</v>
      </c>
      <c r="CE43" s="18">
        <v>84400</v>
      </c>
      <c r="CF43" s="18">
        <v>33200</v>
      </c>
      <c r="CG43" s="18">
        <v>7800</v>
      </c>
      <c r="CH43" s="18">
        <v>2200</v>
      </c>
      <c r="CI43" s="18">
        <v>207500</v>
      </c>
      <c r="CJ43" s="18">
        <v>101200</v>
      </c>
      <c r="CK43" s="18">
        <v>68600</v>
      </c>
      <c r="CL43" s="18">
        <v>35300</v>
      </c>
      <c r="CM43" s="18">
        <v>2400</v>
      </c>
      <c r="CN43" s="18">
        <v>33500</v>
      </c>
      <c r="CO43" s="18">
        <v>17000</v>
      </c>
      <c r="CP43" s="18">
        <v>12300</v>
      </c>
      <c r="CQ43" s="18">
        <v>4000</v>
      </c>
      <c r="CR43" s="18">
        <v>300</v>
      </c>
      <c r="CS43" s="18">
        <v>33900</v>
      </c>
      <c r="CT43" s="18">
        <v>13300</v>
      </c>
      <c r="CU43" s="18">
        <v>14600</v>
      </c>
      <c r="CV43" s="18">
        <v>5600</v>
      </c>
      <c r="CW43" s="18">
        <v>400</v>
      </c>
      <c r="CX43" s="18">
        <v>13100</v>
      </c>
      <c r="CY43" s="18">
        <v>6100</v>
      </c>
      <c r="CZ43" s="18">
        <v>5000</v>
      </c>
      <c r="DA43" s="18">
        <v>1800</v>
      </c>
      <c r="DB43" s="19">
        <v>100</v>
      </c>
    </row>
    <row r="44" spans="1:106" ht="16.350000000000001" customHeight="1" x14ac:dyDescent="0.25">
      <c r="A44" s="17" t="s">
        <v>148</v>
      </c>
      <c r="B44" s="18">
        <v>2524300</v>
      </c>
      <c r="C44" s="18">
        <v>983700</v>
      </c>
      <c r="D44" s="18">
        <v>1086000</v>
      </c>
      <c r="E44" s="18">
        <v>434800</v>
      </c>
      <c r="F44" s="18">
        <v>19800</v>
      </c>
      <c r="G44" s="18">
        <v>39900</v>
      </c>
      <c r="H44" s="18" t="s">
        <v>296</v>
      </c>
      <c r="I44" s="18">
        <v>18100</v>
      </c>
      <c r="J44" s="18">
        <v>19800</v>
      </c>
      <c r="K44" s="18" t="s">
        <v>296</v>
      </c>
      <c r="L44" s="18">
        <v>1800</v>
      </c>
      <c r="M44" s="18" t="s">
        <v>296</v>
      </c>
      <c r="N44" s="18">
        <v>800</v>
      </c>
      <c r="O44" s="18" t="s">
        <v>296</v>
      </c>
      <c r="P44" s="18" t="s">
        <v>296</v>
      </c>
      <c r="Q44" s="18">
        <v>290100</v>
      </c>
      <c r="R44" s="18">
        <v>58100</v>
      </c>
      <c r="S44" s="18">
        <v>194600</v>
      </c>
      <c r="T44" s="18">
        <v>36300</v>
      </c>
      <c r="U44" s="18">
        <v>1000</v>
      </c>
      <c r="V44" s="18">
        <v>3300</v>
      </c>
      <c r="W44" s="18">
        <v>1900</v>
      </c>
      <c r="X44" s="18">
        <v>1000</v>
      </c>
      <c r="Y44" s="18" t="s">
        <v>296</v>
      </c>
      <c r="Z44" s="18" t="s">
        <v>296</v>
      </c>
      <c r="AA44" s="18">
        <v>13300</v>
      </c>
      <c r="AB44" s="18">
        <v>2400</v>
      </c>
      <c r="AC44" s="18">
        <v>8800</v>
      </c>
      <c r="AD44" s="18">
        <v>2100</v>
      </c>
      <c r="AE44" s="18">
        <v>100</v>
      </c>
      <c r="AF44" s="18">
        <v>74700</v>
      </c>
      <c r="AG44" s="18">
        <v>21400</v>
      </c>
      <c r="AH44" s="18">
        <v>31000</v>
      </c>
      <c r="AI44" s="18">
        <v>21400</v>
      </c>
      <c r="AJ44" s="18">
        <v>900</v>
      </c>
      <c r="AK44" s="18">
        <v>313400</v>
      </c>
      <c r="AL44" s="18">
        <v>104900</v>
      </c>
      <c r="AM44" s="18">
        <v>157200</v>
      </c>
      <c r="AN44" s="18">
        <v>49000</v>
      </c>
      <c r="AO44" s="18">
        <v>2300</v>
      </c>
      <c r="AP44" s="18">
        <v>143300</v>
      </c>
      <c r="AQ44" s="18">
        <v>31200</v>
      </c>
      <c r="AR44" s="18">
        <v>80000</v>
      </c>
      <c r="AS44" s="18">
        <v>31400</v>
      </c>
      <c r="AT44" s="18">
        <v>700</v>
      </c>
      <c r="AU44" s="18">
        <v>388300</v>
      </c>
      <c r="AV44" s="18">
        <v>167500</v>
      </c>
      <c r="AW44" s="18">
        <v>149400</v>
      </c>
      <c r="AX44" s="18">
        <v>68700</v>
      </c>
      <c r="AY44" s="18">
        <v>2600</v>
      </c>
      <c r="AZ44" s="18">
        <v>84400</v>
      </c>
      <c r="BA44" s="18">
        <v>55900</v>
      </c>
      <c r="BB44" s="18">
        <v>19900</v>
      </c>
      <c r="BC44" s="18">
        <v>7500</v>
      </c>
      <c r="BD44" s="18">
        <v>1100</v>
      </c>
      <c r="BE44" s="18">
        <v>61600</v>
      </c>
      <c r="BF44" s="18">
        <v>44700</v>
      </c>
      <c r="BG44" s="18">
        <v>12100</v>
      </c>
      <c r="BH44" s="18">
        <v>3900</v>
      </c>
      <c r="BI44" s="18">
        <v>900</v>
      </c>
      <c r="BJ44" s="18">
        <v>21000</v>
      </c>
      <c r="BK44" s="18">
        <v>9200</v>
      </c>
      <c r="BL44" s="18">
        <v>8600</v>
      </c>
      <c r="BM44" s="18">
        <v>2900</v>
      </c>
      <c r="BN44" s="18">
        <v>300</v>
      </c>
      <c r="BO44" s="18">
        <v>167100</v>
      </c>
      <c r="BP44" s="18">
        <v>97300</v>
      </c>
      <c r="BQ44" s="18">
        <v>46400</v>
      </c>
      <c r="BR44" s="18">
        <v>21000</v>
      </c>
      <c r="BS44" s="18">
        <v>2400</v>
      </c>
      <c r="BT44" s="18">
        <v>481800</v>
      </c>
      <c r="BU44" s="18">
        <v>148300</v>
      </c>
      <c r="BV44" s="18">
        <v>218000</v>
      </c>
      <c r="BW44" s="18">
        <v>113900</v>
      </c>
      <c r="BX44" s="18">
        <v>1500</v>
      </c>
      <c r="BY44" s="18">
        <v>17800</v>
      </c>
      <c r="BZ44" s="18">
        <v>10900</v>
      </c>
      <c r="CA44" s="18">
        <v>5500</v>
      </c>
      <c r="CB44" s="18">
        <v>1100</v>
      </c>
      <c r="CC44" s="18">
        <v>300</v>
      </c>
      <c r="CD44" s="18">
        <v>132400</v>
      </c>
      <c r="CE44" s="18">
        <v>88100</v>
      </c>
      <c r="CF44" s="18">
        <v>33900</v>
      </c>
      <c r="CG44" s="18">
        <v>8200</v>
      </c>
      <c r="CH44" s="18">
        <v>2300</v>
      </c>
      <c r="CI44" s="18">
        <v>209100</v>
      </c>
      <c r="CJ44" s="18">
        <v>102100</v>
      </c>
      <c r="CK44" s="18">
        <v>68900</v>
      </c>
      <c r="CL44" s="18">
        <v>35700</v>
      </c>
      <c r="CM44" s="18">
        <v>2500</v>
      </c>
      <c r="CN44" s="18">
        <v>33700</v>
      </c>
      <c r="CO44" s="18">
        <v>17100</v>
      </c>
      <c r="CP44" s="18">
        <v>12200</v>
      </c>
      <c r="CQ44" s="18">
        <v>4100</v>
      </c>
      <c r="CR44" s="18">
        <v>300</v>
      </c>
      <c r="CS44" s="18">
        <v>34200</v>
      </c>
      <c r="CT44" s="18">
        <v>13500</v>
      </c>
      <c r="CU44" s="18">
        <v>14500</v>
      </c>
      <c r="CV44" s="18">
        <v>5700</v>
      </c>
      <c r="CW44" s="18">
        <v>400</v>
      </c>
      <c r="CX44" s="18">
        <v>13300</v>
      </c>
      <c r="CY44" s="18">
        <v>6300</v>
      </c>
      <c r="CZ44" s="18">
        <v>5000</v>
      </c>
      <c r="DA44" s="18">
        <v>1800</v>
      </c>
      <c r="DB44" s="19">
        <v>100</v>
      </c>
    </row>
    <row r="45" spans="1:106" ht="16.350000000000001" customHeight="1" x14ac:dyDescent="0.25">
      <c r="A45" s="17" t="s">
        <v>149</v>
      </c>
      <c r="B45" s="18">
        <v>2547400</v>
      </c>
      <c r="C45" s="18">
        <v>997000</v>
      </c>
      <c r="D45" s="18">
        <v>1089600</v>
      </c>
      <c r="E45" s="18">
        <v>440600</v>
      </c>
      <c r="F45" s="18">
        <v>20200</v>
      </c>
      <c r="G45" s="18">
        <v>32200</v>
      </c>
      <c r="H45" s="18" t="s">
        <v>296</v>
      </c>
      <c r="I45" s="18">
        <v>16900</v>
      </c>
      <c r="J45" s="18">
        <v>13300</v>
      </c>
      <c r="K45" s="18" t="s">
        <v>296</v>
      </c>
      <c r="L45" s="18">
        <v>1800</v>
      </c>
      <c r="M45" s="18" t="s">
        <v>296</v>
      </c>
      <c r="N45" s="18">
        <v>800</v>
      </c>
      <c r="O45" s="18" t="s">
        <v>296</v>
      </c>
      <c r="P45" s="18" t="s">
        <v>296</v>
      </c>
      <c r="Q45" s="18">
        <v>292200</v>
      </c>
      <c r="R45" s="18">
        <v>58400</v>
      </c>
      <c r="S45" s="18">
        <v>195300</v>
      </c>
      <c r="T45" s="18">
        <v>37500</v>
      </c>
      <c r="U45" s="18">
        <v>1000</v>
      </c>
      <c r="V45" s="18">
        <v>3300</v>
      </c>
      <c r="W45" s="18">
        <v>2000</v>
      </c>
      <c r="X45" s="18">
        <v>1100</v>
      </c>
      <c r="Y45" s="18" t="s">
        <v>296</v>
      </c>
      <c r="Z45" s="18" t="s">
        <v>296</v>
      </c>
      <c r="AA45" s="18">
        <v>13300</v>
      </c>
      <c r="AB45" s="18">
        <v>2400</v>
      </c>
      <c r="AC45" s="18">
        <v>8800</v>
      </c>
      <c r="AD45" s="18">
        <v>2100</v>
      </c>
      <c r="AE45" s="18">
        <v>100</v>
      </c>
      <c r="AF45" s="18">
        <v>75000</v>
      </c>
      <c r="AG45" s="18">
        <v>21400</v>
      </c>
      <c r="AH45" s="18">
        <v>31100</v>
      </c>
      <c r="AI45" s="18">
        <v>21700</v>
      </c>
      <c r="AJ45" s="18">
        <v>900</v>
      </c>
      <c r="AK45" s="18">
        <v>318600</v>
      </c>
      <c r="AL45" s="18">
        <v>106900</v>
      </c>
      <c r="AM45" s="18">
        <v>158800</v>
      </c>
      <c r="AN45" s="18">
        <v>50600</v>
      </c>
      <c r="AO45" s="18">
        <v>2300</v>
      </c>
      <c r="AP45" s="18">
        <v>146500</v>
      </c>
      <c r="AQ45" s="18">
        <v>31800</v>
      </c>
      <c r="AR45" s="18">
        <v>81200</v>
      </c>
      <c r="AS45" s="18">
        <v>32800</v>
      </c>
      <c r="AT45" s="18">
        <v>700</v>
      </c>
      <c r="AU45" s="18">
        <v>391800</v>
      </c>
      <c r="AV45" s="18">
        <v>170400</v>
      </c>
      <c r="AW45" s="18">
        <v>149000</v>
      </c>
      <c r="AX45" s="18">
        <v>69800</v>
      </c>
      <c r="AY45" s="18">
        <v>2700</v>
      </c>
      <c r="AZ45" s="18">
        <v>84700</v>
      </c>
      <c r="BA45" s="18">
        <v>56100</v>
      </c>
      <c r="BB45" s="18">
        <v>20000</v>
      </c>
      <c r="BC45" s="18">
        <v>7500</v>
      </c>
      <c r="BD45" s="18">
        <v>1100</v>
      </c>
      <c r="BE45" s="18">
        <v>61600</v>
      </c>
      <c r="BF45" s="18">
        <v>44600</v>
      </c>
      <c r="BG45" s="18">
        <v>12200</v>
      </c>
      <c r="BH45" s="18">
        <v>3900</v>
      </c>
      <c r="BI45" s="18">
        <v>900</v>
      </c>
      <c r="BJ45" s="18">
        <v>21200</v>
      </c>
      <c r="BK45" s="18">
        <v>9300</v>
      </c>
      <c r="BL45" s="18">
        <v>8600</v>
      </c>
      <c r="BM45" s="18">
        <v>2900</v>
      </c>
      <c r="BN45" s="18">
        <v>300</v>
      </c>
      <c r="BO45" s="18">
        <v>168200</v>
      </c>
      <c r="BP45" s="18">
        <v>98100</v>
      </c>
      <c r="BQ45" s="18">
        <v>46400</v>
      </c>
      <c r="BR45" s="18">
        <v>21200</v>
      </c>
      <c r="BS45" s="18">
        <v>2500</v>
      </c>
      <c r="BT45" s="18">
        <v>490100</v>
      </c>
      <c r="BU45" s="18">
        <v>150400</v>
      </c>
      <c r="BV45" s="18">
        <v>218800</v>
      </c>
      <c r="BW45" s="18">
        <v>119400</v>
      </c>
      <c r="BX45" s="18">
        <v>1600</v>
      </c>
      <c r="BY45" s="18">
        <v>17900</v>
      </c>
      <c r="BZ45" s="18">
        <v>11000</v>
      </c>
      <c r="CA45" s="18">
        <v>5500</v>
      </c>
      <c r="CB45" s="18">
        <v>1100</v>
      </c>
      <c r="CC45" s="18">
        <v>300</v>
      </c>
      <c r="CD45" s="18">
        <v>137100</v>
      </c>
      <c r="CE45" s="18">
        <v>91500</v>
      </c>
      <c r="CF45" s="18">
        <v>34500</v>
      </c>
      <c r="CG45" s="18">
        <v>8600</v>
      </c>
      <c r="CH45" s="18">
        <v>2400</v>
      </c>
      <c r="CI45" s="18">
        <v>210100</v>
      </c>
      <c r="CJ45" s="18">
        <v>102500</v>
      </c>
      <c r="CK45" s="18">
        <v>69000</v>
      </c>
      <c r="CL45" s="18">
        <v>36100</v>
      </c>
      <c r="CM45" s="18">
        <v>2500</v>
      </c>
      <c r="CN45" s="18">
        <v>33900</v>
      </c>
      <c r="CO45" s="18">
        <v>17300</v>
      </c>
      <c r="CP45" s="18">
        <v>12200</v>
      </c>
      <c r="CQ45" s="18">
        <v>4100</v>
      </c>
      <c r="CR45" s="18">
        <v>300</v>
      </c>
      <c r="CS45" s="18">
        <v>34400</v>
      </c>
      <c r="CT45" s="18">
        <v>13600</v>
      </c>
      <c r="CU45" s="18">
        <v>14500</v>
      </c>
      <c r="CV45" s="18">
        <v>5800</v>
      </c>
      <c r="CW45" s="18">
        <v>400</v>
      </c>
      <c r="CX45" s="18">
        <v>13500</v>
      </c>
      <c r="CY45" s="18">
        <v>6600</v>
      </c>
      <c r="CZ45" s="18">
        <v>4900</v>
      </c>
      <c r="DA45" s="18">
        <v>1900</v>
      </c>
      <c r="DB45" s="19">
        <v>100</v>
      </c>
    </row>
    <row r="46" spans="1:106" ht="16.350000000000001" customHeight="1" x14ac:dyDescent="0.25">
      <c r="A46" s="17" t="s">
        <v>150</v>
      </c>
      <c r="B46" s="18">
        <v>2520900</v>
      </c>
      <c r="C46" s="18">
        <v>990900</v>
      </c>
      <c r="D46" s="18">
        <v>1074600</v>
      </c>
      <c r="E46" s="18">
        <v>435300</v>
      </c>
      <c r="F46" s="18">
        <v>20100</v>
      </c>
      <c r="G46" s="18">
        <v>27800</v>
      </c>
      <c r="H46" s="18" t="s">
        <v>296</v>
      </c>
      <c r="I46" s="18">
        <v>16100</v>
      </c>
      <c r="J46" s="18">
        <v>9800</v>
      </c>
      <c r="K46" s="18" t="s">
        <v>296</v>
      </c>
      <c r="L46" s="18">
        <v>1700</v>
      </c>
      <c r="M46" s="18" t="s">
        <v>296</v>
      </c>
      <c r="N46" s="18">
        <v>700</v>
      </c>
      <c r="O46" s="18" t="s">
        <v>296</v>
      </c>
      <c r="P46" s="18" t="s">
        <v>296</v>
      </c>
      <c r="Q46" s="18">
        <v>289200</v>
      </c>
      <c r="R46" s="18">
        <v>57900</v>
      </c>
      <c r="S46" s="18">
        <v>192700</v>
      </c>
      <c r="T46" s="18">
        <v>37600</v>
      </c>
      <c r="U46" s="18">
        <v>1000</v>
      </c>
      <c r="V46" s="18">
        <v>3400</v>
      </c>
      <c r="W46" s="18">
        <v>1900</v>
      </c>
      <c r="X46" s="18">
        <v>1100</v>
      </c>
      <c r="Y46" s="18" t="s">
        <v>296</v>
      </c>
      <c r="Z46" s="18" t="s">
        <v>296</v>
      </c>
      <c r="AA46" s="18">
        <v>13100</v>
      </c>
      <c r="AB46" s="18">
        <v>2400</v>
      </c>
      <c r="AC46" s="18">
        <v>8600</v>
      </c>
      <c r="AD46" s="18">
        <v>2100</v>
      </c>
      <c r="AE46" s="18">
        <v>100</v>
      </c>
      <c r="AF46" s="18">
        <v>73300</v>
      </c>
      <c r="AG46" s="18">
        <v>20900</v>
      </c>
      <c r="AH46" s="18">
        <v>30100</v>
      </c>
      <c r="AI46" s="18">
        <v>21300</v>
      </c>
      <c r="AJ46" s="18">
        <v>900</v>
      </c>
      <c r="AK46" s="18">
        <v>316800</v>
      </c>
      <c r="AL46" s="18">
        <v>106700</v>
      </c>
      <c r="AM46" s="18">
        <v>157200</v>
      </c>
      <c r="AN46" s="18">
        <v>50500</v>
      </c>
      <c r="AO46" s="18">
        <v>2300</v>
      </c>
      <c r="AP46" s="18">
        <v>146700</v>
      </c>
      <c r="AQ46" s="18">
        <v>31900</v>
      </c>
      <c r="AR46" s="18">
        <v>80900</v>
      </c>
      <c r="AS46" s="18">
        <v>33200</v>
      </c>
      <c r="AT46" s="18">
        <v>700</v>
      </c>
      <c r="AU46" s="18">
        <v>388800</v>
      </c>
      <c r="AV46" s="18">
        <v>169700</v>
      </c>
      <c r="AW46" s="18">
        <v>146700</v>
      </c>
      <c r="AX46" s="18">
        <v>69800</v>
      </c>
      <c r="AY46" s="18">
        <v>2700</v>
      </c>
      <c r="AZ46" s="18">
        <v>84000</v>
      </c>
      <c r="BA46" s="18">
        <v>55600</v>
      </c>
      <c r="BB46" s="18">
        <v>19900</v>
      </c>
      <c r="BC46" s="18">
        <v>7500</v>
      </c>
      <c r="BD46" s="18">
        <v>1100</v>
      </c>
      <c r="BE46" s="18">
        <v>61400</v>
      </c>
      <c r="BF46" s="18">
        <v>44500</v>
      </c>
      <c r="BG46" s="18">
        <v>12100</v>
      </c>
      <c r="BH46" s="18">
        <v>3900</v>
      </c>
      <c r="BI46" s="18">
        <v>900</v>
      </c>
      <c r="BJ46" s="18">
        <v>20900</v>
      </c>
      <c r="BK46" s="18">
        <v>9300</v>
      </c>
      <c r="BL46" s="18">
        <v>8500</v>
      </c>
      <c r="BM46" s="18">
        <v>2900</v>
      </c>
      <c r="BN46" s="18">
        <v>300</v>
      </c>
      <c r="BO46" s="18">
        <v>165900</v>
      </c>
      <c r="BP46" s="18">
        <v>97200</v>
      </c>
      <c r="BQ46" s="18">
        <v>45600</v>
      </c>
      <c r="BR46" s="18">
        <v>20600</v>
      </c>
      <c r="BS46" s="18">
        <v>2500</v>
      </c>
      <c r="BT46" s="18">
        <v>482900</v>
      </c>
      <c r="BU46" s="18">
        <v>148800</v>
      </c>
      <c r="BV46" s="18">
        <v>214400</v>
      </c>
      <c r="BW46" s="18">
        <v>118200</v>
      </c>
      <c r="BX46" s="18">
        <v>1600</v>
      </c>
      <c r="BY46" s="18">
        <v>18000</v>
      </c>
      <c r="BZ46" s="18">
        <v>11000</v>
      </c>
      <c r="CA46" s="18">
        <v>5500</v>
      </c>
      <c r="CB46" s="18">
        <v>1200</v>
      </c>
      <c r="CC46" s="18">
        <v>300</v>
      </c>
      <c r="CD46" s="18">
        <v>137000</v>
      </c>
      <c r="CE46" s="18">
        <v>91500</v>
      </c>
      <c r="CF46" s="18">
        <v>34500</v>
      </c>
      <c r="CG46" s="18">
        <v>8600</v>
      </c>
      <c r="CH46" s="18">
        <v>2400</v>
      </c>
      <c r="CI46" s="18">
        <v>208900</v>
      </c>
      <c r="CJ46" s="18">
        <v>101500</v>
      </c>
      <c r="CK46" s="18">
        <v>68800</v>
      </c>
      <c r="CL46" s="18">
        <v>36100</v>
      </c>
      <c r="CM46" s="18">
        <v>2500</v>
      </c>
      <c r="CN46" s="18">
        <v>33600</v>
      </c>
      <c r="CO46" s="18">
        <v>17200</v>
      </c>
      <c r="CP46" s="18">
        <v>12100</v>
      </c>
      <c r="CQ46" s="18">
        <v>4100</v>
      </c>
      <c r="CR46" s="18">
        <v>300</v>
      </c>
      <c r="CS46" s="18">
        <v>33900</v>
      </c>
      <c r="CT46" s="18">
        <v>13500</v>
      </c>
      <c r="CU46" s="18">
        <v>14300</v>
      </c>
      <c r="CV46" s="18">
        <v>5700</v>
      </c>
      <c r="CW46" s="18">
        <v>400</v>
      </c>
      <c r="CX46" s="18">
        <v>13500</v>
      </c>
      <c r="CY46" s="18">
        <v>6700</v>
      </c>
      <c r="CZ46" s="18">
        <v>4900</v>
      </c>
      <c r="DA46" s="18">
        <v>1900</v>
      </c>
      <c r="DB46" s="19">
        <v>100</v>
      </c>
    </row>
    <row r="47" spans="1:106" ht="16.350000000000001" customHeight="1" x14ac:dyDescent="0.25">
      <c r="A47" s="17" t="s">
        <v>151</v>
      </c>
      <c r="B47" s="18">
        <v>2482800</v>
      </c>
      <c r="C47" s="18">
        <v>981600</v>
      </c>
      <c r="D47" s="18">
        <v>1056900</v>
      </c>
      <c r="E47" s="18">
        <v>424400</v>
      </c>
      <c r="F47" s="18">
        <v>20000</v>
      </c>
      <c r="G47" s="18">
        <v>28000</v>
      </c>
      <c r="H47" s="18" t="s">
        <v>296</v>
      </c>
      <c r="I47" s="18">
        <v>16100</v>
      </c>
      <c r="J47" s="18">
        <v>9900</v>
      </c>
      <c r="K47" s="18" t="s">
        <v>296</v>
      </c>
      <c r="L47" s="18">
        <v>1700</v>
      </c>
      <c r="M47" s="18" t="s">
        <v>296</v>
      </c>
      <c r="N47" s="18">
        <v>700</v>
      </c>
      <c r="O47" s="18" t="s">
        <v>296</v>
      </c>
      <c r="P47" s="18" t="s">
        <v>296</v>
      </c>
      <c r="Q47" s="18">
        <v>291000</v>
      </c>
      <c r="R47" s="18">
        <v>58000</v>
      </c>
      <c r="S47" s="18">
        <v>193800</v>
      </c>
      <c r="T47" s="18">
        <v>38200</v>
      </c>
      <c r="U47" s="18">
        <v>1000</v>
      </c>
      <c r="V47" s="18">
        <v>3400</v>
      </c>
      <c r="W47" s="18">
        <v>2000</v>
      </c>
      <c r="X47" s="18">
        <v>1100</v>
      </c>
      <c r="Y47" s="18" t="s">
        <v>296</v>
      </c>
      <c r="Z47" s="18" t="s">
        <v>296</v>
      </c>
      <c r="AA47" s="18">
        <v>13100</v>
      </c>
      <c r="AB47" s="18">
        <v>2400</v>
      </c>
      <c r="AC47" s="18">
        <v>8700</v>
      </c>
      <c r="AD47" s="18">
        <v>2100</v>
      </c>
      <c r="AE47" s="18">
        <v>100</v>
      </c>
      <c r="AF47" s="18">
        <v>73500</v>
      </c>
      <c r="AG47" s="18">
        <v>20900</v>
      </c>
      <c r="AH47" s="18">
        <v>30400</v>
      </c>
      <c r="AI47" s="18">
        <v>21400</v>
      </c>
      <c r="AJ47" s="18">
        <v>900</v>
      </c>
      <c r="AK47" s="18">
        <v>315500</v>
      </c>
      <c r="AL47" s="18">
        <v>105700</v>
      </c>
      <c r="AM47" s="18">
        <v>156700</v>
      </c>
      <c r="AN47" s="18">
        <v>50700</v>
      </c>
      <c r="AO47" s="18">
        <v>2300</v>
      </c>
      <c r="AP47" s="18">
        <v>145600</v>
      </c>
      <c r="AQ47" s="18">
        <v>31800</v>
      </c>
      <c r="AR47" s="18">
        <v>80100</v>
      </c>
      <c r="AS47" s="18">
        <v>33000</v>
      </c>
      <c r="AT47" s="18">
        <v>700</v>
      </c>
      <c r="AU47" s="18">
        <v>382200</v>
      </c>
      <c r="AV47" s="18">
        <v>166900</v>
      </c>
      <c r="AW47" s="18">
        <v>143800</v>
      </c>
      <c r="AX47" s="18">
        <v>68900</v>
      </c>
      <c r="AY47" s="18">
        <v>2600</v>
      </c>
      <c r="AZ47" s="18">
        <v>84300</v>
      </c>
      <c r="BA47" s="18">
        <v>55900</v>
      </c>
      <c r="BB47" s="18">
        <v>19900</v>
      </c>
      <c r="BC47" s="18">
        <v>7500</v>
      </c>
      <c r="BD47" s="18">
        <v>1100</v>
      </c>
      <c r="BE47" s="18">
        <v>61900</v>
      </c>
      <c r="BF47" s="18">
        <v>44800</v>
      </c>
      <c r="BG47" s="18">
        <v>12200</v>
      </c>
      <c r="BH47" s="18">
        <v>4000</v>
      </c>
      <c r="BI47" s="18">
        <v>900</v>
      </c>
      <c r="BJ47" s="18">
        <v>20600</v>
      </c>
      <c r="BK47" s="18">
        <v>9200</v>
      </c>
      <c r="BL47" s="18">
        <v>8400</v>
      </c>
      <c r="BM47" s="18">
        <v>2800</v>
      </c>
      <c r="BN47" s="18">
        <v>300</v>
      </c>
      <c r="BO47" s="18">
        <v>164700</v>
      </c>
      <c r="BP47" s="18">
        <v>97100</v>
      </c>
      <c r="BQ47" s="18">
        <v>45000</v>
      </c>
      <c r="BR47" s="18">
        <v>20100</v>
      </c>
      <c r="BS47" s="18">
        <v>2500</v>
      </c>
      <c r="BT47" s="18">
        <v>452300</v>
      </c>
      <c r="BU47" s="18">
        <v>142600</v>
      </c>
      <c r="BV47" s="18">
        <v>200200</v>
      </c>
      <c r="BW47" s="18">
        <v>108000</v>
      </c>
      <c r="BX47" s="18">
        <v>1500</v>
      </c>
      <c r="BY47" s="18">
        <v>18100</v>
      </c>
      <c r="BZ47" s="18">
        <v>11000</v>
      </c>
      <c r="CA47" s="18">
        <v>5600</v>
      </c>
      <c r="CB47" s="18">
        <v>1200</v>
      </c>
      <c r="CC47" s="18">
        <v>300</v>
      </c>
      <c r="CD47" s="18">
        <v>136900</v>
      </c>
      <c r="CE47" s="18">
        <v>91400</v>
      </c>
      <c r="CF47" s="18">
        <v>34600</v>
      </c>
      <c r="CG47" s="18">
        <v>8600</v>
      </c>
      <c r="CH47" s="18">
        <v>2400</v>
      </c>
      <c r="CI47" s="18">
        <v>209300</v>
      </c>
      <c r="CJ47" s="18">
        <v>101800</v>
      </c>
      <c r="CK47" s="18">
        <v>68800</v>
      </c>
      <c r="CL47" s="18">
        <v>36200</v>
      </c>
      <c r="CM47" s="18">
        <v>2500</v>
      </c>
      <c r="CN47" s="18">
        <v>33100</v>
      </c>
      <c r="CO47" s="18">
        <v>17100</v>
      </c>
      <c r="CP47" s="18">
        <v>11800</v>
      </c>
      <c r="CQ47" s="18">
        <v>3900</v>
      </c>
      <c r="CR47" s="18">
        <v>300</v>
      </c>
      <c r="CS47" s="18">
        <v>33800</v>
      </c>
      <c r="CT47" s="18">
        <v>13400</v>
      </c>
      <c r="CU47" s="18">
        <v>14200</v>
      </c>
      <c r="CV47" s="18">
        <v>5700</v>
      </c>
      <c r="CW47" s="18">
        <v>400</v>
      </c>
      <c r="CX47" s="18">
        <v>13700</v>
      </c>
      <c r="CY47" s="18">
        <v>6800</v>
      </c>
      <c r="CZ47" s="18">
        <v>4900</v>
      </c>
      <c r="DA47" s="18">
        <v>1900</v>
      </c>
      <c r="DB47" s="19">
        <v>100</v>
      </c>
    </row>
    <row r="48" spans="1:106" ht="16.350000000000001" customHeight="1" x14ac:dyDescent="0.25">
      <c r="A48" s="17" t="s">
        <v>152</v>
      </c>
      <c r="B48" s="18">
        <v>2506800</v>
      </c>
      <c r="C48" s="18">
        <v>990300</v>
      </c>
      <c r="D48" s="18">
        <v>1062500</v>
      </c>
      <c r="E48" s="18">
        <v>434000</v>
      </c>
      <c r="F48" s="18">
        <v>20100</v>
      </c>
      <c r="G48" s="18">
        <v>30800</v>
      </c>
      <c r="H48" s="18" t="s">
        <v>296</v>
      </c>
      <c r="I48" s="18">
        <v>16700</v>
      </c>
      <c r="J48" s="18">
        <v>12100</v>
      </c>
      <c r="K48" s="18" t="s">
        <v>296</v>
      </c>
      <c r="L48" s="18">
        <v>1800</v>
      </c>
      <c r="M48" s="18" t="s">
        <v>296</v>
      </c>
      <c r="N48" s="18">
        <v>800</v>
      </c>
      <c r="O48" s="18" t="s">
        <v>296</v>
      </c>
      <c r="P48" s="18" t="s">
        <v>296</v>
      </c>
      <c r="Q48" s="18">
        <v>294400</v>
      </c>
      <c r="R48" s="18">
        <v>58400</v>
      </c>
      <c r="S48" s="18">
        <v>195500</v>
      </c>
      <c r="T48" s="18">
        <v>39400</v>
      </c>
      <c r="U48" s="18">
        <v>1000</v>
      </c>
      <c r="V48" s="18">
        <v>3400</v>
      </c>
      <c r="W48" s="18">
        <v>2000</v>
      </c>
      <c r="X48" s="18">
        <v>1100</v>
      </c>
      <c r="Y48" s="18" t="s">
        <v>296</v>
      </c>
      <c r="Z48" s="18" t="s">
        <v>296</v>
      </c>
      <c r="AA48" s="18">
        <v>13300</v>
      </c>
      <c r="AB48" s="18">
        <v>2400</v>
      </c>
      <c r="AC48" s="18">
        <v>8800</v>
      </c>
      <c r="AD48" s="18">
        <v>2100</v>
      </c>
      <c r="AE48" s="18">
        <v>100</v>
      </c>
      <c r="AF48" s="18">
        <v>74700</v>
      </c>
      <c r="AG48" s="18">
        <v>21100</v>
      </c>
      <c r="AH48" s="18">
        <v>30900</v>
      </c>
      <c r="AI48" s="18">
        <v>21800</v>
      </c>
      <c r="AJ48" s="18">
        <v>900</v>
      </c>
      <c r="AK48" s="18">
        <v>316800</v>
      </c>
      <c r="AL48" s="18">
        <v>105600</v>
      </c>
      <c r="AM48" s="18">
        <v>157300</v>
      </c>
      <c r="AN48" s="18">
        <v>51600</v>
      </c>
      <c r="AO48" s="18">
        <v>2300</v>
      </c>
      <c r="AP48" s="18">
        <v>146400</v>
      </c>
      <c r="AQ48" s="18">
        <v>31800</v>
      </c>
      <c r="AR48" s="18">
        <v>80300</v>
      </c>
      <c r="AS48" s="18">
        <v>33600</v>
      </c>
      <c r="AT48" s="18">
        <v>700</v>
      </c>
      <c r="AU48" s="18">
        <v>386900</v>
      </c>
      <c r="AV48" s="18">
        <v>169400</v>
      </c>
      <c r="AW48" s="18">
        <v>144500</v>
      </c>
      <c r="AX48" s="18">
        <v>70300</v>
      </c>
      <c r="AY48" s="18">
        <v>2700</v>
      </c>
      <c r="AZ48" s="18">
        <v>85000</v>
      </c>
      <c r="BA48" s="18">
        <v>56300</v>
      </c>
      <c r="BB48" s="18">
        <v>19900</v>
      </c>
      <c r="BC48" s="18">
        <v>7600</v>
      </c>
      <c r="BD48" s="18">
        <v>1100</v>
      </c>
      <c r="BE48" s="18">
        <v>62700</v>
      </c>
      <c r="BF48" s="18">
        <v>45500</v>
      </c>
      <c r="BG48" s="18">
        <v>12300</v>
      </c>
      <c r="BH48" s="18">
        <v>4000</v>
      </c>
      <c r="BI48" s="18">
        <v>900</v>
      </c>
      <c r="BJ48" s="18">
        <v>20800</v>
      </c>
      <c r="BK48" s="18">
        <v>9300</v>
      </c>
      <c r="BL48" s="18">
        <v>8400</v>
      </c>
      <c r="BM48" s="18">
        <v>2800</v>
      </c>
      <c r="BN48" s="18">
        <v>300</v>
      </c>
      <c r="BO48" s="18">
        <v>166300</v>
      </c>
      <c r="BP48" s="18">
        <v>98100</v>
      </c>
      <c r="BQ48" s="18">
        <v>45300</v>
      </c>
      <c r="BR48" s="18">
        <v>20500</v>
      </c>
      <c r="BS48" s="18">
        <v>2500</v>
      </c>
      <c r="BT48" s="18">
        <v>455800</v>
      </c>
      <c r="BU48" s="18">
        <v>144600</v>
      </c>
      <c r="BV48" s="18">
        <v>200300</v>
      </c>
      <c r="BW48" s="18">
        <v>109400</v>
      </c>
      <c r="BX48" s="18">
        <v>1500</v>
      </c>
      <c r="BY48" s="18">
        <v>18300</v>
      </c>
      <c r="BZ48" s="18">
        <v>11100</v>
      </c>
      <c r="CA48" s="18">
        <v>5700</v>
      </c>
      <c r="CB48" s="18">
        <v>1200</v>
      </c>
      <c r="CC48" s="18">
        <v>300</v>
      </c>
      <c r="CD48" s="18">
        <v>137000</v>
      </c>
      <c r="CE48" s="18">
        <v>91200</v>
      </c>
      <c r="CF48" s="18">
        <v>34700</v>
      </c>
      <c r="CG48" s="18">
        <v>8800</v>
      </c>
      <c r="CH48" s="18">
        <v>2400</v>
      </c>
      <c r="CI48" s="18">
        <v>211500</v>
      </c>
      <c r="CJ48" s="18">
        <v>103200</v>
      </c>
      <c r="CK48" s="18">
        <v>69200</v>
      </c>
      <c r="CL48" s="18">
        <v>36600</v>
      </c>
      <c r="CM48" s="18">
        <v>2500</v>
      </c>
      <c r="CN48" s="18">
        <v>33200</v>
      </c>
      <c r="CO48" s="18">
        <v>17200</v>
      </c>
      <c r="CP48" s="18">
        <v>11800</v>
      </c>
      <c r="CQ48" s="18">
        <v>3900</v>
      </c>
      <c r="CR48" s="18">
        <v>300</v>
      </c>
      <c r="CS48" s="18">
        <v>34000</v>
      </c>
      <c r="CT48" s="18">
        <v>13500</v>
      </c>
      <c r="CU48" s="18">
        <v>14300</v>
      </c>
      <c r="CV48" s="18">
        <v>5800</v>
      </c>
      <c r="CW48" s="18">
        <v>400</v>
      </c>
      <c r="CX48" s="18">
        <v>13600</v>
      </c>
      <c r="CY48" s="18">
        <v>6800</v>
      </c>
      <c r="CZ48" s="18">
        <v>4900</v>
      </c>
      <c r="DA48" s="18">
        <v>1800</v>
      </c>
      <c r="DB48" s="19">
        <v>100</v>
      </c>
    </row>
    <row r="49" spans="1:106" ht="16.350000000000001" customHeight="1" x14ac:dyDescent="0.25">
      <c r="A49" s="17" t="s">
        <v>153</v>
      </c>
      <c r="B49" s="18">
        <v>2525600</v>
      </c>
      <c r="C49" s="18">
        <v>997200</v>
      </c>
      <c r="D49" s="18">
        <v>1064900</v>
      </c>
      <c r="E49" s="18">
        <v>443400</v>
      </c>
      <c r="F49" s="18">
        <v>20200</v>
      </c>
      <c r="G49" s="18">
        <v>32300</v>
      </c>
      <c r="H49" s="18" t="s">
        <v>296</v>
      </c>
      <c r="I49" s="18">
        <v>16800</v>
      </c>
      <c r="J49" s="18">
        <v>13500</v>
      </c>
      <c r="K49" s="18" t="s">
        <v>296</v>
      </c>
      <c r="L49" s="18">
        <v>1800</v>
      </c>
      <c r="M49" s="18" t="s">
        <v>296</v>
      </c>
      <c r="N49" s="18">
        <v>800</v>
      </c>
      <c r="O49" s="18" t="s">
        <v>296</v>
      </c>
      <c r="P49" s="18" t="s">
        <v>296</v>
      </c>
      <c r="Q49" s="18">
        <v>295200</v>
      </c>
      <c r="R49" s="18">
        <v>58600</v>
      </c>
      <c r="S49" s="18">
        <v>195300</v>
      </c>
      <c r="T49" s="18">
        <v>40200</v>
      </c>
      <c r="U49" s="18">
        <v>1000</v>
      </c>
      <c r="V49" s="18">
        <v>3400</v>
      </c>
      <c r="W49" s="18">
        <v>2000</v>
      </c>
      <c r="X49" s="18">
        <v>1100</v>
      </c>
      <c r="Y49" s="18" t="s">
        <v>296</v>
      </c>
      <c r="Z49" s="18" t="s">
        <v>296</v>
      </c>
      <c r="AA49" s="18">
        <v>13400</v>
      </c>
      <c r="AB49" s="18">
        <v>2400</v>
      </c>
      <c r="AC49" s="18">
        <v>8800</v>
      </c>
      <c r="AD49" s="18">
        <v>2200</v>
      </c>
      <c r="AE49" s="18">
        <v>100</v>
      </c>
      <c r="AF49" s="18">
        <v>75100</v>
      </c>
      <c r="AG49" s="18">
        <v>21100</v>
      </c>
      <c r="AH49" s="18">
        <v>30900</v>
      </c>
      <c r="AI49" s="18">
        <v>22300</v>
      </c>
      <c r="AJ49" s="18">
        <v>900</v>
      </c>
      <c r="AK49" s="18">
        <v>317900</v>
      </c>
      <c r="AL49" s="18">
        <v>105900</v>
      </c>
      <c r="AM49" s="18">
        <v>157400</v>
      </c>
      <c r="AN49" s="18">
        <v>52400</v>
      </c>
      <c r="AO49" s="18">
        <v>2300</v>
      </c>
      <c r="AP49" s="18">
        <v>147600</v>
      </c>
      <c r="AQ49" s="18">
        <v>32100</v>
      </c>
      <c r="AR49" s="18">
        <v>80700</v>
      </c>
      <c r="AS49" s="18">
        <v>34100</v>
      </c>
      <c r="AT49" s="18">
        <v>700</v>
      </c>
      <c r="AU49" s="18">
        <v>390600</v>
      </c>
      <c r="AV49" s="18">
        <v>171200</v>
      </c>
      <c r="AW49" s="18">
        <v>145000</v>
      </c>
      <c r="AX49" s="18">
        <v>71700</v>
      </c>
      <c r="AY49" s="18">
        <v>2700</v>
      </c>
      <c r="AZ49" s="18">
        <v>85500</v>
      </c>
      <c r="BA49" s="18">
        <v>56600</v>
      </c>
      <c r="BB49" s="18">
        <v>20000</v>
      </c>
      <c r="BC49" s="18">
        <v>7700</v>
      </c>
      <c r="BD49" s="18">
        <v>1100</v>
      </c>
      <c r="BE49" s="18">
        <v>62900</v>
      </c>
      <c r="BF49" s="18">
        <v>45600</v>
      </c>
      <c r="BG49" s="18">
        <v>12300</v>
      </c>
      <c r="BH49" s="18">
        <v>4000</v>
      </c>
      <c r="BI49" s="18">
        <v>900</v>
      </c>
      <c r="BJ49" s="18">
        <v>21000</v>
      </c>
      <c r="BK49" s="18">
        <v>9400</v>
      </c>
      <c r="BL49" s="18">
        <v>8400</v>
      </c>
      <c r="BM49" s="18">
        <v>2900</v>
      </c>
      <c r="BN49" s="18">
        <v>300</v>
      </c>
      <c r="BO49" s="18">
        <v>166000</v>
      </c>
      <c r="BP49" s="18">
        <v>98500</v>
      </c>
      <c r="BQ49" s="18">
        <v>44800</v>
      </c>
      <c r="BR49" s="18">
        <v>20100</v>
      </c>
      <c r="BS49" s="18">
        <v>2600</v>
      </c>
      <c r="BT49" s="18">
        <v>462600</v>
      </c>
      <c r="BU49" s="18">
        <v>146600</v>
      </c>
      <c r="BV49" s="18">
        <v>201400</v>
      </c>
      <c r="BW49" s="18">
        <v>113100</v>
      </c>
      <c r="BX49" s="18">
        <v>1600</v>
      </c>
      <c r="BY49" s="18">
        <v>18400</v>
      </c>
      <c r="BZ49" s="18">
        <v>11200</v>
      </c>
      <c r="CA49" s="18">
        <v>5700</v>
      </c>
      <c r="CB49" s="18">
        <v>1200</v>
      </c>
      <c r="CC49" s="18">
        <v>300</v>
      </c>
      <c r="CD49" s="18">
        <v>138500</v>
      </c>
      <c r="CE49" s="18">
        <v>92200</v>
      </c>
      <c r="CF49" s="18">
        <v>35000</v>
      </c>
      <c r="CG49" s="18">
        <v>8900</v>
      </c>
      <c r="CH49" s="18">
        <v>2400</v>
      </c>
      <c r="CI49" s="18">
        <v>211800</v>
      </c>
      <c r="CJ49" s="18">
        <v>103100</v>
      </c>
      <c r="CK49" s="18">
        <v>69300</v>
      </c>
      <c r="CL49" s="18">
        <v>36900</v>
      </c>
      <c r="CM49" s="18">
        <v>2500</v>
      </c>
      <c r="CN49" s="18">
        <v>33700</v>
      </c>
      <c r="CO49" s="18">
        <v>17500</v>
      </c>
      <c r="CP49" s="18">
        <v>11900</v>
      </c>
      <c r="CQ49" s="18">
        <v>4000</v>
      </c>
      <c r="CR49" s="18">
        <v>300</v>
      </c>
      <c r="CS49" s="18">
        <v>34200</v>
      </c>
      <c r="CT49" s="18">
        <v>13600</v>
      </c>
      <c r="CU49" s="18">
        <v>14300</v>
      </c>
      <c r="CV49" s="18">
        <v>5900</v>
      </c>
      <c r="CW49" s="18">
        <v>400</v>
      </c>
      <c r="CX49" s="18">
        <v>13700</v>
      </c>
      <c r="CY49" s="18">
        <v>6900</v>
      </c>
      <c r="CZ49" s="18">
        <v>4800</v>
      </c>
      <c r="DA49" s="18">
        <v>1800</v>
      </c>
      <c r="DB49" s="19">
        <v>100</v>
      </c>
    </row>
    <row r="50" spans="1:106" ht="16.350000000000001" customHeight="1" x14ac:dyDescent="0.25">
      <c r="A50" s="17" t="s">
        <v>154</v>
      </c>
      <c r="B50" s="18">
        <v>2545200</v>
      </c>
      <c r="C50" s="18">
        <v>1003800</v>
      </c>
      <c r="D50" s="18">
        <v>1067800</v>
      </c>
      <c r="E50" s="18">
        <v>453300</v>
      </c>
      <c r="F50" s="18">
        <v>20300</v>
      </c>
      <c r="G50" s="18">
        <v>34700</v>
      </c>
      <c r="H50" s="18" t="s">
        <v>296</v>
      </c>
      <c r="I50" s="18">
        <v>17000</v>
      </c>
      <c r="J50" s="18">
        <v>15700</v>
      </c>
      <c r="K50" s="18" t="s">
        <v>296</v>
      </c>
      <c r="L50" s="18">
        <v>1800</v>
      </c>
      <c r="M50" s="18" t="s">
        <v>296</v>
      </c>
      <c r="N50" s="18">
        <v>800</v>
      </c>
      <c r="O50" s="18" t="s">
        <v>296</v>
      </c>
      <c r="P50" s="18" t="s">
        <v>296</v>
      </c>
      <c r="Q50" s="18">
        <v>296300</v>
      </c>
      <c r="R50" s="18">
        <v>59000</v>
      </c>
      <c r="S50" s="18">
        <v>195400</v>
      </c>
      <c r="T50" s="18">
        <v>40900</v>
      </c>
      <c r="U50" s="18">
        <v>1000</v>
      </c>
      <c r="V50" s="18">
        <v>3500</v>
      </c>
      <c r="W50" s="18">
        <v>2000</v>
      </c>
      <c r="X50" s="18">
        <v>1100</v>
      </c>
      <c r="Y50" s="18" t="s">
        <v>296</v>
      </c>
      <c r="Z50" s="18" t="s">
        <v>296</v>
      </c>
      <c r="AA50" s="18">
        <v>13500</v>
      </c>
      <c r="AB50" s="18">
        <v>2500</v>
      </c>
      <c r="AC50" s="18">
        <v>8800</v>
      </c>
      <c r="AD50" s="18">
        <v>2200</v>
      </c>
      <c r="AE50" s="18">
        <v>100</v>
      </c>
      <c r="AF50" s="18">
        <v>76800</v>
      </c>
      <c r="AG50" s="18">
        <v>21300</v>
      </c>
      <c r="AH50" s="18">
        <v>31600</v>
      </c>
      <c r="AI50" s="18">
        <v>23000</v>
      </c>
      <c r="AJ50" s="18">
        <v>900</v>
      </c>
      <c r="AK50" s="18">
        <v>320200</v>
      </c>
      <c r="AL50" s="18">
        <v>106600</v>
      </c>
      <c r="AM50" s="18">
        <v>157800</v>
      </c>
      <c r="AN50" s="18">
        <v>53400</v>
      </c>
      <c r="AO50" s="18">
        <v>2300</v>
      </c>
      <c r="AP50" s="18">
        <v>148900</v>
      </c>
      <c r="AQ50" s="18">
        <v>32400</v>
      </c>
      <c r="AR50" s="18">
        <v>80800</v>
      </c>
      <c r="AS50" s="18">
        <v>34900</v>
      </c>
      <c r="AT50" s="18">
        <v>700</v>
      </c>
      <c r="AU50" s="18">
        <v>395400</v>
      </c>
      <c r="AV50" s="18">
        <v>173600</v>
      </c>
      <c r="AW50" s="18">
        <v>145900</v>
      </c>
      <c r="AX50" s="18">
        <v>73100</v>
      </c>
      <c r="AY50" s="18">
        <v>2700</v>
      </c>
      <c r="AZ50" s="18">
        <v>86900</v>
      </c>
      <c r="BA50" s="18">
        <v>57300</v>
      </c>
      <c r="BB50" s="18">
        <v>20400</v>
      </c>
      <c r="BC50" s="18">
        <v>8000</v>
      </c>
      <c r="BD50" s="18">
        <v>1100</v>
      </c>
      <c r="BE50" s="18">
        <v>62200</v>
      </c>
      <c r="BF50" s="18">
        <v>45000</v>
      </c>
      <c r="BG50" s="18">
        <v>12300</v>
      </c>
      <c r="BH50" s="18">
        <v>4100</v>
      </c>
      <c r="BI50" s="18">
        <v>900</v>
      </c>
      <c r="BJ50" s="18">
        <v>21400</v>
      </c>
      <c r="BK50" s="18">
        <v>9500</v>
      </c>
      <c r="BL50" s="18">
        <v>8600</v>
      </c>
      <c r="BM50" s="18">
        <v>3000</v>
      </c>
      <c r="BN50" s="18">
        <v>300</v>
      </c>
      <c r="BO50" s="18">
        <v>167300</v>
      </c>
      <c r="BP50" s="18">
        <v>99000</v>
      </c>
      <c r="BQ50" s="18">
        <v>45200</v>
      </c>
      <c r="BR50" s="18">
        <v>20600</v>
      </c>
      <c r="BS50" s="18">
        <v>2600</v>
      </c>
      <c r="BT50" s="18">
        <v>462100</v>
      </c>
      <c r="BU50" s="18">
        <v>146400</v>
      </c>
      <c r="BV50" s="18">
        <v>199900</v>
      </c>
      <c r="BW50" s="18">
        <v>114300</v>
      </c>
      <c r="BX50" s="18">
        <v>1500</v>
      </c>
      <c r="BY50" s="18">
        <v>18600</v>
      </c>
      <c r="BZ50" s="18">
        <v>11200</v>
      </c>
      <c r="CA50" s="18">
        <v>5800</v>
      </c>
      <c r="CB50" s="18">
        <v>1300</v>
      </c>
      <c r="CC50" s="18">
        <v>300</v>
      </c>
      <c r="CD50" s="18">
        <v>139800</v>
      </c>
      <c r="CE50" s="18">
        <v>93100</v>
      </c>
      <c r="CF50" s="18">
        <v>35200</v>
      </c>
      <c r="CG50" s="18">
        <v>9000</v>
      </c>
      <c r="CH50" s="18">
        <v>2400</v>
      </c>
      <c r="CI50" s="18">
        <v>212600</v>
      </c>
      <c r="CJ50" s="18">
        <v>103200</v>
      </c>
      <c r="CK50" s="18">
        <v>69600</v>
      </c>
      <c r="CL50" s="18">
        <v>37200</v>
      </c>
      <c r="CM50" s="18">
        <v>2500</v>
      </c>
      <c r="CN50" s="18">
        <v>34300</v>
      </c>
      <c r="CO50" s="18">
        <v>17800</v>
      </c>
      <c r="CP50" s="18">
        <v>12000</v>
      </c>
      <c r="CQ50" s="18">
        <v>4200</v>
      </c>
      <c r="CR50" s="18">
        <v>300</v>
      </c>
      <c r="CS50" s="18">
        <v>34800</v>
      </c>
      <c r="CT50" s="18">
        <v>13700</v>
      </c>
      <c r="CU50" s="18">
        <v>14600</v>
      </c>
      <c r="CV50" s="18">
        <v>6100</v>
      </c>
      <c r="CW50" s="18">
        <v>400</v>
      </c>
      <c r="CX50" s="18">
        <v>14200</v>
      </c>
      <c r="CY50" s="18">
        <v>7200</v>
      </c>
      <c r="CZ50" s="18">
        <v>5000</v>
      </c>
      <c r="DA50" s="18">
        <v>1900</v>
      </c>
      <c r="DB50" s="19">
        <v>100</v>
      </c>
    </row>
    <row r="51" spans="1:106" ht="16.350000000000001" customHeight="1" x14ac:dyDescent="0.25">
      <c r="A51" s="17" t="s">
        <v>155</v>
      </c>
      <c r="B51" s="18">
        <v>2565600</v>
      </c>
      <c r="C51" s="18">
        <v>1009200</v>
      </c>
      <c r="D51" s="18">
        <v>1070800</v>
      </c>
      <c r="E51" s="18">
        <v>465200</v>
      </c>
      <c r="F51" s="18">
        <v>20400</v>
      </c>
      <c r="G51" s="18">
        <v>40800</v>
      </c>
      <c r="H51" s="18" t="s">
        <v>296</v>
      </c>
      <c r="I51" s="18">
        <v>17300</v>
      </c>
      <c r="J51" s="18">
        <v>21400</v>
      </c>
      <c r="K51" s="18" t="s">
        <v>296</v>
      </c>
      <c r="L51" s="18">
        <v>1700</v>
      </c>
      <c r="M51" s="18" t="s">
        <v>296</v>
      </c>
      <c r="N51" s="18">
        <v>800</v>
      </c>
      <c r="O51" s="18" t="s">
        <v>296</v>
      </c>
      <c r="P51" s="18" t="s">
        <v>296</v>
      </c>
      <c r="Q51" s="18">
        <v>297600</v>
      </c>
      <c r="R51" s="18">
        <v>59400</v>
      </c>
      <c r="S51" s="18">
        <v>195300</v>
      </c>
      <c r="T51" s="18">
        <v>41700</v>
      </c>
      <c r="U51" s="18">
        <v>1000</v>
      </c>
      <c r="V51" s="18">
        <v>3500</v>
      </c>
      <c r="W51" s="18">
        <v>2000</v>
      </c>
      <c r="X51" s="18">
        <v>1100</v>
      </c>
      <c r="Y51" s="18" t="s">
        <v>296</v>
      </c>
      <c r="Z51" s="18" t="s">
        <v>296</v>
      </c>
      <c r="AA51" s="18">
        <v>13600</v>
      </c>
      <c r="AB51" s="18">
        <v>2500</v>
      </c>
      <c r="AC51" s="18">
        <v>8800</v>
      </c>
      <c r="AD51" s="18">
        <v>2200</v>
      </c>
      <c r="AE51" s="18">
        <v>100</v>
      </c>
      <c r="AF51" s="18">
        <v>77100</v>
      </c>
      <c r="AG51" s="18">
        <v>21300</v>
      </c>
      <c r="AH51" s="18">
        <v>31600</v>
      </c>
      <c r="AI51" s="18">
        <v>23300</v>
      </c>
      <c r="AJ51" s="18">
        <v>900</v>
      </c>
      <c r="AK51" s="18">
        <v>322300</v>
      </c>
      <c r="AL51" s="18">
        <v>107200</v>
      </c>
      <c r="AM51" s="18">
        <v>158300</v>
      </c>
      <c r="AN51" s="18">
        <v>54400</v>
      </c>
      <c r="AO51" s="18">
        <v>2300</v>
      </c>
      <c r="AP51" s="18">
        <v>150400</v>
      </c>
      <c r="AQ51" s="18">
        <v>32800</v>
      </c>
      <c r="AR51" s="18">
        <v>81300</v>
      </c>
      <c r="AS51" s="18">
        <v>35500</v>
      </c>
      <c r="AT51" s="18">
        <v>800</v>
      </c>
      <c r="AU51" s="18">
        <v>396400</v>
      </c>
      <c r="AV51" s="18">
        <v>174200</v>
      </c>
      <c r="AW51" s="18">
        <v>145900</v>
      </c>
      <c r="AX51" s="18">
        <v>73600</v>
      </c>
      <c r="AY51" s="18">
        <v>2700</v>
      </c>
      <c r="AZ51" s="18">
        <v>86700</v>
      </c>
      <c r="BA51" s="18">
        <v>57300</v>
      </c>
      <c r="BB51" s="18">
        <v>20400</v>
      </c>
      <c r="BC51" s="18">
        <v>8000</v>
      </c>
      <c r="BD51" s="18">
        <v>1100</v>
      </c>
      <c r="BE51" s="18">
        <v>62400</v>
      </c>
      <c r="BF51" s="18">
        <v>45100</v>
      </c>
      <c r="BG51" s="18">
        <v>12400</v>
      </c>
      <c r="BH51" s="18">
        <v>4100</v>
      </c>
      <c r="BI51" s="18">
        <v>900</v>
      </c>
      <c r="BJ51" s="18">
        <v>21500</v>
      </c>
      <c r="BK51" s="18">
        <v>9600</v>
      </c>
      <c r="BL51" s="18">
        <v>8600</v>
      </c>
      <c r="BM51" s="18">
        <v>3000</v>
      </c>
      <c r="BN51" s="18">
        <v>300</v>
      </c>
      <c r="BO51" s="18">
        <v>168500</v>
      </c>
      <c r="BP51" s="18">
        <v>99800</v>
      </c>
      <c r="BQ51" s="18">
        <v>45300</v>
      </c>
      <c r="BR51" s="18">
        <v>20900</v>
      </c>
      <c r="BS51" s="18">
        <v>2600</v>
      </c>
      <c r="BT51" s="18">
        <v>468600</v>
      </c>
      <c r="BU51" s="18">
        <v>149200</v>
      </c>
      <c r="BV51" s="18">
        <v>201300</v>
      </c>
      <c r="BW51" s="18">
        <v>116500</v>
      </c>
      <c r="BX51" s="18">
        <v>1500</v>
      </c>
      <c r="BY51" s="18">
        <v>19000</v>
      </c>
      <c r="BZ51" s="18">
        <v>11500</v>
      </c>
      <c r="CA51" s="18">
        <v>5900</v>
      </c>
      <c r="CB51" s="18">
        <v>1300</v>
      </c>
      <c r="CC51" s="18">
        <v>300</v>
      </c>
      <c r="CD51" s="18">
        <v>139100</v>
      </c>
      <c r="CE51" s="18">
        <v>92600</v>
      </c>
      <c r="CF51" s="18">
        <v>35300</v>
      </c>
      <c r="CG51" s="18">
        <v>8900</v>
      </c>
      <c r="CH51" s="18">
        <v>2400</v>
      </c>
      <c r="CI51" s="18">
        <v>212600</v>
      </c>
      <c r="CJ51" s="18">
        <v>103000</v>
      </c>
      <c r="CK51" s="18">
        <v>69600</v>
      </c>
      <c r="CL51" s="18">
        <v>37500</v>
      </c>
      <c r="CM51" s="18">
        <v>2500</v>
      </c>
      <c r="CN51" s="18">
        <v>34300</v>
      </c>
      <c r="CO51" s="18">
        <v>17800</v>
      </c>
      <c r="CP51" s="18">
        <v>12000</v>
      </c>
      <c r="CQ51" s="18">
        <v>4200</v>
      </c>
      <c r="CR51" s="18">
        <v>300</v>
      </c>
      <c r="CS51" s="18">
        <v>34900</v>
      </c>
      <c r="CT51" s="18">
        <v>13700</v>
      </c>
      <c r="CU51" s="18">
        <v>14500</v>
      </c>
      <c r="CV51" s="18">
        <v>6200</v>
      </c>
      <c r="CW51" s="18">
        <v>400</v>
      </c>
      <c r="CX51" s="18">
        <v>14400</v>
      </c>
      <c r="CY51" s="18">
        <v>7300</v>
      </c>
      <c r="CZ51" s="18">
        <v>5000</v>
      </c>
      <c r="DA51" s="18">
        <v>1900</v>
      </c>
      <c r="DB51" s="19">
        <v>100</v>
      </c>
    </row>
    <row r="52" spans="1:106" ht="16.350000000000001" customHeight="1" x14ac:dyDescent="0.25">
      <c r="A52" s="17" t="s">
        <v>156</v>
      </c>
      <c r="B52" s="18">
        <v>2587000</v>
      </c>
      <c r="C52" s="18">
        <v>1014400</v>
      </c>
      <c r="D52" s="18">
        <v>1074500</v>
      </c>
      <c r="E52" s="18">
        <v>477700</v>
      </c>
      <c r="F52" s="18">
        <v>20400</v>
      </c>
      <c r="G52" s="18">
        <v>47900</v>
      </c>
      <c r="H52" s="18" t="s">
        <v>296</v>
      </c>
      <c r="I52" s="18">
        <v>18000</v>
      </c>
      <c r="J52" s="18">
        <v>27800</v>
      </c>
      <c r="K52" s="18" t="s">
        <v>296</v>
      </c>
      <c r="L52" s="18">
        <v>1800</v>
      </c>
      <c r="M52" s="18" t="s">
        <v>296</v>
      </c>
      <c r="N52" s="18">
        <v>800</v>
      </c>
      <c r="O52" s="18" t="s">
        <v>296</v>
      </c>
      <c r="P52" s="18" t="s">
        <v>296</v>
      </c>
      <c r="Q52" s="18">
        <v>298700</v>
      </c>
      <c r="R52" s="18">
        <v>59900</v>
      </c>
      <c r="S52" s="18">
        <v>195100</v>
      </c>
      <c r="T52" s="18">
        <v>42700</v>
      </c>
      <c r="U52" s="18">
        <v>1000</v>
      </c>
      <c r="V52" s="18">
        <v>3500</v>
      </c>
      <c r="W52" s="18">
        <v>2000</v>
      </c>
      <c r="X52" s="18">
        <v>1100</v>
      </c>
      <c r="Y52" s="18" t="s">
        <v>296</v>
      </c>
      <c r="Z52" s="18" t="s">
        <v>296</v>
      </c>
      <c r="AA52" s="18">
        <v>13700</v>
      </c>
      <c r="AB52" s="18">
        <v>2500</v>
      </c>
      <c r="AC52" s="18">
        <v>8900</v>
      </c>
      <c r="AD52" s="18">
        <v>2300</v>
      </c>
      <c r="AE52" s="18">
        <v>100</v>
      </c>
      <c r="AF52" s="18">
        <v>77600</v>
      </c>
      <c r="AG52" s="18">
        <v>21400</v>
      </c>
      <c r="AH52" s="18">
        <v>31700</v>
      </c>
      <c r="AI52" s="18">
        <v>23700</v>
      </c>
      <c r="AJ52" s="18">
        <v>900</v>
      </c>
      <c r="AK52" s="18">
        <v>323900</v>
      </c>
      <c r="AL52" s="18">
        <v>107700</v>
      </c>
      <c r="AM52" s="18">
        <v>158500</v>
      </c>
      <c r="AN52" s="18">
        <v>55300</v>
      </c>
      <c r="AO52" s="18">
        <v>2300</v>
      </c>
      <c r="AP52" s="18">
        <v>151600</v>
      </c>
      <c r="AQ52" s="18">
        <v>33000</v>
      </c>
      <c r="AR52" s="18">
        <v>81800</v>
      </c>
      <c r="AS52" s="18">
        <v>36000</v>
      </c>
      <c r="AT52" s="18">
        <v>700</v>
      </c>
      <c r="AU52" s="18">
        <v>396100</v>
      </c>
      <c r="AV52" s="18">
        <v>173800</v>
      </c>
      <c r="AW52" s="18">
        <v>145700</v>
      </c>
      <c r="AX52" s="18">
        <v>73900</v>
      </c>
      <c r="AY52" s="18">
        <v>2700</v>
      </c>
      <c r="AZ52" s="18">
        <v>88100</v>
      </c>
      <c r="BA52" s="18">
        <v>58200</v>
      </c>
      <c r="BB52" s="18">
        <v>20600</v>
      </c>
      <c r="BC52" s="18">
        <v>8200</v>
      </c>
      <c r="BD52" s="18">
        <v>1100</v>
      </c>
      <c r="BE52" s="18">
        <v>63200</v>
      </c>
      <c r="BF52" s="18">
        <v>45600</v>
      </c>
      <c r="BG52" s="18">
        <v>12500</v>
      </c>
      <c r="BH52" s="18">
        <v>4200</v>
      </c>
      <c r="BI52" s="18">
        <v>900</v>
      </c>
      <c r="BJ52" s="18">
        <v>21700</v>
      </c>
      <c r="BK52" s="18">
        <v>9700</v>
      </c>
      <c r="BL52" s="18">
        <v>8600</v>
      </c>
      <c r="BM52" s="18">
        <v>3100</v>
      </c>
      <c r="BN52" s="18">
        <v>300</v>
      </c>
      <c r="BO52" s="18">
        <v>169700</v>
      </c>
      <c r="BP52" s="18">
        <v>100300</v>
      </c>
      <c r="BQ52" s="18">
        <v>45600</v>
      </c>
      <c r="BR52" s="18">
        <v>21200</v>
      </c>
      <c r="BS52" s="18">
        <v>2600</v>
      </c>
      <c r="BT52" s="18">
        <v>474200</v>
      </c>
      <c r="BU52" s="18">
        <v>151300</v>
      </c>
      <c r="BV52" s="18">
        <v>202800</v>
      </c>
      <c r="BW52" s="18">
        <v>118500</v>
      </c>
      <c r="BX52" s="18">
        <v>1600</v>
      </c>
      <c r="BY52" s="18">
        <v>19000</v>
      </c>
      <c r="BZ52" s="18">
        <v>11500</v>
      </c>
      <c r="CA52" s="18">
        <v>5900</v>
      </c>
      <c r="CB52" s="18">
        <v>1300</v>
      </c>
      <c r="CC52" s="18">
        <v>300</v>
      </c>
      <c r="CD52" s="18">
        <v>139000</v>
      </c>
      <c r="CE52" s="18">
        <v>92300</v>
      </c>
      <c r="CF52" s="18">
        <v>35400</v>
      </c>
      <c r="CG52" s="18">
        <v>8900</v>
      </c>
      <c r="CH52" s="18">
        <v>2400</v>
      </c>
      <c r="CI52" s="18">
        <v>213400</v>
      </c>
      <c r="CJ52" s="18">
        <v>103300</v>
      </c>
      <c r="CK52" s="18">
        <v>69800</v>
      </c>
      <c r="CL52" s="18">
        <v>37800</v>
      </c>
      <c r="CM52" s="18">
        <v>2500</v>
      </c>
      <c r="CN52" s="18">
        <v>34300</v>
      </c>
      <c r="CO52" s="18">
        <v>17800</v>
      </c>
      <c r="CP52" s="18">
        <v>12000</v>
      </c>
      <c r="CQ52" s="18">
        <v>4200</v>
      </c>
      <c r="CR52" s="18">
        <v>300</v>
      </c>
      <c r="CS52" s="18">
        <v>35000</v>
      </c>
      <c r="CT52" s="18">
        <v>13800</v>
      </c>
      <c r="CU52" s="18">
        <v>14500</v>
      </c>
      <c r="CV52" s="18">
        <v>6300</v>
      </c>
      <c r="CW52" s="18">
        <v>400</v>
      </c>
      <c r="CX52" s="18">
        <v>14600</v>
      </c>
      <c r="CY52" s="18">
        <v>7500</v>
      </c>
      <c r="CZ52" s="18">
        <v>5000</v>
      </c>
      <c r="DA52" s="18">
        <v>1900</v>
      </c>
      <c r="DB52" s="19">
        <v>100</v>
      </c>
    </row>
    <row r="53" spans="1:106" ht="16.350000000000001" customHeight="1" x14ac:dyDescent="0.25">
      <c r="A53" s="17" t="s">
        <v>157</v>
      </c>
      <c r="B53" s="18">
        <v>2585900</v>
      </c>
      <c r="C53" s="18">
        <v>1012200</v>
      </c>
      <c r="D53" s="18">
        <v>1073700</v>
      </c>
      <c r="E53" s="18">
        <v>479600</v>
      </c>
      <c r="F53" s="18">
        <v>20400</v>
      </c>
      <c r="G53" s="18">
        <v>50000</v>
      </c>
      <c r="H53" s="18" t="s">
        <v>296</v>
      </c>
      <c r="I53" s="18">
        <v>18500</v>
      </c>
      <c r="J53" s="18">
        <v>29300</v>
      </c>
      <c r="K53" s="18" t="s">
        <v>296</v>
      </c>
      <c r="L53" s="18">
        <v>1800</v>
      </c>
      <c r="M53" s="18" t="s">
        <v>296</v>
      </c>
      <c r="N53" s="18">
        <v>800</v>
      </c>
      <c r="O53" s="18" t="s">
        <v>296</v>
      </c>
      <c r="P53" s="18" t="s">
        <v>296</v>
      </c>
      <c r="Q53" s="18">
        <v>297200</v>
      </c>
      <c r="R53" s="18">
        <v>59900</v>
      </c>
      <c r="S53" s="18">
        <v>193300</v>
      </c>
      <c r="T53" s="18">
        <v>43000</v>
      </c>
      <c r="U53" s="18">
        <v>1000</v>
      </c>
      <c r="V53" s="18">
        <v>3500</v>
      </c>
      <c r="W53" s="18">
        <v>2000</v>
      </c>
      <c r="X53" s="18">
        <v>1100</v>
      </c>
      <c r="Y53" s="18" t="s">
        <v>296</v>
      </c>
      <c r="Z53" s="18" t="s">
        <v>296</v>
      </c>
      <c r="AA53" s="18">
        <v>13700</v>
      </c>
      <c r="AB53" s="18">
        <v>2500</v>
      </c>
      <c r="AC53" s="18">
        <v>8900</v>
      </c>
      <c r="AD53" s="18">
        <v>2300</v>
      </c>
      <c r="AE53" s="18">
        <v>100</v>
      </c>
      <c r="AF53" s="18">
        <v>77900</v>
      </c>
      <c r="AG53" s="18">
        <v>21400</v>
      </c>
      <c r="AH53" s="18">
        <v>31700</v>
      </c>
      <c r="AI53" s="18">
        <v>24000</v>
      </c>
      <c r="AJ53" s="18">
        <v>900</v>
      </c>
      <c r="AK53" s="18">
        <v>323800</v>
      </c>
      <c r="AL53" s="18">
        <v>107400</v>
      </c>
      <c r="AM53" s="18">
        <v>158400</v>
      </c>
      <c r="AN53" s="18">
        <v>55700</v>
      </c>
      <c r="AO53" s="18">
        <v>2300</v>
      </c>
      <c r="AP53" s="18">
        <v>152700</v>
      </c>
      <c r="AQ53" s="18">
        <v>33200</v>
      </c>
      <c r="AR53" s="18">
        <v>82200</v>
      </c>
      <c r="AS53" s="18">
        <v>36500</v>
      </c>
      <c r="AT53" s="18">
        <v>700</v>
      </c>
      <c r="AU53" s="18">
        <v>392800</v>
      </c>
      <c r="AV53" s="18">
        <v>171500</v>
      </c>
      <c r="AW53" s="18">
        <v>145300</v>
      </c>
      <c r="AX53" s="18">
        <v>73200</v>
      </c>
      <c r="AY53" s="18">
        <v>2700</v>
      </c>
      <c r="AZ53" s="18">
        <v>88500</v>
      </c>
      <c r="BA53" s="18">
        <v>58400</v>
      </c>
      <c r="BB53" s="18">
        <v>20600</v>
      </c>
      <c r="BC53" s="18">
        <v>8300</v>
      </c>
      <c r="BD53" s="18">
        <v>1100</v>
      </c>
      <c r="BE53" s="18">
        <v>64000</v>
      </c>
      <c r="BF53" s="18">
        <v>46100</v>
      </c>
      <c r="BG53" s="18">
        <v>12600</v>
      </c>
      <c r="BH53" s="18">
        <v>4400</v>
      </c>
      <c r="BI53" s="18">
        <v>900</v>
      </c>
      <c r="BJ53" s="18">
        <v>21800</v>
      </c>
      <c r="BK53" s="18">
        <v>9700</v>
      </c>
      <c r="BL53" s="18">
        <v>8700</v>
      </c>
      <c r="BM53" s="18">
        <v>3100</v>
      </c>
      <c r="BN53" s="18">
        <v>300</v>
      </c>
      <c r="BO53" s="18">
        <v>170000</v>
      </c>
      <c r="BP53" s="18">
        <v>100400</v>
      </c>
      <c r="BQ53" s="18">
        <v>45800</v>
      </c>
      <c r="BR53" s="18">
        <v>21300</v>
      </c>
      <c r="BS53" s="18">
        <v>2600</v>
      </c>
      <c r="BT53" s="18">
        <v>474100</v>
      </c>
      <c r="BU53" s="18">
        <v>151500</v>
      </c>
      <c r="BV53" s="18">
        <v>203600</v>
      </c>
      <c r="BW53" s="18">
        <v>117500</v>
      </c>
      <c r="BX53" s="18">
        <v>1500</v>
      </c>
      <c r="BY53" s="18">
        <v>19000</v>
      </c>
      <c r="BZ53" s="18">
        <v>11500</v>
      </c>
      <c r="CA53" s="18">
        <v>5900</v>
      </c>
      <c r="CB53" s="18">
        <v>1400</v>
      </c>
      <c r="CC53" s="18">
        <v>300</v>
      </c>
      <c r="CD53" s="18">
        <v>137600</v>
      </c>
      <c r="CE53" s="18">
        <v>91200</v>
      </c>
      <c r="CF53" s="18">
        <v>35100</v>
      </c>
      <c r="CG53" s="18">
        <v>8900</v>
      </c>
      <c r="CH53" s="18">
        <v>2300</v>
      </c>
      <c r="CI53" s="18">
        <v>214100</v>
      </c>
      <c r="CJ53" s="18">
        <v>103700</v>
      </c>
      <c r="CK53" s="18">
        <v>70000</v>
      </c>
      <c r="CL53" s="18">
        <v>37900</v>
      </c>
      <c r="CM53" s="18">
        <v>2500</v>
      </c>
      <c r="CN53" s="18">
        <v>34100</v>
      </c>
      <c r="CO53" s="18">
        <v>17700</v>
      </c>
      <c r="CP53" s="18">
        <v>11900</v>
      </c>
      <c r="CQ53" s="18">
        <v>4200</v>
      </c>
      <c r="CR53" s="18">
        <v>300</v>
      </c>
      <c r="CS53" s="18">
        <v>34900</v>
      </c>
      <c r="CT53" s="18">
        <v>13700</v>
      </c>
      <c r="CU53" s="18">
        <v>14500</v>
      </c>
      <c r="CV53" s="18">
        <v>6300</v>
      </c>
      <c r="CW53" s="18">
        <v>400</v>
      </c>
      <c r="CX53" s="18">
        <v>14600</v>
      </c>
      <c r="CY53" s="18">
        <v>7500</v>
      </c>
      <c r="CZ53" s="18">
        <v>5000</v>
      </c>
      <c r="DA53" s="18">
        <v>1900</v>
      </c>
      <c r="DB53" s="19">
        <v>100</v>
      </c>
    </row>
    <row r="54" spans="1:106" ht="16.350000000000001" customHeight="1" x14ac:dyDescent="0.25">
      <c r="A54" s="17" t="s">
        <v>158</v>
      </c>
      <c r="B54" s="18">
        <v>2566300</v>
      </c>
      <c r="C54" s="18">
        <v>1001900</v>
      </c>
      <c r="D54" s="18">
        <v>1069200</v>
      </c>
      <c r="E54" s="18">
        <v>474900</v>
      </c>
      <c r="F54" s="18">
        <v>20200</v>
      </c>
      <c r="G54" s="18">
        <v>48500</v>
      </c>
      <c r="H54" s="18" t="s">
        <v>296</v>
      </c>
      <c r="I54" s="18">
        <v>18300</v>
      </c>
      <c r="J54" s="18">
        <v>28100</v>
      </c>
      <c r="K54" s="18" t="s">
        <v>296</v>
      </c>
      <c r="L54" s="18">
        <v>1800</v>
      </c>
      <c r="M54" s="18" t="s">
        <v>296</v>
      </c>
      <c r="N54" s="18">
        <v>700</v>
      </c>
      <c r="O54" s="18" t="s">
        <v>296</v>
      </c>
      <c r="P54" s="18" t="s">
        <v>296</v>
      </c>
      <c r="Q54" s="18">
        <v>296800</v>
      </c>
      <c r="R54" s="18">
        <v>59700</v>
      </c>
      <c r="S54" s="18">
        <v>192600</v>
      </c>
      <c r="T54" s="18">
        <v>43400</v>
      </c>
      <c r="U54" s="18">
        <v>1100</v>
      </c>
      <c r="V54" s="18">
        <v>3500</v>
      </c>
      <c r="W54" s="18">
        <v>2000</v>
      </c>
      <c r="X54" s="18">
        <v>1100</v>
      </c>
      <c r="Y54" s="18" t="s">
        <v>296</v>
      </c>
      <c r="Z54" s="18" t="s">
        <v>296</v>
      </c>
      <c r="AA54" s="18">
        <v>13700</v>
      </c>
      <c r="AB54" s="18">
        <v>2500</v>
      </c>
      <c r="AC54" s="18">
        <v>8800</v>
      </c>
      <c r="AD54" s="18">
        <v>2300</v>
      </c>
      <c r="AE54" s="18">
        <v>100</v>
      </c>
      <c r="AF54" s="18">
        <v>78000</v>
      </c>
      <c r="AG54" s="18">
        <v>21300</v>
      </c>
      <c r="AH54" s="18">
        <v>31800</v>
      </c>
      <c r="AI54" s="18">
        <v>24100</v>
      </c>
      <c r="AJ54" s="18">
        <v>900</v>
      </c>
      <c r="AK54" s="18">
        <v>322800</v>
      </c>
      <c r="AL54" s="18">
        <v>106800</v>
      </c>
      <c r="AM54" s="18">
        <v>157900</v>
      </c>
      <c r="AN54" s="18">
        <v>55800</v>
      </c>
      <c r="AO54" s="18">
        <v>2300</v>
      </c>
      <c r="AP54" s="18">
        <v>153300</v>
      </c>
      <c r="AQ54" s="18">
        <v>33200</v>
      </c>
      <c r="AR54" s="18">
        <v>82400</v>
      </c>
      <c r="AS54" s="18">
        <v>37000</v>
      </c>
      <c r="AT54" s="18">
        <v>700</v>
      </c>
      <c r="AU54" s="18">
        <v>388500</v>
      </c>
      <c r="AV54" s="18">
        <v>169000</v>
      </c>
      <c r="AW54" s="18">
        <v>144400</v>
      </c>
      <c r="AX54" s="18">
        <v>72500</v>
      </c>
      <c r="AY54" s="18">
        <v>2700</v>
      </c>
      <c r="AZ54" s="18">
        <v>88300</v>
      </c>
      <c r="BA54" s="18">
        <v>58200</v>
      </c>
      <c r="BB54" s="18">
        <v>20600</v>
      </c>
      <c r="BC54" s="18">
        <v>8400</v>
      </c>
      <c r="BD54" s="18">
        <v>1100</v>
      </c>
      <c r="BE54" s="18">
        <v>64100</v>
      </c>
      <c r="BF54" s="18">
        <v>46200</v>
      </c>
      <c r="BG54" s="18">
        <v>12600</v>
      </c>
      <c r="BH54" s="18">
        <v>4400</v>
      </c>
      <c r="BI54" s="18">
        <v>1000</v>
      </c>
      <c r="BJ54" s="18">
        <v>21800</v>
      </c>
      <c r="BK54" s="18">
        <v>9800</v>
      </c>
      <c r="BL54" s="18">
        <v>8600</v>
      </c>
      <c r="BM54" s="18">
        <v>3100</v>
      </c>
      <c r="BN54" s="18">
        <v>300</v>
      </c>
      <c r="BO54" s="18">
        <v>169100</v>
      </c>
      <c r="BP54" s="18">
        <v>99700</v>
      </c>
      <c r="BQ54" s="18">
        <v>45700</v>
      </c>
      <c r="BR54" s="18">
        <v>21100</v>
      </c>
      <c r="BS54" s="18">
        <v>2600</v>
      </c>
      <c r="BT54" s="18">
        <v>467200</v>
      </c>
      <c r="BU54" s="18">
        <v>148700</v>
      </c>
      <c r="BV54" s="18">
        <v>202600</v>
      </c>
      <c r="BW54" s="18">
        <v>114300</v>
      </c>
      <c r="BX54" s="18">
        <v>1500</v>
      </c>
      <c r="BY54" s="18">
        <v>18900</v>
      </c>
      <c r="BZ54" s="18">
        <v>11300</v>
      </c>
      <c r="CA54" s="18">
        <v>6000</v>
      </c>
      <c r="CB54" s="18">
        <v>1400</v>
      </c>
      <c r="CC54" s="18">
        <v>300</v>
      </c>
      <c r="CD54" s="18">
        <v>132300</v>
      </c>
      <c r="CE54" s="18">
        <v>87600</v>
      </c>
      <c r="CF54" s="18">
        <v>34000</v>
      </c>
      <c r="CG54" s="18">
        <v>8500</v>
      </c>
      <c r="CH54" s="18">
        <v>2200</v>
      </c>
      <c r="CI54" s="18">
        <v>214800</v>
      </c>
      <c r="CJ54" s="18">
        <v>104400</v>
      </c>
      <c r="CK54" s="18">
        <v>70000</v>
      </c>
      <c r="CL54" s="18">
        <v>37800</v>
      </c>
      <c r="CM54" s="18">
        <v>2600</v>
      </c>
      <c r="CN54" s="18">
        <v>34000</v>
      </c>
      <c r="CO54" s="18">
        <v>17600</v>
      </c>
      <c r="CP54" s="18">
        <v>11900</v>
      </c>
      <c r="CQ54" s="18">
        <v>4200</v>
      </c>
      <c r="CR54" s="18">
        <v>300</v>
      </c>
      <c r="CS54" s="18">
        <v>34500</v>
      </c>
      <c r="CT54" s="18">
        <v>13500</v>
      </c>
      <c r="CU54" s="18">
        <v>14300</v>
      </c>
      <c r="CV54" s="18">
        <v>6300</v>
      </c>
      <c r="CW54" s="18">
        <v>400</v>
      </c>
      <c r="CX54" s="18">
        <v>14300</v>
      </c>
      <c r="CY54" s="18">
        <v>7400</v>
      </c>
      <c r="CZ54" s="18">
        <v>4900</v>
      </c>
      <c r="DA54" s="18">
        <v>1900</v>
      </c>
      <c r="DB54" s="19">
        <v>100</v>
      </c>
    </row>
    <row r="55" spans="1:106" ht="16.350000000000001" customHeight="1" x14ac:dyDescent="0.25">
      <c r="A55" s="17" t="s">
        <v>159</v>
      </c>
      <c r="B55" s="18">
        <v>2572300</v>
      </c>
      <c r="C55" s="18">
        <v>1005200</v>
      </c>
      <c r="D55" s="18">
        <v>1068800</v>
      </c>
      <c r="E55" s="18">
        <v>477700</v>
      </c>
      <c r="F55" s="18">
        <v>20600</v>
      </c>
      <c r="G55" s="18">
        <v>45300</v>
      </c>
      <c r="H55" s="18" t="s">
        <v>296</v>
      </c>
      <c r="I55" s="18">
        <v>17800</v>
      </c>
      <c r="J55" s="18">
        <v>25400</v>
      </c>
      <c r="K55" s="18" t="s">
        <v>296</v>
      </c>
      <c r="L55" s="18">
        <v>1800</v>
      </c>
      <c r="M55" s="18" t="s">
        <v>296</v>
      </c>
      <c r="N55" s="18">
        <v>800</v>
      </c>
      <c r="O55" s="18" t="s">
        <v>296</v>
      </c>
      <c r="P55" s="18" t="s">
        <v>296</v>
      </c>
      <c r="Q55" s="18">
        <v>299500</v>
      </c>
      <c r="R55" s="18">
        <v>60300</v>
      </c>
      <c r="S55" s="18">
        <v>193700</v>
      </c>
      <c r="T55" s="18">
        <v>44400</v>
      </c>
      <c r="U55" s="18">
        <v>1100</v>
      </c>
      <c r="V55" s="18">
        <v>3500</v>
      </c>
      <c r="W55" s="18">
        <v>2000</v>
      </c>
      <c r="X55" s="18">
        <v>1100</v>
      </c>
      <c r="Y55" s="18" t="s">
        <v>296</v>
      </c>
      <c r="Z55" s="18" t="s">
        <v>296</v>
      </c>
      <c r="AA55" s="18">
        <v>13700</v>
      </c>
      <c r="AB55" s="18">
        <v>2500</v>
      </c>
      <c r="AC55" s="18">
        <v>8800</v>
      </c>
      <c r="AD55" s="18">
        <v>2300</v>
      </c>
      <c r="AE55" s="18">
        <v>100</v>
      </c>
      <c r="AF55" s="18">
        <v>78700</v>
      </c>
      <c r="AG55" s="18">
        <v>21400</v>
      </c>
      <c r="AH55" s="18">
        <v>32100</v>
      </c>
      <c r="AI55" s="18">
        <v>24400</v>
      </c>
      <c r="AJ55" s="18">
        <v>900</v>
      </c>
      <c r="AK55" s="18">
        <v>324300</v>
      </c>
      <c r="AL55" s="18">
        <v>107100</v>
      </c>
      <c r="AM55" s="18">
        <v>158200</v>
      </c>
      <c r="AN55" s="18">
        <v>56500</v>
      </c>
      <c r="AO55" s="18">
        <v>2400</v>
      </c>
      <c r="AP55" s="18">
        <v>156200</v>
      </c>
      <c r="AQ55" s="18">
        <v>33600</v>
      </c>
      <c r="AR55" s="18">
        <v>83600</v>
      </c>
      <c r="AS55" s="18">
        <v>38200</v>
      </c>
      <c r="AT55" s="18">
        <v>800</v>
      </c>
      <c r="AU55" s="18">
        <v>386100</v>
      </c>
      <c r="AV55" s="18">
        <v>168000</v>
      </c>
      <c r="AW55" s="18">
        <v>142600</v>
      </c>
      <c r="AX55" s="18">
        <v>72800</v>
      </c>
      <c r="AY55" s="18">
        <v>2700</v>
      </c>
      <c r="AZ55" s="18">
        <v>88500</v>
      </c>
      <c r="BA55" s="18">
        <v>58300</v>
      </c>
      <c r="BB55" s="18">
        <v>20700</v>
      </c>
      <c r="BC55" s="18">
        <v>8400</v>
      </c>
      <c r="BD55" s="18">
        <v>1100</v>
      </c>
      <c r="BE55" s="18">
        <v>64000</v>
      </c>
      <c r="BF55" s="18">
        <v>46100</v>
      </c>
      <c r="BG55" s="18">
        <v>12600</v>
      </c>
      <c r="BH55" s="18">
        <v>4400</v>
      </c>
      <c r="BI55" s="18">
        <v>1000</v>
      </c>
      <c r="BJ55" s="18">
        <v>21900</v>
      </c>
      <c r="BK55" s="18">
        <v>9800</v>
      </c>
      <c r="BL55" s="18">
        <v>8600</v>
      </c>
      <c r="BM55" s="18">
        <v>3200</v>
      </c>
      <c r="BN55" s="18">
        <v>300</v>
      </c>
      <c r="BO55" s="18">
        <v>171000</v>
      </c>
      <c r="BP55" s="18">
        <v>100800</v>
      </c>
      <c r="BQ55" s="18">
        <v>46200</v>
      </c>
      <c r="BR55" s="18">
        <v>21300</v>
      </c>
      <c r="BS55" s="18">
        <v>2700</v>
      </c>
      <c r="BT55" s="18">
        <v>469700</v>
      </c>
      <c r="BU55" s="18">
        <v>151400</v>
      </c>
      <c r="BV55" s="18">
        <v>201100</v>
      </c>
      <c r="BW55" s="18">
        <v>115700</v>
      </c>
      <c r="BX55" s="18">
        <v>1600</v>
      </c>
      <c r="BY55" s="18">
        <v>19200</v>
      </c>
      <c r="BZ55" s="18">
        <v>11500</v>
      </c>
      <c r="CA55" s="18">
        <v>6000</v>
      </c>
      <c r="CB55" s="18">
        <v>1400</v>
      </c>
      <c r="CC55" s="18">
        <v>300</v>
      </c>
      <c r="CD55" s="18">
        <v>131900</v>
      </c>
      <c r="CE55" s="18">
        <v>87000</v>
      </c>
      <c r="CF55" s="18">
        <v>34100</v>
      </c>
      <c r="CG55" s="18">
        <v>8600</v>
      </c>
      <c r="CH55" s="18">
        <v>2200</v>
      </c>
      <c r="CI55" s="18">
        <v>213700</v>
      </c>
      <c r="CJ55" s="18">
        <v>103600</v>
      </c>
      <c r="CK55" s="18">
        <v>69800</v>
      </c>
      <c r="CL55" s="18">
        <v>37800</v>
      </c>
      <c r="CM55" s="18">
        <v>2600</v>
      </c>
      <c r="CN55" s="18">
        <v>34000</v>
      </c>
      <c r="CO55" s="18">
        <v>17600</v>
      </c>
      <c r="CP55" s="18">
        <v>11900</v>
      </c>
      <c r="CQ55" s="18">
        <v>4200</v>
      </c>
      <c r="CR55" s="18">
        <v>300</v>
      </c>
      <c r="CS55" s="18">
        <v>34700</v>
      </c>
      <c r="CT55" s="18">
        <v>13700</v>
      </c>
      <c r="CU55" s="18">
        <v>14200</v>
      </c>
      <c r="CV55" s="18">
        <v>6300</v>
      </c>
      <c r="CW55" s="18">
        <v>400</v>
      </c>
      <c r="CX55" s="18">
        <v>14800</v>
      </c>
      <c r="CY55" s="18">
        <v>7700</v>
      </c>
      <c r="CZ55" s="18">
        <v>4900</v>
      </c>
      <c r="DA55" s="18">
        <v>1900</v>
      </c>
      <c r="DB55" s="19">
        <v>100</v>
      </c>
    </row>
    <row r="56" spans="1:106" ht="16.350000000000001" customHeight="1" x14ac:dyDescent="0.25">
      <c r="A56" s="17" t="s">
        <v>160</v>
      </c>
      <c r="B56" s="18">
        <v>2592800</v>
      </c>
      <c r="C56" s="18">
        <v>1017800</v>
      </c>
      <c r="D56" s="18">
        <v>1068800</v>
      </c>
      <c r="E56" s="18">
        <v>484900</v>
      </c>
      <c r="F56" s="18">
        <v>21300</v>
      </c>
      <c r="G56" s="18">
        <v>39300</v>
      </c>
      <c r="H56" s="18" t="s">
        <v>296</v>
      </c>
      <c r="I56" s="18">
        <v>17000</v>
      </c>
      <c r="J56" s="18">
        <v>20300</v>
      </c>
      <c r="K56" s="18" t="s">
        <v>296</v>
      </c>
      <c r="L56" s="18">
        <v>1800</v>
      </c>
      <c r="M56" s="18" t="s">
        <v>296</v>
      </c>
      <c r="N56" s="18">
        <v>800</v>
      </c>
      <c r="O56" s="18" t="s">
        <v>296</v>
      </c>
      <c r="P56" s="18" t="s">
        <v>296</v>
      </c>
      <c r="Q56" s="18">
        <v>300700</v>
      </c>
      <c r="R56" s="18">
        <v>60500</v>
      </c>
      <c r="S56" s="18">
        <v>193600</v>
      </c>
      <c r="T56" s="18">
        <v>45500</v>
      </c>
      <c r="U56" s="18">
        <v>1100</v>
      </c>
      <c r="V56" s="18">
        <v>3500</v>
      </c>
      <c r="W56" s="18">
        <v>2000</v>
      </c>
      <c r="X56" s="18">
        <v>1100</v>
      </c>
      <c r="Y56" s="18" t="s">
        <v>296</v>
      </c>
      <c r="Z56" s="18" t="s">
        <v>296</v>
      </c>
      <c r="AA56" s="18">
        <v>13900</v>
      </c>
      <c r="AB56" s="18">
        <v>2500</v>
      </c>
      <c r="AC56" s="18">
        <v>9000</v>
      </c>
      <c r="AD56" s="18">
        <v>2400</v>
      </c>
      <c r="AE56" s="18">
        <v>100</v>
      </c>
      <c r="AF56" s="18">
        <v>79500</v>
      </c>
      <c r="AG56" s="18">
        <v>21500</v>
      </c>
      <c r="AH56" s="18">
        <v>32200</v>
      </c>
      <c r="AI56" s="18">
        <v>24900</v>
      </c>
      <c r="AJ56" s="18">
        <v>900</v>
      </c>
      <c r="AK56" s="18">
        <v>328300</v>
      </c>
      <c r="AL56" s="18">
        <v>108800</v>
      </c>
      <c r="AM56" s="18">
        <v>159000</v>
      </c>
      <c r="AN56" s="18">
        <v>58100</v>
      </c>
      <c r="AO56" s="18">
        <v>2400</v>
      </c>
      <c r="AP56" s="18">
        <v>158300</v>
      </c>
      <c r="AQ56" s="18">
        <v>33800</v>
      </c>
      <c r="AR56" s="18">
        <v>84200</v>
      </c>
      <c r="AS56" s="18">
        <v>39500</v>
      </c>
      <c r="AT56" s="18">
        <v>800</v>
      </c>
      <c r="AU56" s="18">
        <v>388200</v>
      </c>
      <c r="AV56" s="18">
        <v>170200</v>
      </c>
      <c r="AW56" s="18">
        <v>141400</v>
      </c>
      <c r="AX56" s="18">
        <v>73800</v>
      </c>
      <c r="AY56" s="18">
        <v>2800</v>
      </c>
      <c r="AZ56" s="18">
        <v>88700</v>
      </c>
      <c r="BA56" s="18">
        <v>58300</v>
      </c>
      <c r="BB56" s="18">
        <v>20700</v>
      </c>
      <c r="BC56" s="18">
        <v>8500</v>
      </c>
      <c r="BD56" s="18">
        <v>1200</v>
      </c>
      <c r="BE56" s="18">
        <v>63800</v>
      </c>
      <c r="BF56" s="18">
        <v>45800</v>
      </c>
      <c r="BG56" s="18">
        <v>12600</v>
      </c>
      <c r="BH56" s="18">
        <v>4400</v>
      </c>
      <c r="BI56" s="18">
        <v>1000</v>
      </c>
      <c r="BJ56" s="18">
        <v>21900</v>
      </c>
      <c r="BK56" s="18">
        <v>9800</v>
      </c>
      <c r="BL56" s="18">
        <v>8700</v>
      </c>
      <c r="BM56" s="18">
        <v>3200</v>
      </c>
      <c r="BN56" s="18">
        <v>300</v>
      </c>
      <c r="BO56" s="18">
        <v>172400</v>
      </c>
      <c r="BP56" s="18">
        <v>101900</v>
      </c>
      <c r="BQ56" s="18">
        <v>46300</v>
      </c>
      <c r="BR56" s="18">
        <v>21500</v>
      </c>
      <c r="BS56" s="18">
        <v>2700</v>
      </c>
      <c r="BT56" s="18">
        <v>476700</v>
      </c>
      <c r="BU56" s="18">
        <v>153200</v>
      </c>
      <c r="BV56" s="18">
        <v>200500</v>
      </c>
      <c r="BW56" s="18">
        <v>121300</v>
      </c>
      <c r="BX56" s="18">
        <v>1700</v>
      </c>
      <c r="BY56" s="18">
        <v>19400</v>
      </c>
      <c r="BZ56" s="18">
        <v>11600</v>
      </c>
      <c r="CA56" s="18">
        <v>6100</v>
      </c>
      <c r="CB56" s="18">
        <v>1400</v>
      </c>
      <c r="CC56" s="18">
        <v>300</v>
      </c>
      <c r="CD56" s="18">
        <v>137000</v>
      </c>
      <c r="CE56" s="18">
        <v>90600</v>
      </c>
      <c r="CF56" s="18">
        <v>35000</v>
      </c>
      <c r="CG56" s="18">
        <v>9000</v>
      </c>
      <c r="CH56" s="18">
        <v>2400</v>
      </c>
      <c r="CI56" s="18">
        <v>214800</v>
      </c>
      <c r="CJ56" s="18">
        <v>104300</v>
      </c>
      <c r="CK56" s="18">
        <v>69900</v>
      </c>
      <c r="CL56" s="18">
        <v>38000</v>
      </c>
      <c r="CM56" s="18">
        <v>2600</v>
      </c>
      <c r="CN56" s="18">
        <v>34100</v>
      </c>
      <c r="CO56" s="18">
        <v>17800</v>
      </c>
      <c r="CP56" s="18">
        <v>11800</v>
      </c>
      <c r="CQ56" s="18">
        <v>4300</v>
      </c>
      <c r="CR56" s="18">
        <v>300</v>
      </c>
      <c r="CS56" s="18">
        <v>35000</v>
      </c>
      <c r="CT56" s="18">
        <v>13900</v>
      </c>
      <c r="CU56" s="18">
        <v>14200</v>
      </c>
      <c r="CV56" s="18">
        <v>6400</v>
      </c>
      <c r="CW56" s="18">
        <v>500</v>
      </c>
      <c r="CX56" s="18">
        <v>15300</v>
      </c>
      <c r="CY56" s="18">
        <v>8200</v>
      </c>
      <c r="CZ56" s="18">
        <v>5000</v>
      </c>
      <c r="DA56" s="18">
        <v>2000</v>
      </c>
      <c r="DB56" s="19">
        <v>200</v>
      </c>
    </row>
    <row r="57" spans="1:106" ht="16.350000000000001" customHeight="1" x14ac:dyDescent="0.25">
      <c r="A57" s="17" t="s">
        <v>161</v>
      </c>
      <c r="B57" s="18">
        <v>2620500</v>
      </c>
      <c r="C57" s="18">
        <v>1033200</v>
      </c>
      <c r="D57" s="18">
        <v>1073700</v>
      </c>
      <c r="E57" s="18">
        <v>491600</v>
      </c>
      <c r="F57" s="18">
        <v>22000</v>
      </c>
      <c r="G57" s="18">
        <v>31900</v>
      </c>
      <c r="H57" s="18" t="s">
        <v>296</v>
      </c>
      <c r="I57" s="18">
        <v>15900</v>
      </c>
      <c r="J57" s="18">
        <v>14000</v>
      </c>
      <c r="K57" s="18" t="s">
        <v>296</v>
      </c>
      <c r="L57" s="18">
        <v>1800</v>
      </c>
      <c r="M57" s="18" t="s">
        <v>296</v>
      </c>
      <c r="N57" s="18">
        <v>800</v>
      </c>
      <c r="O57" s="18" t="s">
        <v>296</v>
      </c>
      <c r="P57" s="18" t="s">
        <v>296</v>
      </c>
      <c r="Q57" s="18">
        <v>302500</v>
      </c>
      <c r="R57" s="18">
        <v>61000</v>
      </c>
      <c r="S57" s="18">
        <v>194000</v>
      </c>
      <c r="T57" s="18">
        <v>46500</v>
      </c>
      <c r="U57" s="18">
        <v>1100</v>
      </c>
      <c r="V57" s="18">
        <v>3500</v>
      </c>
      <c r="W57" s="18">
        <v>2000</v>
      </c>
      <c r="X57" s="18">
        <v>1100</v>
      </c>
      <c r="Y57" s="18" t="s">
        <v>296</v>
      </c>
      <c r="Z57" s="18" t="s">
        <v>296</v>
      </c>
      <c r="AA57" s="18">
        <v>14000</v>
      </c>
      <c r="AB57" s="18">
        <v>2600</v>
      </c>
      <c r="AC57" s="18">
        <v>9000</v>
      </c>
      <c r="AD57" s="18">
        <v>2400</v>
      </c>
      <c r="AE57" s="18">
        <v>100</v>
      </c>
      <c r="AF57" s="18">
        <v>79900</v>
      </c>
      <c r="AG57" s="18">
        <v>21500</v>
      </c>
      <c r="AH57" s="18">
        <v>32200</v>
      </c>
      <c r="AI57" s="18">
        <v>25300</v>
      </c>
      <c r="AJ57" s="18">
        <v>900</v>
      </c>
      <c r="AK57" s="18">
        <v>334900</v>
      </c>
      <c r="AL57" s="18">
        <v>111400</v>
      </c>
      <c r="AM57" s="18">
        <v>161100</v>
      </c>
      <c r="AN57" s="18">
        <v>59900</v>
      </c>
      <c r="AO57" s="18">
        <v>2500</v>
      </c>
      <c r="AP57" s="18">
        <v>161200</v>
      </c>
      <c r="AQ57" s="18">
        <v>34200</v>
      </c>
      <c r="AR57" s="18">
        <v>85100</v>
      </c>
      <c r="AS57" s="18">
        <v>41100</v>
      </c>
      <c r="AT57" s="18">
        <v>800</v>
      </c>
      <c r="AU57" s="18">
        <v>393100</v>
      </c>
      <c r="AV57" s="18">
        <v>174100</v>
      </c>
      <c r="AW57" s="18">
        <v>141000</v>
      </c>
      <c r="AX57" s="18">
        <v>75000</v>
      </c>
      <c r="AY57" s="18">
        <v>3000</v>
      </c>
      <c r="AZ57" s="18">
        <v>89100</v>
      </c>
      <c r="BA57" s="18">
        <v>58500</v>
      </c>
      <c r="BB57" s="18">
        <v>20900</v>
      </c>
      <c r="BC57" s="18">
        <v>8500</v>
      </c>
      <c r="BD57" s="18">
        <v>1200</v>
      </c>
      <c r="BE57" s="18">
        <v>64000</v>
      </c>
      <c r="BF57" s="18">
        <v>45900</v>
      </c>
      <c r="BG57" s="18">
        <v>12700</v>
      </c>
      <c r="BH57" s="18">
        <v>4500</v>
      </c>
      <c r="BI57" s="18">
        <v>1000</v>
      </c>
      <c r="BJ57" s="18">
        <v>22100</v>
      </c>
      <c r="BK57" s="18">
        <v>9800</v>
      </c>
      <c r="BL57" s="18">
        <v>8700</v>
      </c>
      <c r="BM57" s="18">
        <v>3300</v>
      </c>
      <c r="BN57" s="18">
        <v>300</v>
      </c>
      <c r="BO57" s="18">
        <v>173500</v>
      </c>
      <c r="BP57" s="18">
        <v>102800</v>
      </c>
      <c r="BQ57" s="18">
        <v>46200</v>
      </c>
      <c r="BR57" s="18">
        <v>21600</v>
      </c>
      <c r="BS57" s="18">
        <v>2800</v>
      </c>
      <c r="BT57" s="18">
        <v>486900</v>
      </c>
      <c r="BU57" s="18">
        <v>155600</v>
      </c>
      <c r="BV57" s="18">
        <v>202200</v>
      </c>
      <c r="BW57" s="18">
        <v>127200</v>
      </c>
      <c r="BX57" s="18">
        <v>1800</v>
      </c>
      <c r="BY57" s="18">
        <v>19600</v>
      </c>
      <c r="BZ57" s="18">
        <v>11700</v>
      </c>
      <c r="CA57" s="18">
        <v>6100</v>
      </c>
      <c r="CB57" s="18">
        <v>1500</v>
      </c>
      <c r="CC57" s="18">
        <v>300</v>
      </c>
      <c r="CD57" s="18">
        <v>141200</v>
      </c>
      <c r="CE57" s="18">
        <v>93700</v>
      </c>
      <c r="CF57" s="18">
        <v>35600</v>
      </c>
      <c r="CG57" s="18">
        <v>9300</v>
      </c>
      <c r="CH57" s="18">
        <v>2500</v>
      </c>
      <c r="CI57" s="18">
        <v>216100</v>
      </c>
      <c r="CJ57" s="18">
        <v>105000</v>
      </c>
      <c r="CK57" s="18">
        <v>70100</v>
      </c>
      <c r="CL57" s="18">
        <v>38300</v>
      </c>
      <c r="CM57" s="18">
        <v>2700</v>
      </c>
      <c r="CN57" s="18">
        <v>34000</v>
      </c>
      <c r="CO57" s="18">
        <v>17900</v>
      </c>
      <c r="CP57" s="18">
        <v>11600</v>
      </c>
      <c r="CQ57" s="18">
        <v>4200</v>
      </c>
      <c r="CR57" s="18">
        <v>300</v>
      </c>
      <c r="CS57" s="18">
        <v>35300</v>
      </c>
      <c r="CT57" s="18">
        <v>14100</v>
      </c>
      <c r="CU57" s="18">
        <v>14300</v>
      </c>
      <c r="CV57" s="18">
        <v>6500</v>
      </c>
      <c r="CW57" s="18">
        <v>500</v>
      </c>
      <c r="CX57" s="18">
        <v>15800</v>
      </c>
      <c r="CY57" s="18">
        <v>8500</v>
      </c>
      <c r="CZ57" s="18">
        <v>5000</v>
      </c>
      <c r="DA57" s="18">
        <v>2100</v>
      </c>
      <c r="DB57" s="19">
        <v>200</v>
      </c>
    </row>
    <row r="58" spans="1:106" ht="16.350000000000001" customHeight="1" x14ac:dyDescent="0.25">
      <c r="A58" s="17" t="s">
        <v>162</v>
      </c>
      <c r="B58" s="18">
        <v>2590800</v>
      </c>
      <c r="C58" s="18">
        <v>1026900</v>
      </c>
      <c r="D58" s="18">
        <v>1057400</v>
      </c>
      <c r="E58" s="18">
        <v>484400</v>
      </c>
      <c r="F58" s="18">
        <v>22100</v>
      </c>
      <c r="G58" s="18">
        <v>27200</v>
      </c>
      <c r="H58" s="18" t="s">
        <v>296</v>
      </c>
      <c r="I58" s="18">
        <v>15100</v>
      </c>
      <c r="J58" s="18">
        <v>10100</v>
      </c>
      <c r="K58" s="18" t="s">
        <v>296</v>
      </c>
      <c r="L58" s="18">
        <v>1800</v>
      </c>
      <c r="M58" s="18" t="s">
        <v>296</v>
      </c>
      <c r="N58" s="18">
        <v>800</v>
      </c>
      <c r="O58" s="18" t="s">
        <v>296</v>
      </c>
      <c r="P58" s="18" t="s">
        <v>296</v>
      </c>
      <c r="Q58" s="18">
        <v>298100</v>
      </c>
      <c r="R58" s="18">
        <v>60400</v>
      </c>
      <c r="S58" s="18">
        <v>190400</v>
      </c>
      <c r="T58" s="18">
        <v>46200</v>
      </c>
      <c r="U58" s="18">
        <v>1100</v>
      </c>
      <c r="V58" s="18">
        <v>3400</v>
      </c>
      <c r="W58" s="18">
        <v>2000</v>
      </c>
      <c r="X58" s="18">
        <v>1100</v>
      </c>
      <c r="Y58" s="18" t="s">
        <v>296</v>
      </c>
      <c r="Z58" s="18" t="s">
        <v>296</v>
      </c>
      <c r="AA58" s="18">
        <v>13800</v>
      </c>
      <c r="AB58" s="18">
        <v>2500</v>
      </c>
      <c r="AC58" s="18">
        <v>8900</v>
      </c>
      <c r="AD58" s="18">
        <v>2400</v>
      </c>
      <c r="AE58" s="18">
        <v>100</v>
      </c>
      <c r="AF58" s="18">
        <v>78100</v>
      </c>
      <c r="AG58" s="18">
        <v>21000</v>
      </c>
      <c r="AH58" s="18">
        <v>31200</v>
      </c>
      <c r="AI58" s="18">
        <v>25000</v>
      </c>
      <c r="AJ58" s="18">
        <v>900</v>
      </c>
      <c r="AK58" s="18">
        <v>333800</v>
      </c>
      <c r="AL58" s="18">
        <v>111200</v>
      </c>
      <c r="AM58" s="18">
        <v>159800</v>
      </c>
      <c r="AN58" s="18">
        <v>60200</v>
      </c>
      <c r="AO58" s="18">
        <v>2600</v>
      </c>
      <c r="AP58" s="18">
        <v>161400</v>
      </c>
      <c r="AQ58" s="18">
        <v>34300</v>
      </c>
      <c r="AR58" s="18">
        <v>84900</v>
      </c>
      <c r="AS58" s="18">
        <v>41400</v>
      </c>
      <c r="AT58" s="18">
        <v>800</v>
      </c>
      <c r="AU58" s="18">
        <v>389100</v>
      </c>
      <c r="AV58" s="18">
        <v>173200</v>
      </c>
      <c r="AW58" s="18">
        <v>138500</v>
      </c>
      <c r="AX58" s="18">
        <v>74400</v>
      </c>
      <c r="AY58" s="18">
        <v>3000</v>
      </c>
      <c r="AZ58" s="18">
        <v>88400</v>
      </c>
      <c r="BA58" s="18">
        <v>58000</v>
      </c>
      <c r="BB58" s="18">
        <v>20800</v>
      </c>
      <c r="BC58" s="18">
        <v>8400</v>
      </c>
      <c r="BD58" s="18">
        <v>1200</v>
      </c>
      <c r="BE58" s="18">
        <v>63800</v>
      </c>
      <c r="BF58" s="18">
        <v>45700</v>
      </c>
      <c r="BG58" s="18">
        <v>12600</v>
      </c>
      <c r="BH58" s="18">
        <v>4500</v>
      </c>
      <c r="BI58" s="18">
        <v>1000</v>
      </c>
      <c r="BJ58" s="18">
        <v>22000</v>
      </c>
      <c r="BK58" s="18">
        <v>9800</v>
      </c>
      <c r="BL58" s="18">
        <v>8700</v>
      </c>
      <c r="BM58" s="18">
        <v>3300</v>
      </c>
      <c r="BN58" s="18">
        <v>300</v>
      </c>
      <c r="BO58" s="18">
        <v>170600</v>
      </c>
      <c r="BP58" s="18">
        <v>101800</v>
      </c>
      <c r="BQ58" s="18">
        <v>45300</v>
      </c>
      <c r="BR58" s="18">
        <v>20700</v>
      </c>
      <c r="BS58" s="18">
        <v>2800</v>
      </c>
      <c r="BT58" s="18">
        <v>479200</v>
      </c>
      <c r="BU58" s="18">
        <v>154400</v>
      </c>
      <c r="BV58" s="18">
        <v>197400</v>
      </c>
      <c r="BW58" s="18">
        <v>125600</v>
      </c>
      <c r="BX58" s="18">
        <v>1900</v>
      </c>
      <c r="BY58" s="18">
        <v>19600</v>
      </c>
      <c r="BZ58" s="18">
        <v>11600</v>
      </c>
      <c r="CA58" s="18">
        <v>6100</v>
      </c>
      <c r="CB58" s="18">
        <v>1500</v>
      </c>
      <c r="CC58" s="18">
        <v>300</v>
      </c>
      <c r="CD58" s="18">
        <v>140900</v>
      </c>
      <c r="CE58" s="18">
        <v>93500</v>
      </c>
      <c r="CF58" s="18">
        <v>35500</v>
      </c>
      <c r="CG58" s="18">
        <v>9300</v>
      </c>
      <c r="CH58" s="18">
        <v>2600</v>
      </c>
      <c r="CI58" s="18">
        <v>215200</v>
      </c>
      <c r="CJ58" s="18">
        <v>104200</v>
      </c>
      <c r="CK58" s="18">
        <v>69900</v>
      </c>
      <c r="CL58" s="18">
        <v>38400</v>
      </c>
      <c r="CM58" s="18">
        <v>2700</v>
      </c>
      <c r="CN58" s="18">
        <v>33500</v>
      </c>
      <c r="CO58" s="18">
        <v>17800</v>
      </c>
      <c r="CP58" s="18">
        <v>11300</v>
      </c>
      <c r="CQ58" s="18">
        <v>4000</v>
      </c>
      <c r="CR58" s="18">
        <v>300</v>
      </c>
      <c r="CS58" s="18">
        <v>35000</v>
      </c>
      <c r="CT58" s="18">
        <v>13900</v>
      </c>
      <c r="CU58" s="18">
        <v>14100</v>
      </c>
      <c r="CV58" s="18">
        <v>6500</v>
      </c>
      <c r="CW58" s="18">
        <v>500</v>
      </c>
      <c r="CX58" s="18">
        <v>15800</v>
      </c>
      <c r="CY58" s="18">
        <v>8500</v>
      </c>
      <c r="CZ58" s="18">
        <v>5000</v>
      </c>
      <c r="DA58" s="18">
        <v>2100</v>
      </c>
      <c r="DB58" s="19">
        <v>200</v>
      </c>
    </row>
    <row r="59" spans="1:106" ht="16.350000000000001" customHeight="1" x14ac:dyDescent="0.25">
      <c r="A59" s="17" t="s">
        <v>163</v>
      </c>
      <c r="B59" s="18">
        <v>2554400</v>
      </c>
      <c r="C59" s="18">
        <v>1018400</v>
      </c>
      <c r="D59" s="18">
        <v>1041200</v>
      </c>
      <c r="E59" s="18">
        <v>472700</v>
      </c>
      <c r="F59" s="18">
        <v>22100</v>
      </c>
      <c r="G59" s="18">
        <v>26900</v>
      </c>
      <c r="H59" s="18" t="s">
        <v>296</v>
      </c>
      <c r="I59" s="18">
        <v>15000</v>
      </c>
      <c r="J59" s="18">
        <v>9900</v>
      </c>
      <c r="K59" s="18" t="s">
        <v>296</v>
      </c>
      <c r="L59" s="18">
        <v>1800</v>
      </c>
      <c r="M59" s="18" t="s">
        <v>296</v>
      </c>
      <c r="N59" s="18">
        <v>800</v>
      </c>
      <c r="O59" s="18" t="s">
        <v>296</v>
      </c>
      <c r="P59" s="18" t="s">
        <v>296</v>
      </c>
      <c r="Q59" s="18">
        <v>300700</v>
      </c>
      <c r="R59" s="18">
        <v>60700</v>
      </c>
      <c r="S59" s="18">
        <v>192000</v>
      </c>
      <c r="T59" s="18">
        <v>46800</v>
      </c>
      <c r="U59" s="18">
        <v>1200</v>
      </c>
      <c r="V59" s="18">
        <v>3500</v>
      </c>
      <c r="W59" s="18">
        <v>2000</v>
      </c>
      <c r="X59" s="18">
        <v>1100</v>
      </c>
      <c r="Y59" s="18" t="s">
        <v>296</v>
      </c>
      <c r="Z59" s="18" t="s">
        <v>296</v>
      </c>
      <c r="AA59" s="18">
        <v>13900</v>
      </c>
      <c r="AB59" s="18">
        <v>2600</v>
      </c>
      <c r="AC59" s="18">
        <v>8900</v>
      </c>
      <c r="AD59" s="18">
        <v>2400</v>
      </c>
      <c r="AE59" s="18">
        <v>100</v>
      </c>
      <c r="AF59" s="18">
        <v>78900</v>
      </c>
      <c r="AG59" s="18">
        <v>21300</v>
      </c>
      <c r="AH59" s="18">
        <v>31400</v>
      </c>
      <c r="AI59" s="18">
        <v>25300</v>
      </c>
      <c r="AJ59" s="18">
        <v>900</v>
      </c>
      <c r="AK59" s="18">
        <v>330900</v>
      </c>
      <c r="AL59" s="18">
        <v>110200</v>
      </c>
      <c r="AM59" s="18">
        <v>158400</v>
      </c>
      <c r="AN59" s="18">
        <v>59700</v>
      </c>
      <c r="AO59" s="18">
        <v>2500</v>
      </c>
      <c r="AP59" s="18">
        <v>159700</v>
      </c>
      <c r="AQ59" s="18">
        <v>34000</v>
      </c>
      <c r="AR59" s="18">
        <v>83800</v>
      </c>
      <c r="AS59" s="18">
        <v>41100</v>
      </c>
      <c r="AT59" s="18">
        <v>800</v>
      </c>
      <c r="AU59" s="18">
        <v>382200</v>
      </c>
      <c r="AV59" s="18">
        <v>170100</v>
      </c>
      <c r="AW59" s="18">
        <v>135500</v>
      </c>
      <c r="AX59" s="18">
        <v>73600</v>
      </c>
      <c r="AY59" s="18">
        <v>3000</v>
      </c>
      <c r="AZ59" s="18">
        <v>88900</v>
      </c>
      <c r="BA59" s="18">
        <v>58300</v>
      </c>
      <c r="BB59" s="18">
        <v>20900</v>
      </c>
      <c r="BC59" s="18">
        <v>8500</v>
      </c>
      <c r="BD59" s="18">
        <v>1200</v>
      </c>
      <c r="BE59" s="18">
        <v>64300</v>
      </c>
      <c r="BF59" s="18">
        <v>46100</v>
      </c>
      <c r="BG59" s="18">
        <v>12700</v>
      </c>
      <c r="BH59" s="18">
        <v>4500</v>
      </c>
      <c r="BI59" s="18">
        <v>1000</v>
      </c>
      <c r="BJ59" s="18">
        <v>22100</v>
      </c>
      <c r="BK59" s="18">
        <v>9800</v>
      </c>
      <c r="BL59" s="18">
        <v>8700</v>
      </c>
      <c r="BM59" s="18">
        <v>3300</v>
      </c>
      <c r="BN59" s="18">
        <v>300</v>
      </c>
      <c r="BO59" s="18">
        <v>169700</v>
      </c>
      <c r="BP59" s="18">
        <v>101600</v>
      </c>
      <c r="BQ59" s="18">
        <v>45100</v>
      </c>
      <c r="BR59" s="18">
        <v>20100</v>
      </c>
      <c r="BS59" s="18">
        <v>2800</v>
      </c>
      <c r="BT59" s="18">
        <v>450700</v>
      </c>
      <c r="BU59" s="18">
        <v>148700</v>
      </c>
      <c r="BV59" s="18">
        <v>185100</v>
      </c>
      <c r="BW59" s="18">
        <v>115100</v>
      </c>
      <c r="BX59" s="18">
        <v>1800</v>
      </c>
      <c r="BY59" s="18">
        <v>19700</v>
      </c>
      <c r="BZ59" s="18">
        <v>11700</v>
      </c>
      <c r="CA59" s="18">
        <v>6200</v>
      </c>
      <c r="CB59" s="18">
        <v>1500</v>
      </c>
      <c r="CC59" s="18">
        <v>300</v>
      </c>
      <c r="CD59" s="18">
        <v>140900</v>
      </c>
      <c r="CE59" s="18">
        <v>93500</v>
      </c>
      <c r="CF59" s="18">
        <v>35500</v>
      </c>
      <c r="CG59" s="18">
        <v>9400</v>
      </c>
      <c r="CH59" s="18">
        <v>2600</v>
      </c>
      <c r="CI59" s="18">
        <v>215700</v>
      </c>
      <c r="CJ59" s="18">
        <v>104500</v>
      </c>
      <c r="CK59" s="18">
        <v>69900</v>
      </c>
      <c r="CL59" s="18">
        <v>38500</v>
      </c>
      <c r="CM59" s="18">
        <v>2700</v>
      </c>
      <c r="CN59" s="18">
        <v>33100</v>
      </c>
      <c r="CO59" s="18">
        <v>17700</v>
      </c>
      <c r="CP59" s="18">
        <v>11200</v>
      </c>
      <c r="CQ59" s="18">
        <v>3900</v>
      </c>
      <c r="CR59" s="18">
        <v>300</v>
      </c>
      <c r="CS59" s="18">
        <v>34800</v>
      </c>
      <c r="CT59" s="18">
        <v>13900</v>
      </c>
      <c r="CU59" s="18">
        <v>14000</v>
      </c>
      <c r="CV59" s="18">
        <v>6500</v>
      </c>
      <c r="CW59" s="18">
        <v>500</v>
      </c>
      <c r="CX59" s="18">
        <v>16000</v>
      </c>
      <c r="CY59" s="18">
        <v>8700</v>
      </c>
      <c r="CZ59" s="18">
        <v>5000</v>
      </c>
      <c r="DA59" s="18">
        <v>2100</v>
      </c>
      <c r="DB59" s="19">
        <v>200</v>
      </c>
    </row>
    <row r="60" spans="1:106" ht="16.350000000000001" customHeight="1" x14ac:dyDescent="0.25">
      <c r="A60" s="17" t="s">
        <v>164</v>
      </c>
      <c r="B60" s="18">
        <v>2578300</v>
      </c>
      <c r="C60" s="18">
        <v>1029000</v>
      </c>
      <c r="D60" s="18">
        <v>1046400</v>
      </c>
      <c r="E60" s="18">
        <v>480500</v>
      </c>
      <c r="F60" s="18">
        <v>22400</v>
      </c>
      <c r="G60" s="18">
        <v>29700</v>
      </c>
      <c r="H60" s="18" t="s">
        <v>296</v>
      </c>
      <c r="I60" s="18">
        <v>15500</v>
      </c>
      <c r="J60" s="18">
        <v>12200</v>
      </c>
      <c r="K60" s="18" t="s">
        <v>296</v>
      </c>
      <c r="L60" s="18">
        <v>1800</v>
      </c>
      <c r="M60" s="18" t="s">
        <v>296</v>
      </c>
      <c r="N60" s="18">
        <v>800</v>
      </c>
      <c r="O60" s="18" t="s">
        <v>296</v>
      </c>
      <c r="P60" s="18" t="s">
        <v>296</v>
      </c>
      <c r="Q60" s="18">
        <v>304200</v>
      </c>
      <c r="R60" s="18">
        <v>61200</v>
      </c>
      <c r="S60" s="18">
        <v>193500</v>
      </c>
      <c r="T60" s="18">
        <v>48300</v>
      </c>
      <c r="U60" s="18">
        <v>1200</v>
      </c>
      <c r="V60" s="18">
        <v>3500</v>
      </c>
      <c r="W60" s="18">
        <v>2000</v>
      </c>
      <c r="X60" s="18">
        <v>1100</v>
      </c>
      <c r="Y60" s="18" t="s">
        <v>296</v>
      </c>
      <c r="Z60" s="18" t="s">
        <v>296</v>
      </c>
      <c r="AA60" s="18">
        <v>14100</v>
      </c>
      <c r="AB60" s="18">
        <v>2600</v>
      </c>
      <c r="AC60" s="18">
        <v>9000</v>
      </c>
      <c r="AD60" s="18">
        <v>2400</v>
      </c>
      <c r="AE60" s="18">
        <v>100</v>
      </c>
      <c r="AF60" s="18">
        <v>79900</v>
      </c>
      <c r="AG60" s="18">
        <v>21600</v>
      </c>
      <c r="AH60" s="18">
        <v>31800</v>
      </c>
      <c r="AI60" s="18">
        <v>25600</v>
      </c>
      <c r="AJ60" s="18">
        <v>900</v>
      </c>
      <c r="AK60" s="18">
        <v>330700</v>
      </c>
      <c r="AL60" s="18">
        <v>109800</v>
      </c>
      <c r="AM60" s="18">
        <v>158200</v>
      </c>
      <c r="AN60" s="18">
        <v>60200</v>
      </c>
      <c r="AO60" s="18">
        <v>2500</v>
      </c>
      <c r="AP60" s="18">
        <v>160600</v>
      </c>
      <c r="AQ60" s="18">
        <v>34100</v>
      </c>
      <c r="AR60" s="18">
        <v>84100</v>
      </c>
      <c r="AS60" s="18">
        <v>41600</v>
      </c>
      <c r="AT60" s="18">
        <v>800</v>
      </c>
      <c r="AU60" s="18">
        <v>387600</v>
      </c>
      <c r="AV60" s="18">
        <v>173000</v>
      </c>
      <c r="AW60" s="18">
        <v>136700</v>
      </c>
      <c r="AX60" s="18">
        <v>74900</v>
      </c>
      <c r="AY60" s="18">
        <v>3000</v>
      </c>
      <c r="AZ60" s="18">
        <v>89700</v>
      </c>
      <c r="BA60" s="18">
        <v>58900</v>
      </c>
      <c r="BB60" s="18">
        <v>21000</v>
      </c>
      <c r="BC60" s="18">
        <v>8600</v>
      </c>
      <c r="BD60" s="18">
        <v>1200</v>
      </c>
      <c r="BE60" s="18">
        <v>64900</v>
      </c>
      <c r="BF60" s="18">
        <v>46600</v>
      </c>
      <c r="BG60" s="18">
        <v>12700</v>
      </c>
      <c r="BH60" s="18">
        <v>4500</v>
      </c>
      <c r="BI60" s="18">
        <v>1000</v>
      </c>
      <c r="BJ60" s="18">
        <v>22300</v>
      </c>
      <c r="BK60" s="18">
        <v>9900</v>
      </c>
      <c r="BL60" s="18">
        <v>8700</v>
      </c>
      <c r="BM60" s="18">
        <v>3400</v>
      </c>
      <c r="BN60" s="18">
        <v>300</v>
      </c>
      <c r="BO60" s="18">
        <v>171900</v>
      </c>
      <c r="BP60" s="18">
        <v>102700</v>
      </c>
      <c r="BQ60" s="18">
        <v>45400</v>
      </c>
      <c r="BR60" s="18">
        <v>20800</v>
      </c>
      <c r="BS60" s="18">
        <v>2800</v>
      </c>
      <c r="BT60" s="18">
        <v>451700</v>
      </c>
      <c r="BU60" s="18">
        <v>150300</v>
      </c>
      <c r="BV60" s="18">
        <v>184900</v>
      </c>
      <c r="BW60" s="18">
        <v>114600</v>
      </c>
      <c r="BX60" s="18">
        <v>1900</v>
      </c>
      <c r="BY60" s="18">
        <v>19900</v>
      </c>
      <c r="BZ60" s="18">
        <v>11800</v>
      </c>
      <c r="CA60" s="18">
        <v>6200</v>
      </c>
      <c r="CB60" s="18">
        <v>1600</v>
      </c>
      <c r="CC60" s="18">
        <v>300</v>
      </c>
      <c r="CD60" s="18">
        <v>142500</v>
      </c>
      <c r="CE60" s="18">
        <v>94500</v>
      </c>
      <c r="CF60" s="18">
        <v>35900</v>
      </c>
      <c r="CG60" s="18">
        <v>9500</v>
      </c>
      <c r="CH60" s="18">
        <v>2600</v>
      </c>
      <c r="CI60" s="18">
        <v>218700</v>
      </c>
      <c r="CJ60" s="18">
        <v>106300</v>
      </c>
      <c r="CK60" s="18">
        <v>70600</v>
      </c>
      <c r="CL60" s="18">
        <v>39100</v>
      </c>
      <c r="CM60" s="18">
        <v>2800</v>
      </c>
      <c r="CN60" s="18">
        <v>33300</v>
      </c>
      <c r="CO60" s="18">
        <v>17800</v>
      </c>
      <c r="CP60" s="18">
        <v>11200</v>
      </c>
      <c r="CQ60" s="18">
        <v>4000</v>
      </c>
      <c r="CR60" s="18">
        <v>300</v>
      </c>
      <c r="CS60" s="18">
        <v>35300</v>
      </c>
      <c r="CT60" s="18">
        <v>14100</v>
      </c>
      <c r="CU60" s="18">
        <v>14100</v>
      </c>
      <c r="CV60" s="18">
        <v>6600</v>
      </c>
      <c r="CW60" s="18">
        <v>500</v>
      </c>
      <c r="CX60" s="18">
        <v>16100</v>
      </c>
      <c r="CY60" s="18">
        <v>8800</v>
      </c>
      <c r="CZ60" s="18">
        <v>5000</v>
      </c>
      <c r="DA60" s="18">
        <v>2100</v>
      </c>
      <c r="DB60" s="19">
        <v>200</v>
      </c>
    </row>
    <row r="61" spans="1:106" ht="16.350000000000001" customHeight="1" x14ac:dyDescent="0.25">
      <c r="A61" s="17" t="s">
        <v>165</v>
      </c>
      <c r="B61" s="18">
        <v>2607300</v>
      </c>
      <c r="C61" s="18">
        <v>1039800</v>
      </c>
      <c r="D61" s="18">
        <v>1052700</v>
      </c>
      <c r="E61" s="18">
        <v>492000</v>
      </c>
      <c r="F61" s="18">
        <v>22700</v>
      </c>
      <c r="G61" s="18">
        <v>32100</v>
      </c>
      <c r="H61" s="18" t="s">
        <v>296</v>
      </c>
      <c r="I61" s="18">
        <v>15900</v>
      </c>
      <c r="J61" s="18">
        <v>14200</v>
      </c>
      <c r="K61" s="18" t="s">
        <v>296</v>
      </c>
      <c r="L61" s="18">
        <v>1800</v>
      </c>
      <c r="M61" s="18" t="s">
        <v>296</v>
      </c>
      <c r="N61" s="18">
        <v>800</v>
      </c>
      <c r="O61" s="18" t="s">
        <v>296</v>
      </c>
      <c r="P61" s="18" t="s">
        <v>296</v>
      </c>
      <c r="Q61" s="18">
        <v>305900</v>
      </c>
      <c r="R61" s="18">
        <v>61700</v>
      </c>
      <c r="S61" s="18">
        <v>193900</v>
      </c>
      <c r="T61" s="18">
        <v>49200</v>
      </c>
      <c r="U61" s="18">
        <v>1200</v>
      </c>
      <c r="V61" s="18">
        <v>3600</v>
      </c>
      <c r="W61" s="18">
        <v>2100</v>
      </c>
      <c r="X61" s="18">
        <v>1100</v>
      </c>
      <c r="Y61" s="18" t="s">
        <v>296</v>
      </c>
      <c r="Z61" s="18" t="s">
        <v>296</v>
      </c>
      <c r="AA61" s="18">
        <v>14200</v>
      </c>
      <c r="AB61" s="18">
        <v>2600</v>
      </c>
      <c r="AC61" s="18">
        <v>9100</v>
      </c>
      <c r="AD61" s="18">
        <v>2500</v>
      </c>
      <c r="AE61" s="18">
        <v>100</v>
      </c>
      <c r="AF61" s="18">
        <v>80600</v>
      </c>
      <c r="AG61" s="18">
        <v>21700</v>
      </c>
      <c r="AH61" s="18">
        <v>31900</v>
      </c>
      <c r="AI61" s="18">
        <v>26200</v>
      </c>
      <c r="AJ61" s="18">
        <v>900</v>
      </c>
      <c r="AK61" s="18">
        <v>332600</v>
      </c>
      <c r="AL61" s="18">
        <v>110600</v>
      </c>
      <c r="AM61" s="18">
        <v>158300</v>
      </c>
      <c r="AN61" s="18">
        <v>61100</v>
      </c>
      <c r="AO61" s="18">
        <v>2600</v>
      </c>
      <c r="AP61" s="18">
        <v>162200</v>
      </c>
      <c r="AQ61" s="18">
        <v>34600</v>
      </c>
      <c r="AR61" s="18">
        <v>84400</v>
      </c>
      <c r="AS61" s="18">
        <v>42400</v>
      </c>
      <c r="AT61" s="18">
        <v>800</v>
      </c>
      <c r="AU61" s="18">
        <v>392300</v>
      </c>
      <c r="AV61" s="18">
        <v>175500</v>
      </c>
      <c r="AW61" s="18">
        <v>137500</v>
      </c>
      <c r="AX61" s="18">
        <v>76200</v>
      </c>
      <c r="AY61" s="18">
        <v>3100</v>
      </c>
      <c r="AZ61" s="18">
        <v>90700</v>
      </c>
      <c r="BA61" s="18">
        <v>59600</v>
      </c>
      <c r="BB61" s="18">
        <v>21200</v>
      </c>
      <c r="BC61" s="18">
        <v>8700</v>
      </c>
      <c r="BD61" s="18">
        <v>1200</v>
      </c>
      <c r="BE61" s="18">
        <v>65500</v>
      </c>
      <c r="BF61" s="18">
        <v>47100</v>
      </c>
      <c r="BG61" s="18">
        <v>12800</v>
      </c>
      <c r="BH61" s="18">
        <v>4600</v>
      </c>
      <c r="BI61" s="18">
        <v>1000</v>
      </c>
      <c r="BJ61" s="18">
        <v>22600</v>
      </c>
      <c r="BK61" s="18">
        <v>10000</v>
      </c>
      <c r="BL61" s="18">
        <v>8800</v>
      </c>
      <c r="BM61" s="18">
        <v>3400</v>
      </c>
      <c r="BN61" s="18">
        <v>300</v>
      </c>
      <c r="BO61" s="18">
        <v>173600</v>
      </c>
      <c r="BP61" s="18">
        <v>103900</v>
      </c>
      <c r="BQ61" s="18">
        <v>45700</v>
      </c>
      <c r="BR61" s="18">
        <v>21200</v>
      </c>
      <c r="BS61" s="18">
        <v>2800</v>
      </c>
      <c r="BT61" s="18">
        <v>459500</v>
      </c>
      <c r="BU61" s="18">
        <v>152200</v>
      </c>
      <c r="BV61" s="18">
        <v>187400</v>
      </c>
      <c r="BW61" s="18">
        <v>118100</v>
      </c>
      <c r="BX61" s="18">
        <v>1900</v>
      </c>
      <c r="BY61" s="18">
        <v>20100</v>
      </c>
      <c r="BZ61" s="18">
        <v>11900</v>
      </c>
      <c r="CA61" s="18">
        <v>6300</v>
      </c>
      <c r="CB61" s="18">
        <v>1600</v>
      </c>
      <c r="CC61" s="18">
        <v>300</v>
      </c>
      <c r="CD61" s="18">
        <v>144200</v>
      </c>
      <c r="CE61" s="18">
        <v>95500</v>
      </c>
      <c r="CF61" s="18">
        <v>36400</v>
      </c>
      <c r="CG61" s="18">
        <v>9700</v>
      </c>
      <c r="CH61" s="18">
        <v>2600</v>
      </c>
      <c r="CI61" s="18">
        <v>220100</v>
      </c>
      <c r="CJ61" s="18">
        <v>106800</v>
      </c>
      <c r="CK61" s="18">
        <v>71000</v>
      </c>
      <c r="CL61" s="18">
        <v>39500</v>
      </c>
      <c r="CM61" s="18">
        <v>2800</v>
      </c>
      <c r="CN61" s="18">
        <v>33700</v>
      </c>
      <c r="CO61" s="18">
        <v>18000</v>
      </c>
      <c r="CP61" s="18">
        <v>11300</v>
      </c>
      <c r="CQ61" s="18">
        <v>4100</v>
      </c>
      <c r="CR61" s="18">
        <v>300</v>
      </c>
      <c r="CS61" s="18">
        <v>35400</v>
      </c>
      <c r="CT61" s="18">
        <v>14200</v>
      </c>
      <c r="CU61" s="18">
        <v>14100</v>
      </c>
      <c r="CV61" s="18">
        <v>6700</v>
      </c>
      <c r="CW61" s="18">
        <v>500</v>
      </c>
      <c r="CX61" s="18">
        <v>16500</v>
      </c>
      <c r="CY61" s="18">
        <v>8900</v>
      </c>
      <c r="CZ61" s="18">
        <v>5100</v>
      </c>
      <c r="DA61" s="18">
        <v>2300</v>
      </c>
      <c r="DB61" s="19">
        <v>200</v>
      </c>
    </row>
    <row r="62" spans="1:106" ht="16.350000000000001" customHeight="1" x14ac:dyDescent="0.25">
      <c r="A62" s="17" t="s">
        <v>166</v>
      </c>
      <c r="B62" s="18">
        <v>2626500</v>
      </c>
      <c r="C62" s="18">
        <v>1049600</v>
      </c>
      <c r="D62" s="18">
        <v>1051000</v>
      </c>
      <c r="E62" s="18">
        <v>502900</v>
      </c>
      <c r="F62" s="18">
        <v>23100</v>
      </c>
      <c r="G62" s="18">
        <v>35600</v>
      </c>
      <c r="H62" s="18" t="s">
        <v>296</v>
      </c>
      <c r="I62" s="18">
        <v>16100</v>
      </c>
      <c r="J62" s="18">
        <v>17400</v>
      </c>
      <c r="K62" s="18" t="s">
        <v>296</v>
      </c>
      <c r="L62" s="18">
        <v>1900</v>
      </c>
      <c r="M62" s="18" t="s">
        <v>296</v>
      </c>
      <c r="N62" s="18">
        <v>800</v>
      </c>
      <c r="O62" s="18" t="s">
        <v>296</v>
      </c>
      <c r="P62" s="18" t="s">
        <v>296</v>
      </c>
      <c r="Q62" s="18">
        <v>307400</v>
      </c>
      <c r="R62" s="18">
        <v>62400</v>
      </c>
      <c r="S62" s="18">
        <v>193600</v>
      </c>
      <c r="T62" s="18">
        <v>50200</v>
      </c>
      <c r="U62" s="18">
        <v>1200</v>
      </c>
      <c r="V62" s="18">
        <v>3600</v>
      </c>
      <c r="W62" s="18">
        <v>2100</v>
      </c>
      <c r="X62" s="18">
        <v>1100</v>
      </c>
      <c r="Y62" s="18" t="s">
        <v>296</v>
      </c>
      <c r="Z62" s="18" t="s">
        <v>296</v>
      </c>
      <c r="AA62" s="18">
        <v>14400</v>
      </c>
      <c r="AB62" s="18">
        <v>2600</v>
      </c>
      <c r="AC62" s="18">
        <v>9200</v>
      </c>
      <c r="AD62" s="18">
        <v>2500</v>
      </c>
      <c r="AE62" s="18">
        <v>100</v>
      </c>
      <c r="AF62" s="18">
        <v>82300</v>
      </c>
      <c r="AG62" s="18">
        <v>21800</v>
      </c>
      <c r="AH62" s="18">
        <v>32400</v>
      </c>
      <c r="AI62" s="18">
        <v>27200</v>
      </c>
      <c r="AJ62" s="18">
        <v>900</v>
      </c>
      <c r="AK62" s="18">
        <v>336100</v>
      </c>
      <c r="AL62" s="18">
        <v>112100</v>
      </c>
      <c r="AM62" s="18">
        <v>158900</v>
      </c>
      <c r="AN62" s="18">
        <v>62500</v>
      </c>
      <c r="AO62" s="18">
        <v>2600</v>
      </c>
      <c r="AP62" s="18">
        <v>164900</v>
      </c>
      <c r="AQ62" s="18">
        <v>35100</v>
      </c>
      <c r="AR62" s="18">
        <v>85100</v>
      </c>
      <c r="AS62" s="18">
        <v>44000</v>
      </c>
      <c r="AT62" s="18">
        <v>800</v>
      </c>
      <c r="AU62" s="18">
        <v>400000</v>
      </c>
      <c r="AV62" s="18">
        <v>180300</v>
      </c>
      <c r="AW62" s="18">
        <v>138100</v>
      </c>
      <c r="AX62" s="18">
        <v>78300</v>
      </c>
      <c r="AY62" s="18">
        <v>3300</v>
      </c>
      <c r="AZ62" s="18">
        <v>92000</v>
      </c>
      <c r="BA62" s="18">
        <v>60500</v>
      </c>
      <c r="BB62" s="18">
        <v>21300</v>
      </c>
      <c r="BC62" s="18">
        <v>8900</v>
      </c>
      <c r="BD62" s="18">
        <v>1200</v>
      </c>
      <c r="BE62" s="18">
        <v>64900</v>
      </c>
      <c r="BF62" s="18">
        <v>46400</v>
      </c>
      <c r="BG62" s="18">
        <v>12800</v>
      </c>
      <c r="BH62" s="18">
        <v>4600</v>
      </c>
      <c r="BI62" s="18">
        <v>1000</v>
      </c>
      <c r="BJ62" s="18">
        <v>22800</v>
      </c>
      <c r="BK62" s="18">
        <v>10200</v>
      </c>
      <c r="BL62" s="18">
        <v>8900</v>
      </c>
      <c r="BM62" s="18">
        <v>3500</v>
      </c>
      <c r="BN62" s="18">
        <v>300</v>
      </c>
      <c r="BO62" s="18">
        <v>175300</v>
      </c>
      <c r="BP62" s="18">
        <v>104600</v>
      </c>
      <c r="BQ62" s="18">
        <v>46100</v>
      </c>
      <c r="BR62" s="18">
        <v>21700</v>
      </c>
      <c r="BS62" s="18">
        <v>2800</v>
      </c>
      <c r="BT62" s="18">
        <v>453400</v>
      </c>
      <c r="BU62" s="18">
        <v>152400</v>
      </c>
      <c r="BV62" s="18">
        <v>182100</v>
      </c>
      <c r="BW62" s="18">
        <v>117000</v>
      </c>
      <c r="BX62" s="18">
        <v>1900</v>
      </c>
      <c r="BY62" s="18">
        <v>20200</v>
      </c>
      <c r="BZ62" s="18">
        <v>11900</v>
      </c>
      <c r="CA62" s="18">
        <v>6300</v>
      </c>
      <c r="CB62" s="18">
        <v>1600</v>
      </c>
      <c r="CC62" s="18">
        <v>300</v>
      </c>
      <c r="CD62" s="18">
        <v>145000</v>
      </c>
      <c r="CE62" s="18">
        <v>96000</v>
      </c>
      <c r="CF62" s="18">
        <v>36500</v>
      </c>
      <c r="CG62" s="18">
        <v>9800</v>
      </c>
      <c r="CH62" s="18">
        <v>2700</v>
      </c>
      <c r="CI62" s="18">
        <v>221400</v>
      </c>
      <c r="CJ62" s="18">
        <v>107600</v>
      </c>
      <c r="CK62" s="18">
        <v>71000</v>
      </c>
      <c r="CL62" s="18">
        <v>39900</v>
      </c>
      <c r="CM62" s="18">
        <v>2800</v>
      </c>
      <c r="CN62" s="18">
        <v>34500</v>
      </c>
      <c r="CO62" s="18">
        <v>18500</v>
      </c>
      <c r="CP62" s="18">
        <v>11300</v>
      </c>
      <c r="CQ62" s="18">
        <v>4300</v>
      </c>
      <c r="CR62" s="18">
        <v>300</v>
      </c>
      <c r="CS62" s="18">
        <v>36200</v>
      </c>
      <c r="CT62" s="18">
        <v>14500</v>
      </c>
      <c r="CU62" s="18">
        <v>14300</v>
      </c>
      <c r="CV62" s="18">
        <v>7000</v>
      </c>
      <c r="CW62" s="18">
        <v>500</v>
      </c>
      <c r="CX62" s="18">
        <v>14800</v>
      </c>
      <c r="CY62" s="18">
        <v>7500</v>
      </c>
      <c r="CZ62" s="18">
        <v>5100</v>
      </c>
      <c r="DA62" s="18">
        <v>2100</v>
      </c>
      <c r="DB62" s="19">
        <v>200</v>
      </c>
    </row>
    <row r="63" spans="1:106" ht="16.350000000000001" customHeight="1" x14ac:dyDescent="0.25">
      <c r="A63" s="17" t="s">
        <v>167</v>
      </c>
      <c r="B63" s="18">
        <v>2640500</v>
      </c>
      <c r="C63" s="18">
        <v>1054700</v>
      </c>
      <c r="D63" s="18">
        <v>1052500</v>
      </c>
      <c r="E63" s="18">
        <v>510100</v>
      </c>
      <c r="F63" s="18">
        <v>23200</v>
      </c>
      <c r="G63" s="18">
        <v>41400</v>
      </c>
      <c r="H63" s="18" t="s">
        <v>296</v>
      </c>
      <c r="I63" s="18">
        <v>16400</v>
      </c>
      <c r="J63" s="18">
        <v>22800</v>
      </c>
      <c r="K63" s="18" t="s">
        <v>296</v>
      </c>
      <c r="L63" s="18">
        <v>1900</v>
      </c>
      <c r="M63" s="18" t="s">
        <v>296</v>
      </c>
      <c r="N63" s="18">
        <v>800</v>
      </c>
      <c r="O63" s="18" t="s">
        <v>296</v>
      </c>
      <c r="P63" s="18" t="s">
        <v>296</v>
      </c>
      <c r="Q63" s="18">
        <v>307700</v>
      </c>
      <c r="R63" s="18">
        <v>62800</v>
      </c>
      <c r="S63" s="18">
        <v>193200</v>
      </c>
      <c r="T63" s="18">
        <v>50500</v>
      </c>
      <c r="U63" s="18">
        <v>1200</v>
      </c>
      <c r="V63" s="18">
        <v>3600</v>
      </c>
      <c r="W63" s="18">
        <v>2100</v>
      </c>
      <c r="X63" s="18">
        <v>1100</v>
      </c>
      <c r="Y63" s="18" t="s">
        <v>296</v>
      </c>
      <c r="Z63" s="18" t="s">
        <v>296</v>
      </c>
      <c r="AA63" s="18">
        <v>14400</v>
      </c>
      <c r="AB63" s="18">
        <v>2600</v>
      </c>
      <c r="AC63" s="18">
        <v>9200</v>
      </c>
      <c r="AD63" s="18">
        <v>2500</v>
      </c>
      <c r="AE63" s="18">
        <v>100</v>
      </c>
      <c r="AF63" s="18">
        <v>82500</v>
      </c>
      <c r="AG63" s="18">
        <v>21800</v>
      </c>
      <c r="AH63" s="18">
        <v>32500</v>
      </c>
      <c r="AI63" s="18">
        <v>27300</v>
      </c>
      <c r="AJ63" s="18">
        <v>900</v>
      </c>
      <c r="AK63" s="18">
        <v>337400</v>
      </c>
      <c r="AL63" s="18">
        <v>112600</v>
      </c>
      <c r="AM63" s="18">
        <v>159100</v>
      </c>
      <c r="AN63" s="18">
        <v>63100</v>
      </c>
      <c r="AO63" s="18">
        <v>2700</v>
      </c>
      <c r="AP63" s="18">
        <v>165400</v>
      </c>
      <c r="AQ63" s="18">
        <v>35300</v>
      </c>
      <c r="AR63" s="18">
        <v>85100</v>
      </c>
      <c r="AS63" s="18">
        <v>44200</v>
      </c>
      <c r="AT63" s="18">
        <v>800</v>
      </c>
      <c r="AU63" s="18">
        <v>400900</v>
      </c>
      <c r="AV63" s="18">
        <v>181000</v>
      </c>
      <c r="AW63" s="18">
        <v>138000</v>
      </c>
      <c r="AX63" s="18">
        <v>78600</v>
      </c>
      <c r="AY63" s="18">
        <v>3300</v>
      </c>
      <c r="AZ63" s="18">
        <v>92600</v>
      </c>
      <c r="BA63" s="18">
        <v>60900</v>
      </c>
      <c r="BB63" s="18">
        <v>21400</v>
      </c>
      <c r="BC63" s="18">
        <v>9100</v>
      </c>
      <c r="BD63" s="18">
        <v>1300</v>
      </c>
      <c r="BE63" s="18">
        <v>65100</v>
      </c>
      <c r="BF63" s="18">
        <v>46600</v>
      </c>
      <c r="BG63" s="18">
        <v>12800</v>
      </c>
      <c r="BH63" s="18">
        <v>4700</v>
      </c>
      <c r="BI63" s="18">
        <v>1000</v>
      </c>
      <c r="BJ63" s="18">
        <v>23000</v>
      </c>
      <c r="BK63" s="18">
        <v>10200</v>
      </c>
      <c r="BL63" s="18">
        <v>8900</v>
      </c>
      <c r="BM63" s="18">
        <v>3500</v>
      </c>
      <c r="BN63" s="18">
        <v>300</v>
      </c>
      <c r="BO63" s="18">
        <v>177400</v>
      </c>
      <c r="BP63" s="18">
        <v>105900</v>
      </c>
      <c r="BQ63" s="18">
        <v>46800</v>
      </c>
      <c r="BR63" s="18">
        <v>21800</v>
      </c>
      <c r="BS63" s="18">
        <v>2900</v>
      </c>
      <c r="BT63" s="18">
        <v>456000</v>
      </c>
      <c r="BU63" s="18">
        <v>154500</v>
      </c>
      <c r="BV63" s="18">
        <v>182700</v>
      </c>
      <c r="BW63" s="18">
        <v>116800</v>
      </c>
      <c r="BX63" s="18">
        <v>1900</v>
      </c>
      <c r="BY63" s="18">
        <v>20700</v>
      </c>
      <c r="BZ63" s="18">
        <v>12200</v>
      </c>
      <c r="CA63" s="18">
        <v>6500</v>
      </c>
      <c r="CB63" s="18">
        <v>1600</v>
      </c>
      <c r="CC63" s="18">
        <v>300</v>
      </c>
      <c r="CD63" s="18">
        <v>143500</v>
      </c>
      <c r="CE63" s="18">
        <v>94800</v>
      </c>
      <c r="CF63" s="18">
        <v>36400</v>
      </c>
      <c r="CG63" s="18">
        <v>9700</v>
      </c>
      <c r="CH63" s="18">
        <v>2600</v>
      </c>
      <c r="CI63" s="18">
        <v>221400</v>
      </c>
      <c r="CJ63" s="18">
        <v>107700</v>
      </c>
      <c r="CK63" s="18">
        <v>71000</v>
      </c>
      <c r="CL63" s="18">
        <v>39900</v>
      </c>
      <c r="CM63" s="18">
        <v>2800</v>
      </c>
      <c r="CN63" s="18">
        <v>34500</v>
      </c>
      <c r="CO63" s="18">
        <v>18600</v>
      </c>
      <c r="CP63" s="18">
        <v>11300</v>
      </c>
      <c r="CQ63" s="18">
        <v>4300</v>
      </c>
      <c r="CR63" s="18">
        <v>300</v>
      </c>
      <c r="CS63" s="18">
        <v>36300</v>
      </c>
      <c r="CT63" s="18">
        <v>14500</v>
      </c>
      <c r="CU63" s="18">
        <v>14300</v>
      </c>
      <c r="CV63" s="18">
        <v>7100</v>
      </c>
      <c r="CW63" s="18">
        <v>500</v>
      </c>
      <c r="CX63" s="18">
        <v>14900</v>
      </c>
      <c r="CY63" s="18">
        <v>7500</v>
      </c>
      <c r="CZ63" s="18">
        <v>5100</v>
      </c>
      <c r="DA63" s="18">
        <v>2100</v>
      </c>
      <c r="DB63" s="19">
        <v>200</v>
      </c>
    </row>
    <row r="64" spans="1:106" ht="16.350000000000001" customHeight="1" x14ac:dyDescent="0.25">
      <c r="A64" s="17" t="s">
        <v>168</v>
      </c>
      <c r="B64" s="18">
        <v>2653400</v>
      </c>
      <c r="C64" s="18">
        <v>1058900</v>
      </c>
      <c r="D64" s="18">
        <v>1052300</v>
      </c>
      <c r="E64" s="18">
        <v>518900</v>
      </c>
      <c r="F64" s="18">
        <v>23300</v>
      </c>
      <c r="G64" s="18">
        <v>48000</v>
      </c>
      <c r="H64" s="18" t="s">
        <v>296</v>
      </c>
      <c r="I64" s="18">
        <v>17000</v>
      </c>
      <c r="J64" s="18">
        <v>28800</v>
      </c>
      <c r="K64" s="18" t="s">
        <v>296</v>
      </c>
      <c r="L64" s="18">
        <v>1900</v>
      </c>
      <c r="M64" s="18" t="s">
        <v>296</v>
      </c>
      <c r="N64" s="18">
        <v>800</v>
      </c>
      <c r="O64" s="18" t="s">
        <v>296</v>
      </c>
      <c r="P64" s="18" t="s">
        <v>296</v>
      </c>
      <c r="Q64" s="18">
        <v>307900</v>
      </c>
      <c r="R64" s="18">
        <v>63000</v>
      </c>
      <c r="S64" s="18">
        <v>192400</v>
      </c>
      <c r="T64" s="18">
        <v>51200</v>
      </c>
      <c r="U64" s="18">
        <v>1200</v>
      </c>
      <c r="V64" s="18">
        <v>3600</v>
      </c>
      <c r="W64" s="18">
        <v>2100</v>
      </c>
      <c r="X64" s="18">
        <v>1100</v>
      </c>
      <c r="Y64" s="18" t="s">
        <v>296</v>
      </c>
      <c r="Z64" s="18" t="s">
        <v>296</v>
      </c>
      <c r="AA64" s="18">
        <v>14500</v>
      </c>
      <c r="AB64" s="18">
        <v>2600</v>
      </c>
      <c r="AC64" s="18">
        <v>9300</v>
      </c>
      <c r="AD64" s="18">
        <v>2500</v>
      </c>
      <c r="AE64" s="18">
        <v>100</v>
      </c>
      <c r="AF64" s="18">
        <v>82900</v>
      </c>
      <c r="AG64" s="18">
        <v>21800</v>
      </c>
      <c r="AH64" s="18">
        <v>32500</v>
      </c>
      <c r="AI64" s="18">
        <v>27700</v>
      </c>
      <c r="AJ64" s="18">
        <v>900</v>
      </c>
      <c r="AK64" s="18">
        <v>337200</v>
      </c>
      <c r="AL64" s="18">
        <v>112700</v>
      </c>
      <c r="AM64" s="18">
        <v>158500</v>
      </c>
      <c r="AN64" s="18">
        <v>63400</v>
      </c>
      <c r="AO64" s="18">
        <v>2700</v>
      </c>
      <c r="AP64" s="18">
        <v>165800</v>
      </c>
      <c r="AQ64" s="18">
        <v>35500</v>
      </c>
      <c r="AR64" s="18">
        <v>85000</v>
      </c>
      <c r="AS64" s="18">
        <v>44500</v>
      </c>
      <c r="AT64" s="18">
        <v>900</v>
      </c>
      <c r="AU64" s="18">
        <v>398900</v>
      </c>
      <c r="AV64" s="18">
        <v>180300</v>
      </c>
      <c r="AW64" s="18">
        <v>137300</v>
      </c>
      <c r="AX64" s="18">
        <v>78100</v>
      </c>
      <c r="AY64" s="18">
        <v>3300</v>
      </c>
      <c r="AZ64" s="18">
        <v>93500</v>
      </c>
      <c r="BA64" s="18">
        <v>61500</v>
      </c>
      <c r="BB64" s="18">
        <v>21600</v>
      </c>
      <c r="BC64" s="18">
        <v>9200</v>
      </c>
      <c r="BD64" s="18">
        <v>1300</v>
      </c>
      <c r="BE64" s="18">
        <v>65700</v>
      </c>
      <c r="BF64" s="18">
        <v>47000</v>
      </c>
      <c r="BG64" s="18">
        <v>12900</v>
      </c>
      <c r="BH64" s="18">
        <v>4800</v>
      </c>
      <c r="BI64" s="18">
        <v>1000</v>
      </c>
      <c r="BJ64" s="18">
        <v>23100</v>
      </c>
      <c r="BK64" s="18">
        <v>10300</v>
      </c>
      <c r="BL64" s="18">
        <v>8900</v>
      </c>
      <c r="BM64" s="18">
        <v>3500</v>
      </c>
      <c r="BN64" s="18">
        <v>300</v>
      </c>
      <c r="BO64" s="18">
        <v>178400</v>
      </c>
      <c r="BP64" s="18">
        <v>106400</v>
      </c>
      <c r="BQ64" s="18">
        <v>47100</v>
      </c>
      <c r="BR64" s="18">
        <v>22000</v>
      </c>
      <c r="BS64" s="18">
        <v>2900</v>
      </c>
      <c r="BT64" s="18">
        <v>459300</v>
      </c>
      <c r="BU64" s="18">
        <v>156700</v>
      </c>
      <c r="BV64" s="18">
        <v>182800</v>
      </c>
      <c r="BW64" s="18">
        <v>117800</v>
      </c>
      <c r="BX64" s="18">
        <v>2000</v>
      </c>
      <c r="BY64" s="18">
        <v>21100</v>
      </c>
      <c r="BZ64" s="18">
        <v>12500</v>
      </c>
      <c r="CA64" s="18">
        <v>6600</v>
      </c>
      <c r="CB64" s="18">
        <v>1700</v>
      </c>
      <c r="CC64" s="18">
        <v>300</v>
      </c>
      <c r="CD64" s="18">
        <v>143700</v>
      </c>
      <c r="CE64" s="18">
        <v>94700</v>
      </c>
      <c r="CF64" s="18">
        <v>36600</v>
      </c>
      <c r="CG64" s="18">
        <v>9800</v>
      </c>
      <c r="CH64" s="18">
        <v>2600</v>
      </c>
      <c r="CI64" s="18">
        <v>221900</v>
      </c>
      <c r="CJ64" s="18">
        <v>108000</v>
      </c>
      <c r="CK64" s="18">
        <v>71100</v>
      </c>
      <c r="CL64" s="18">
        <v>40000</v>
      </c>
      <c r="CM64" s="18">
        <v>2800</v>
      </c>
      <c r="CN64" s="18">
        <v>34500</v>
      </c>
      <c r="CO64" s="18">
        <v>18600</v>
      </c>
      <c r="CP64" s="18">
        <v>11400</v>
      </c>
      <c r="CQ64" s="18">
        <v>4200</v>
      </c>
      <c r="CR64" s="18">
        <v>400</v>
      </c>
      <c r="CS64" s="18">
        <v>36500</v>
      </c>
      <c r="CT64" s="18">
        <v>14600</v>
      </c>
      <c r="CU64" s="18">
        <v>14300</v>
      </c>
      <c r="CV64" s="18">
        <v>7100</v>
      </c>
      <c r="CW64" s="18">
        <v>500</v>
      </c>
      <c r="CX64" s="18">
        <v>15100</v>
      </c>
      <c r="CY64" s="18">
        <v>7700</v>
      </c>
      <c r="CZ64" s="18">
        <v>5100</v>
      </c>
      <c r="DA64" s="18">
        <v>2100</v>
      </c>
      <c r="DB64" s="19">
        <v>200</v>
      </c>
    </row>
    <row r="65" spans="1:106" ht="16.350000000000001" customHeight="1" x14ac:dyDescent="0.25">
      <c r="A65" s="17" t="s">
        <v>169</v>
      </c>
      <c r="B65" s="18">
        <v>2644000</v>
      </c>
      <c r="C65" s="18">
        <v>1054700</v>
      </c>
      <c r="D65" s="18">
        <v>1048200</v>
      </c>
      <c r="E65" s="18">
        <v>517900</v>
      </c>
      <c r="F65" s="18">
        <v>23200</v>
      </c>
      <c r="G65" s="18">
        <v>49300</v>
      </c>
      <c r="H65" s="18" t="s">
        <v>296</v>
      </c>
      <c r="I65" s="18">
        <v>17400</v>
      </c>
      <c r="J65" s="18">
        <v>29700</v>
      </c>
      <c r="K65" s="18" t="s">
        <v>296</v>
      </c>
      <c r="L65" s="18">
        <v>1900</v>
      </c>
      <c r="M65" s="18" t="s">
        <v>296</v>
      </c>
      <c r="N65" s="18">
        <v>800</v>
      </c>
      <c r="O65" s="18" t="s">
        <v>296</v>
      </c>
      <c r="P65" s="18" t="s">
        <v>296</v>
      </c>
      <c r="Q65" s="18">
        <v>305300</v>
      </c>
      <c r="R65" s="18">
        <v>62800</v>
      </c>
      <c r="S65" s="18">
        <v>190100</v>
      </c>
      <c r="T65" s="18">
        <v>51200</v>
      </c>
      <c r="U65" s="18">
        <v>1200</v>
      </c>
      <c r="V65" s="18">
        <v>3600</v>
      </c>
      <c r="W65" s="18">
        <v>2100</v>
      </c>
      <c r="X65" s="18">
        <v>1100</v>
      </c>
      <c r="Y65" s="18" t="s">
        <v>296</v>
      </c>
      <c r="Z65" s="18" t="s">
        <v>296</v>
      </c>
      <c r="AA65" s="18">
        <v>14400</v>
      </c>
      <c r="AB65" s="18">
        <v>2600</v>
      </c>
      <c r="AC65" s="18">
        <v>9200</v>
      </c>
      <c r="AD65" s="18">
        <v>2500</v>
      </c>
      <c r="AE65" s="18">
        <v>100</v>
      </c>
      <c r="AF65" s="18">
        <v>82800</v>
      </c>
      <c r="AG65" s="18">
        <v>21800</v>
      </c>
      <c r="AH65" s="18">
        <v>32400</v>
      </c>
      <c r="AI65" s="18">
        <v>27700</v>
      </c>
      <c r="AJ65" s="18">
        <v>900</v>
      </c>
      <c r="AK65" s="18">
        <v>336100</v>
      </c>
      <c r="AL65" s="18">
        <v>112200</v>
      </c>
      <c r="AM65" s="18">
        <v>157800</v>
      </c>
      <c r="AN65" s="18">
        <v>63500</v>
      </c>
      <c r="AO65" s="18">
        <v>2700</v>
      </c>
      <c r="AP65" s="18">
        <v>165800</v>
      </c>
      <c r="AQ65" s="18">
        <v>35500</v>
      </c>
      <c r="AR65" s="18">
        <v>84700</v>
      </c>
      <c r="AS65" s="18">
        <v>44700</v>
      </c>
      <c r="AT65" s="18">
        <v>900</v>
      </c>
      <c r="AU65" s="18">
        <v>396500</v>
      </c>
      <c r="AV65" s="18">
        <v>178800</v>
      </c>
      <c r="AW65" s="18">
        <v>136900</v>
      </c>
      <c r="AX65" s="18">
        <v>77500</v>
      </c>
      <c r="AY65" s="18">
        <v>3200</v>
      </c>
      <c r="AZ65" s="18">
        <v>94200</v>
      </c>
      <c r="BA65" s="18">
        <v>61900</v>
      </c>
      <c r="BB65" s="18">
        <v>21700</v>
      </c>
      <c r="BC65" s="18">
        <v>9300</v>
      </c>
      <c r="BD65" s="18">
        <v>1300</v>
      </c>
      <c r="BE65" s="18">
        <v>66300</v>
      </c>
      <c r="BF65" s="18">
        <v>47300</v>
      </c>
      <c r="BG65" s="18">
        <v>13000</v>
      </c>
      <c r="BH65" s="18">
        <v>4900</v>
      </c>
      <c r="BI65" s="18">
        <v>1000</v>
      </c>
      <c r="BJ65" s="18">
        <v>23200</v>
      </c>
      <c r="BK65" s="18">
        <v>10400</v>
      </c>
      <c r="BL65" s="18">
        <v>8900</v>
      </c>
      <c r="BM65" s="18">
        <v>3500</v>
      </c>
      <c r="BN65" s="18">
        <v>300</v>
      </c>
      <c r="BO65" s="18">
        <v>175800</v>
      </c>
      <c r="BP65" s="18">
        <v>105200</v>
      </c>
      <c r="BQ65" s="18">
        <v>46200</v>
      </c>
      <c r="BR65" s="18">
        <v>21500</v>
      </c>
      <c r="BS65" s="18">
        <v>2900</v>
      </c>
      <c r="BT65" s="18">
        <v>458200</v>
      </c>
      <c r="BU65" s="18">
        <v>156600</v>
      </c>
      <c r="BV65" s="18">
        <v>183200</v>
      </c>
      <c r="BW65" s="18">
        <v>116500</v>
      </c>
      <c r="BX65" s="18">
        <v>1900</v>
      </c>
      <c r="BY65" s="18">
        <v>20700</v>
      </c>
      <c r="BZ65" s="18">
        <v>12200</v>
      </c>
      <c r="CA65" s="18">
        <v>6500</v>
      </c>
      <c r="CB65" s="18">
        <v>1700</v>
      </c>
      <c r="CC65" s="18">
        <v>300</v>
      </c>
      <c r="CD65" s="18">
        <v>142600</v>
      </c>
      <c r="CE65" s="18">
        <v>93900</v>
      </c>
      <c r="CF65" s="18">
        <v>36300</v>
      </c>
      <c r="CG65" s="18">
        <v>9800</v>
      </c>
      <c r="CH65" s="18">
        <v>2600</v>
      </c>
      <c r="CI65" s="18">
        <v>221600</v>
      </c>
      <c r="CJ65" s="18">
        <v>107800</v>
      </c>
      <c r="CK65" s="18">
        <v>71100</v>
      </c>
      <c r="CL65" s="18">
        <v>39800</v>
      </c>
      <c r="CM65" s="18">
        <v>2800</v>
      </c>
      <c r="CN65" s="18">
        <v>34300</v>
      </c>
      <c r="CO65" s="18">
        <v>18400</v>
      </c>
      <c r="CP65" s="18">
        <v>11300</v>
      </c>
      <c r="CQ65" s="18">
        <v>4200</v>
      </c>
      <c r="CR65" s="18">
        <v>300</v>
      </c>
      <c r="CS65" s="18">
        <v>36500</v>
      </c>
      <c r="CT65" s="18">
        <v>14500</v>
      </c>
      <c r="CU65" s="18">
        <v>14300</v>
      </c>
      <c r="CV65" s="18">
        <v>7200</v>
      </c>
      <c r="CW65" s="18">
        <v>500</v>
      </c>
      <c r="CX65" s="18">
        <v>15100</v>
      </c>
      <c r="CY65" s="18">
        <v>7700</v>
      </c>
      <c r="CZ65" s="18">
        <v>5100</v>
      </c>
      <c r="DA65" s="18">
        <v>2100</v>
      </c>
      <c r="DB65" s="19">
        <v>200</v>
      </c>
    </row>
    <row r="66" spans="1:106" ht="16.350000000000001" customHeight="1" x14ac:dyDescent="0.25">
      <c r="A66" s="17" t="s">
        <v>170</v>
      </c>
      <c r="B66" s="18">
        <v>2624000</v>
      </c>
      <c r="C66" s="18">
        <v>1044900</v>
      </c>
      <c r="D66" s="18">
        <v>1043400</v>
      </c>
      <c r="E66" s="18">
        <v>512800</v>
      </c>
      <c r="F66" s="18">
        <v>22900</v>
      </c>
      <c r="G66" s="18">
        <v>47600</v>
      </c>
      <c r="H66" s="18" t="s">
        <v>296</v>
      </c>
      <c r="I66" s="18">
        <v>17200</v>
      </c>
      <c r="J66" s="18">
        <v>28200</v>
      </c>
      <c r="K66" s="18" t="s">
        <v>296</v>
      </c>
      <c r="L66" s="18">
        <v>1900</v>
      </c>
      <c r="M66" s="18" t="s">
        <v>296</v>
      </c>
      <c r="N66" s="18">
        <v>800</v>
      </c>
      <c r="O66" s="18" t="s">
        <v>296</v>
      </c>
      <c r="P66" s="18" t="s">
        <v>296</v>
      </c>
      <c r="Q66" s="18">
        <v>304000</v>
      </c>
      <c r="R66" s="18">
        <v>62600</v>
      </c>
      <c r="S66" s="18">
        <v>189100</v>
      </c>
      <c r="T66" s="18">
        <v>51000</v>
      </c>
      <c r="U66" s="18">
        <v>1200</v>
      </c>
      <c r="V66" s="18">
        <v>3600</v>
      </c>
      <c r="W66" s="18">
        <v>2100</v>
      </c>
      <c r="X66" s="18">
        <v>1100</v>
      </c>
      <c r="Y66" s="18" t="s">
        <v>296</v>
      </c>
      <c r="Z66" s="18" t="s">
        <v>296</v>
      </c>
      <c r="AA66" s="18">
        <v>14400</v>
      </c>
      <c r="AB66" s="18">
        <v>2600</v>
      </c>
      <c r="AC66" s="18">
        <v>9200</v>
      </c>
      <c r="AD66" s="18">
        <v>2500</v>
      </c>
      <c r="AE66" s="18">
        <v>100</v>
      </c>
      <c r="AF66" s="18">
        <v>82700</v>
      </c>
      <c r="AG66" s="18">
        <v>21800</v>
      </c>
      <c r="AH66" s="18">
        <v>32400</v>
      </c>
      <c r="AI66" s="18">
        <v>27700</v>
      </c>
      <c r="AJ66" s="18">
        <v>900</v>
      </c>
      <c r="AK66" s="18">
        <v>335000</v>
      </c>
      <c r="AL66" s="18">
        <v>111900</v>
      </c>
      <c r="AM66" s="18">
        <v>157100</v>
      </c>
      <c r="AN66" s="18">
        <v>63300</v>
      </c>
      <c r="AO66" s="18">
        <v>2700</v>
      </c>
      <c r="AP66" s="18">
        <v>166200</v>
      </c>
      <c r="AQ66" s="18">
        <v>35600</v>
      </c>
      <c r="AR66" s="18">
        <v>84600</v>
      </c>
      <c r="AS66" s="18">
        <v>45100</v>
      </c>
      <c r="AT66" s="18">
        <v>900</v>
      </c>
      <c r="AU66" s="18">
        <v>392700</v>
      </c>
      <c r="AV66" s="18">
        <v>176700</v>
      </c>
      <c r="AW66" s="18">
        <v>136100</v>
      </c>
      <c r="AX66" s="18">
        <v>76800</v>
      </c>
      <c r="AY66" s="18">
        <v>3100</v>
      </c>
      <c r="AZ66" s="18">
        <v>93800</v>
      </c>
      <c r="BA66" s="18">
        <v>61600</v>
      </c>
      <c r="BB66" s="18">
        <v>21600</v>
      </c>
      <c r="BC66" s="18">
        <v>9400</v>
      </c>
      <c r="BD66" s="18">
        <v>1300</v>
      </c>
      <c r="BE66" s="18">
        <v>66300</v>
      </c>
      <c r="BF66" s="18">
        <v>47300</v>
      </c>
      <c r="BG66" s="18">
        <v>13000</v>
      </c>
      <c r="BH66" s="18">
        <v>4900</v>
      </c>
      <c r="BI66" s="18">
        <v>1000</v>
      </c>
      <c r="BJ66" s="18">
        <v>23100</v>
      </c>
      <c r="BK66" s="18">
        <v>10400</v>
      </c>
      <c r="BL66" s="18">
        <v>8900</v>
      </c>
      <c r="BM66" s="18">
        <v>3500</v>
      </c>
      <c r="BN66" s="18">
        <v>300</v>
      </c>
      <c r="BO66" s="18">
        <v>176200</v>
      </c>
      <c r="BP66" s="18">
        <v>105100</v>
      </c>
      <c r="BQ66" s="18">
        <v>46700</v>
      </c>
      <c r="BR66" s="18">
        <v>21600</v>
      </c>
      <c r="BS66" s="18">
        <v>2900</v>
      </c>
      <c r="BT66" s="18">
        <v>451800</v>
      </c>
      <c r="BU66" s="18">
        <v>153500</v>
      </c>
      <c r="BV66" s="18">
        <v>182500</v>
      </c>
      <c r="BW66" s="18">
        <v>113900</v>
      </c>
      <c r="BX66" s="18">
        <v>1800</v>
      </c>
      <c r="BY66" s="18">
        <v>20500</v>
      </c>
      <c r="BZ66" s="18">
        <v>12100</v>
      </c>
      <c r="CA66" s="18">
        <v>6500</v>
      </c>
      <c r="CB66" s="18">
        <v>1700</v>
      </c>
      <c r="CC66" s="18">
        <v>300</v>
      </c>
      <c r="CD66" s="18">
        <v>137200</v>
      </c>
      <c r="CE66" s="18">
        <v>90100</v>
      </c>
      <c r="CF66" s="18">
        <v>35300</v>
      </c>
      <c r="CG66" s="18">
        <v>9400</v>
      </c>
      <c r="CH66" s="18">
        <v>2500</v>
      </c>
      <c r="CI66" s="18">
        <v>221600</v>
      </c>
      <c r="CJ66" s="18">
        <v>108300</v>
      </c>
      <c r="CK66" s="18">
        <v>70800</v>
      </c>
      <c r="CL66" s="18">
        <v>39600</v>
      </c>
      <c r="CM66" s="18">
        <v>2900</v>
      </c>
      <c r="CN66" s="18">
        <v>34300</v>
      </c>
      <c r="CO66" s="18">
        <v>18400</v>
      </c>
      <c r="CP66" s="18">
        <v>11300</v>
      </c>
      <c r="CQ66" s="18">
        <v>4200</v>
      </c>
      <c r="CR66" s="18">
        <v>300</v>
      </c>
      <c r="CS66" s="18">
        <v>36200</v>
      </c>
      <c r="CT66" s="18">
        <v>14400</v>
      </c>
      <c r="CU66" s="18">
        <v>14100</v>
      </c>
      <c r="CV66" s="18">
        <v>7200</v>
      </c>
      <c r="CW66" s="18">
        <v>500</v>
      </c>
      <c r="CX66" s="18">
        <v>14900</v>
      </c>
      <c r="CY66" s="18">
        <v>7500</v>
      </c>
      <c r="CZ66" s="18">
        <v>5100</v>
      </c>
      <c r="DA66" s="18">
        <v>2100</v>
      </c>
      <c r="DB66" s="19">
        <v>200</v>
      </c>
    </row>
    <row r="67" spans="1:106" ht="16.350000000000001" customHeight="1" x14ac:dyDescent="0.25">
      <c r="A67" s="17" t="s">
        <v>171</v>
      </c>
      <c r="B67" s="18">
        <v>2632000</v>
      </c>
      <c r="C67" s="18">
        <v>1050700</v>
      </c>
      <c r="D67" s="18">
        <v>1043400</v>
      </c>
      <c r="E67" s="18">
        <v>514700</v>
      </c>
      <c r="F67" s="18">
        <v>23200</v>
      </c>
      <c r="G67" s="18">
        <v>44400</v>
      </c>
      <c r="H67" s="18" t="s">
        <v>296</v>
      </c>
      <c r="I67" s="18">
        <v>16900</v>
      </c>
      <c r="J67" s="18">
        <v>25300</v>
      </c>
      <c r="K67" s="18" t="s">
        <v>296</v>
      </c>
      <c r="L67" s="18">
        <v>1900</v>
      </c>
      <c r="M67" s="18" t="s">
        <v>296</v>
      </c>
      <c r="N67" s="18">
        <v>800</v>
      </c>
      <c r="O67" s="18" t="s">
        <v>296</v>
      </c>
      <c r="P67" s="18" t="s">
        <v>296</v>
      </c>
      <c r="Q67" s="18">
        <v>305200</v>
      </c>
      <c r="R67" s="18">
        <v>63000</v>
      </c>
      <c r="S67" s="18">
        <v>189400</v>
      </c>
      <c r="T67" s="18">
        <v>51600</v>
      </c>
      <c r="U67" s="18">
        <v>1200</v>
      </c>
      <c r="V67" s="18">
        <v>3600</v>
      </c>
      <c r="W67" s="18">
        <v>2100</v>
      </c>
      <c r="X67" s="18">
        <v>1100</v>
      </c>
      <c r="Y67" s="18" t="s">
        <v>296</v>
      </c>
      <c r="Z67" s="18" t="s">
        <v>296</v>
      </c>
      <c r="AA67" s="18">
        <v>14300</v>
      </c>
      <c r="AB67" s="18">
        <v>2600</v>
      </c>
      <c r="AC67" s="18">
        <v>9200</v>
      </c>
      <c r="AD67" s="18">
        <v>2500</v>
      </c>
      <c r="AE67" s="18">
        <v>100</v>
      </c>
      <c r="AF67" s="18">
        <v>83400</v>
      </c>
      <c r="AG67" s="18">
        <v>21900</v>
      </c>
      <c r="AH67" s="18">
        <v>32600</v>
      </c>
      <c r="AI67" s="18">
        <v>28100</v>
      </c>
      <c r="AJ67" s="18">
        <v>900</v>
      </c>
      <c r="AK67" s="18">
        <v>336100</v>
      </c>
      <c r="AL67" s="18">
        <v>112400</v>
      </c>
      <c r="AM67" s="18">
        <v>157200</v>
      </c>
      <c r="AN67" s="18">
        <v>63800</v>
      </c>
      <c r="AO67" s="18">
        <v>2700</v>
      </c>
      <c r="AP67" s="18">
        <v>167900</v>
      </c>
      <c r="AQ67" s="18">
        <v>36000</v>
      </c>
      <c r="AR67" s="18">
        <v>85100</v>
      </c>
      <c r="AS67" s="18">
        <v>46000</v>
      </c>
      <c r="AT67" s="18">
        <v>800</v>
      </c>
      <c r="AU67" s="18">
        <v>390900</v>
      </c>
      <c r="AV67" s="18">
        <v>176200</v>
      </c>
      <c r="AW67" s="18">
        <v>134500</v>
      </c>
      <c r="AX67" s="18">
        <v>76900</v>
      </c>
      <c r="AY67" s="18">
        <v>3200</v>
      </c>
      <c r="AZ67" s="18">
        <v>94600</v>
      </c>
      <c r="BA67" s="18">
        <v>62100</v>
      </c>
      <c r="BB67" s="18">
        <v>21700</v>
      </c>
      <c r="BC67" s="18">
        <v>9600</v>
      </c>
      <c r="BD67" s="18">
        <v>1300</v>
      </c>
      <c r="BE67" s="18">
        <v>66100</v>
      </c>
      <c r="BF67" s="18">
        <v>47100</v>
      </c>
      <c r="BG67" s="18">
        <v>13000</v>
      </c>
      <c r="BH67" s="18">
        <v>4900</v>
      </c>
      <c r="BI67" s="18">
        <v>1100</v>
      </c>
      <c r="BJ67" s="18">
        <v>23300</v>
      </c>
      <c r="BK67" s="18">
        <v>10500</v>
      </c>
      <c r="BL67" s="18">
        <v>8900</v>
      </c>
      <c r="BM67" s="18">
        <v>3500</v>
      </c>
      <c r="BN67" s="18">
        <v>300</v>
      </c>
      <c r="BO67" s="18">
        <v>177900</v>
      </c>
      <c r="BP67" s="18">
        <v>106100</v>
      </c>
      <c r="BQ67" s="18">
        <v>47100</v>
      </c>
      <c r="BR67" s="18">
        <v>21800</v>
      </c>
      <c r="BS67" s="18">
        <v>2900</v>
      </c>
      <c r="BT67" s="18">
        <v>455700</v>
      </c>
      <c r="BU67" s="18">
        <v>156000</v>
      </c>
      <c r="BV67" s="18">
        <v>182200</v>
      </c>
      <c r="BW67" s="18">
        <v>115600</v>
      </c>
      <c r="BX67" s="18">
        <v>1900</v>
      </c>
      <c r="BY67" s="18">
        <v>20800</v>
      </c>
      <c r="BZ67" s="18">
        <v>12200</v>
      </c>
      <c r="CA67" s="18">
        <v>6600</v>
      </c>
      <c r="CB67" s="18">
        <v>1700</v>
      </c>
      <c r="CC67" s="18">
        <v>300</v>
      </c>
      <c r="CD67" s="18">
        <v>136600</v>
      </c>
      <c r="CE67" s="18">
        <v>89500</v>
      </c>
      <c r="CF67" s="18">
        <v>35300</v>
      </c>
      <c r="CG67" s="18">
        <v>9400</v>
      </c>
      <c r="CH67" s="18">
        <v>2500</v>
      </c>
      <c r="CI67" s="18">
        <v>223300</v>
      </c>
      <c r="CJ67" s="18">
        <v>109300</v>
      </c>
      <c r="CK67" s="18">
        <v>71200</v>
      </c>
      <c r="CL67" s="18">
        <v>39900</v>
      </c>
      <c r="CM67" s="18">
        <v>2900</v>
      </c>
      <c r="CN67" s="18">
        <v>34400</v>
      </c>
      <c r="CO67" s="18">
        <v>18400</v>
      </c>
      <c r="CP67" s="18">
        <v>11300</v>
      </c>
      <c r="CQ67" s="18">
        <v>4300</v>
      </c>
      <c r="CR67" s="18">
        <v>400</v>
      </c>
      <c r="CS67" s="18">
        <v>36400</v>
      </c>
      <c r="CT67" s="18">
        <v>14500</v>
      </c>
      <c r="CU67" s="18">
        <v>14100</v>
      </c>
      <c r="CV67" s="18">
        <v>7300</v>
      </c>
      <c r="CW67" s="18">
        <v>500</v>
      </c>
      <c r="CX67" s="18">
        <v>15300</v>
      </c>
      <c r="CY67" s="18">
        <v>7700</v>
      </c>
      <c r="CZ67" s="18">
        <v>5200</v>
      </c>
      <c r="DA67" s="18">
        <v>2200</v>
      </c>
      <c r="DB67" s="19">
        <v>200</v>
      </c>
    </row>
    <row r="68" spans="1:106" ht="16.350000000000001" customHeight="1" x14ac:dyDescent="0.25">
      <c r="A68" s="17" t="s">
        <v>172</v>
      </c>
      <c r="B68" s="18">
        <v>2649900</v>
      </c>
      <c r="C68" s="18">
        <v>1062300</v>
      </c>
      <c r="D68" s="18">
        <v>1042900</v>
      </c>
      <c r="E68" s="18">
        <v>520900</v>
      </c>
      <c r="F68" s="18">
        <v>23700</v>
      </c>
      <c r="G68" s="18">
        <v>38300</v>
      </c>
      <c r="H68" s="18" t="s">
        <v>296</v>
      </c>
      <c r="I68" s="18">
        <v>16200</v>
      </c>
      <c r="J68" s="18">
        <v>20000</v>
      </c>
      <c r="K68" s="18" t="s">
        <v>296</v>
      </c>
      <c r="L68" s="18">
        <v>1900</v>
      </c>
      <c r="M68" s="18" t="s">
        <v>296</v>
      </c>
      <c r="N68" s="18">
        <v>800</v>
      </c>
      <c r="O68" s="18" t="s">
        <v>296</v>
      </c>
      <c r="P68" s="18" t="s">
        <v>296</v>
      </c>
      <c r="Q68" s="18">
        <v>305900</v>
      </c>
      <c r="R68" s="18">
        <v>63300</v>
      </c>
      <c r="S68" s="18">
        <v>189100</v>
      </c>
      <c r="T68" s="18">
        <v>52300</v>
      </c>
      <c r="U68" s="18">
        <v>1200</v>
      </c>
      <c r="V68" s="18">
        <v>3600</v>
      </c>
      <c r="W68" s="18">
        <v>2100</v>
      </c>
      <c r="X68" s="18">
        <v>1100</v>
      </c>
      <c r="Y68" s="18" t="s">
        <v>296</v>
      </c>
      <c r="Z68" s="18" t="s">
        <v>296</v>
      </c>
      <c r="AA68" s="18">
        <v>14400</v>
      </c>
      <c r="AB68" s="18">
        <v>2600</v>
      </c>
      <c r="AC68" s="18">
        <v>9200</v>
      </c>
      <c r="AD68" s="18">
        <v>2500</v>
      </c>
      <c r="AE68" s="18">
        <v>100</v>
      </c>
      <c r="AF68" s="18">
        <v>83600</v>
      </c>
      <c r="AG68" s="18">
        <v>21900</v>
      </c>
      <c r="AH68" s="18">
        <v>32500</v>
      </c>
      <c r="AI68" s="18">
        <v>28300</v>
      </c>
      <c r="AJ68" s="18">
        <v>900</v>
      </c>
      <c r="AK68" s="18">
        <v>338300</v>
      </c>
      <c r="AL68" s="18">
        <v>113600</v>
      </c>
      <c r="AM68" s="18">
        <v>157200</v>
      </c>
      <c r="AN68" s="18">
        <v>64800</v>
      </c>
      <c r="AO68" s="18">
        <v>2700</v>
      </c>
      <c r="AP68" s="18">
        <v>169500</v>
      </c>
      <c r="AQ68" s="18">
        <v>36400</v>
      </c>
      <c r="AR68" s="18">
        <v>85400</v>
      </c>
      <c r="AS68" s="18">
        <v>46900</v>
      </c>
      <c r="AT68" s="18">
        <v>900</v>
      </c>
      <c r="AU68" s="18">
        <v>393700</v>
      </c>
      <c r="AV68" s="18">
        <v>179000</v>
      </c>
      <c r="AW68" s="18">
        <v>133600</v>
      </c>
      <c r="AX68" s="18">
        <v>77800</v>
      </c>
      <c r="AY68" s="18">
        <v>3300</v>
      </c>
      <c r="AZ68" s="18">
        <v>95000</v>
      </c>
      <c r="BA68" s="18">
        <v>62300</v>
      </c>
      <c r="BB68" s="18">
        <v>21700</v>
      </c>
      <c r="BC68" s="18">
        <v>9600</v>
      </c>
      <c r="BD68" s="18">
        <v>1300</v>
      </c>
      <c r="BE68" s="18">
        <v>65500</v>
      </c>
      <c r="BF68" s="18">
        <v>46700</v>
      </c>
      <c r="BG68" s="18">
        <v>12900</v>
      </c>
      <c r="BH68" s="18">
        <v>4900</v>
      </c>
      <c r="BI68" s="18">
        <v>1000</v>
      </c>
      <c r="BJ68" s="18">
        <v>23400</v>
      </c>
      <c r="BK68" s="18">
        <v>10500</v>
      </c>
      <c r="BL68" s="18">
        <v>8900</v>
      </c>
      <c r="BM68" s="18">
        <v>3600</v>
      </c>
      <c r="BN68" s="18">
        <v>400</v>
      </c>
      <c r="BO68" s="18">
        <v>179300</v>
      </c>
      <c r="BP68" s="18">
        <v>106800</v>
      </c>
      <c r="BQ68" s="18">
        <v>47300</v>
      </c>
      <c r="BR68" s="18">
        <v>22200</v>
      </c>
      <c r="BS68" s="18">
        <v>3000</v>
      </c>
      <c r="BT68" s="18">
        <v>464800</v>
      </c>
      <c r="BU68" s="18">
        <v>158300</v>
      </c>
      <c r="BV68" s="18">
        <v>182300</v>
      </c>
      <c r="BW68" s="18">
        <v>122100</v>
      </c>
      <c r="BX68" s="18">
        <v>2000</v>
      </c>
      <c r="BY68" s="18">
        <v>20900</v>
      </c>
      <c r="BZ68" s="18">
        <v>12200</v>
      </c>
      <c r="CA68" s="18">
        <v>6600</v>
      </c>
      <c r="CB68" s="18">
        <v>1800</v>
      </c>
      <c r="CC68" s="18">
        <v>300</v>
      </c>
      <c r="CD68" s="18">
        <v>141500</v>
      </c>
      <c r="CE68" s="18">
        <v>93000</v>
      </c>
      <c r="CF68" s="18">
        <v>36100</v>
      </c>
      <c r="CG68" s="18">
        <v>9800</v>
      </c>
      <c r="CH68" s="18">
        <v>2600</v>
      </c>
      <c r="CI68" s="18">
        <v>223800</v>
      </c>
      <c r="CJ68" s="18">
        <v>109500</v>
      </c>
      <c r="CK68" s="18">
        <v>71500</v>
      </c>
      <c r="CL68" s="18">
        <v>39900</v>
      </c>
      <c r="CM68" s="18">
        <v>2900</v>
      </c>
      <c r="CN68" s="18">
        <v>34500</v>
      </c>
      <c r="CO68" s="18">
        <v>18500</v>
      </c>
      <c r="CP68" s="18">
        <v>11300</v>
      </c>
      <c r="CQ68" s="18">
        <v>4300</v>
      </c>
      <c r="CR68" s="18">
        <v>400</v>
      </c>
      <c r="CS68" s="18">
        <v>36600</v>
      </c>
      <c r="CT68" s="18">
        <v>14700</v>
      </c>
      <c r="CU68" s="18">
        <v>14100</v>
      </c>
      <c r="CV68" s="18">
        <v>7300</v>
      </c>
      <c r="CW68" s="18">
        <v>500</v>
      </c>
      <c r="CX68" s="18">
        <v>15600</v>
      </c>
      <c r="CY68" s="18">
        <v>7900</v>
      </c>
      <c r="CZ68" s="18">
        <v>5300</v>
      </c>
      <c r="DA68" s="18">
        <v>2200</v>
      </c>
      <c r="DB68" s="19">
        <v>200</v>
      </c>
    </row>
    <row r="69" spans="1:106" ht="16.350000000000001" customHeight="1" x14ac:dyDescent="0.25">
      <c r="A69" s="17" t="s">
        <v>173</v>
      </c>
      <c r="B69" s="18">
        <v>2666400</v>
      </c>
      <c r="C69" s="18">
        <v>1074100</v>
      </c>
      <c r="D69" s="18">
        <v>1043000</v>
      </c>
      <c r="E69" s="18">
        <v>525100</v>
      </c>
      <c r="F69" s="18">
        <v>24300</v>
      </c>
      <c r="G69" s="18">
        <v>31300</v>
      </c>
      <c r="H69" s="18" t="s">
        <v>296</v>
      </c>
      <c r="I69" s="18">
        <v>15300</v>
      </c>
      <c r="J69" s="18">
        <v>14000</v>
      </c>
      <c r="K69" s="18" t="s">
        <v>296</v>
      </c>
      <c r="L69" s="18">
        <v>1900</v>
      </c>
      <c r="M69" s="18" t="s">
        <v>296</v>
      </c>
      <c r="N69" s="18">
        <v>800</v>
      </c>
      <c r="O69" s="18" t="s">
        <v>296</v>
      </c>
      <c r="P69" s="18" t="s">
        <v>296</v>
      </c>
      <c r="Q69" s="18">
        <v>306400</v>
      </c>
      <c r="R69" s="18">
        <v>63400</v>
      </c>
      <c r="S69" s="18">
        <v>188800</v>
      </c>
      <c r="T69" s="18">
        <v>53000</v>
      </c>
      <c r="U69" s="18">
        <v>1200</v>
      </c>
      <c r="V69" s="18">
        <v>3600</v>
      </c>
      <c r="W69" s="18">
        <v>2100</v>
      </c>
      <c r="X69" s="18">
        <v>1100</v>
      </c>
      <c r="Y69" s="18" t="s">
        <v>296</v>
      </c>
      <c r="Z69" s="18" t="s">
        <v>296</v>
      </c>
      <c r="AA69" s="18">
        <v>14300</v>
      </c>
      <c r="AB69" s="18">
        <v>2600</v>
      </c>
      <c r="AC69" s="18">
        <v>9100</v>
      </c>
      <c r="AD69" s="18">
        <v>2500</v>
      </c>
      <c r="AE69" s="18">
        <v>100</v>
      </c>
      <c r="AF69" s="18">
        <v>83800</v>
      </c>
      <c r="AG69" s="18">
        <v>21800</v>
      </c>
      <c r="AH69" s="18">
        <v>32500</v>
      </c>
      <c r="AI69" s="18">
        <v>28700</v>
      </c>
      <c r="AJ69" s="18">
        <v>900</v>
      </c>
      <c r="AK69" s="18">
        <v>342500</v>
      </c>
      <c r="AL69" s="18">
        <v>115800</v>
      </c>
      <c r="AM69" s="18">
        <v>157900</v>
      </c>
      <c r="AN69" s="18">
        <v>66100</v>
      </c>
      <c r="AO69" s="18">
        <v>2800</v>
      </c>
      <c r="AP69" s="18">
        <v>171700</v>
      </c>
      <c r="AQ69" s="18">
        <v>36800</v>
      </c>
      <c r="AR69" s="18">
        <v>86000</v>
      </c>
      <c r="AS69" s="18">
        <v>48100</v>
      </c>
      <c r="AT69" s="18">
        <v>900</v>
      </c>
      <c r="AU69" s="18">
        <v>396000</v>
      </c>
      <c r="AV69" s="18">
        <v>181500</v>
      </c>
      <c r="AW69" s="18">
        <v>132600</v>
      </c>
      <c r="AX69" s="18">
        <v>78500</v>
      </c>
      <c r="AY69" s="18">
        <v>3400</v>
      </c>
      <c r="AZ69" s="18">
        <v>95400</v>
      </c>
      <c r="BA69" s="18">
        <v>62600</v>
      </c>
      <c r="BB69" s="18">
        <v>21800</v>
      </c>
      <c r="BC69" s="18">
        <v>9700</v>
      </c>
      <c r="BD69" s="18">
        <v>1400</v>
      </c>
      <c r="BE69" s="18">
        <v>65400</v>
      </c>
      <c r="BF69" s="18">
        <v>46600</v>
      </c>
      <c r="BG69" s="18">
        <v>12900</v>
      </c>
      <c r="BH69" s="18">
        <v>4900</v>
      </c>
      <c r="BI69" s="18">
        <v>1000</v>
      </c>
      <c r="BJ69" s="18">
        <v>23500</v>
      </c>
      <c r="BK69" s="18">
        <v>10600</v>
      </c>
      <c r="BL69" s="18">
        <v>8900</v>
      </c>
      <c r="BM69" s="18">
        <v>3600</v>
      </c>
      <c r="BN69" s="18">
        <v>400</v>
      </c>
      <c r="BO69" s="18">
        <v>180400</v>
      </c>
      <c r="BP69" s="18">
        <v>107300</v>
      </c>
      <c r="BQ69" s="18">
        <v>47400</v>
      </c>
      <c r="BR69" s="18">
        <v>22600</v>
      </c>
      <c r="BS69" s="18">
        <v>3000</v>
      </c>
      <c r="BT69" s="18">
        <v>471600</v>
      </c>
      <c r="BU69" s="18">
        <v>160400</v>
      </c>
      <c r="BV69" s="18">
        <v>182200</v>
      </c>
      <c r="BW69" s="18">
        <v>126800</v>
      </c>
      <c r="BX69" s="18">
        <v>2100</v>
      </c>
      <c r="BY69" s="18">
        <v>21100</v>
      </c>
      <c r="BZ69" s="18">
        <v>12300</v>
      </c>
      <c r="CA69" s="18">
        <v>6700</v>
      </c>
      <c r="CB69" s="18">
        <v>1800</v>
      </c>
      <c r="CC69" s="18">
        <v>300</v>
      </c>
      <c r="CD69" s="18">
        <v>145500</v>
      </c>
      <c r="CE69" s="18">
        <v>95800</v>
      </c>
      <c r="CF69" s="18">
        <v>36800</v>
      </c>
      <c r="CG69" s="18">
        <v>10200</v>
      </c>
      <c r="CH69" s="18">
        <v>2800</v>
      </c>
      <c r="CI69" s="18">
        <v>224900</v>
      </c>
      <c r="CJ69" s="18">
        <v>110000</v>
      </c>
      <c r="CK69" s="18">
        <v>71800</v>
      </c>
      <c r="CL69" s="18">
        <v>40200</v>
      </c>
      <c r="CM69" s="18">
        <v>2900</v>
      </c>
      <c r="CN69" s="18">
        <v>34700</v>
      </c>
      <c r="CO69" s="18">
        <v>18700</v>
      </c>
      <c r="CP69" s="18">
        <v>11300</v>
      </c>
      <c r="CQ69" s="18">
        <v>4300</v>
      </c>
      <c r="CR69" s="18">
        <v>400</v>
      </c>
      <c r="CS69" s="18">
        <v>36700</v>
      </c>
      <c r="CT69" s="18">
        <v>14800</v>
      </c>
      <c r="CU69" s="18">
        <v>14100</v>
      </c>
      <c r="CV69" s="18">
        <v>7300</v>
      </c>
      <c r="CW69" s="18">
        <v>500</v>
      </c>
      <c r="CX69" s="18">
        <v>15700</v>
      </c>
      <c r="CY69" s="18">
        <v>8000</v>
      </c>
      <c r="CZ69" s="18">
        <v>5300</v>
      </c>
      <c r="DA69" s="18">
        <v>2200</v>
      </c>
      <c r="DB69" s="19">
        <v>200</v>
      </c>
    </row>
    <row r="70" spans="1:106" ht="16.350000000000001" customHeight="1" x14ac:dyDescent="0.25">
      <c r="A70" s="17" t="s">
        <v>174</v>
      </c>
      <c r="B70" s="18">
        <v>2637700</v>
      </c>
      <c r="C70" s="18">
        <v>1068900</v>
      </c>
      <c r="D70" s="18">
        <v>1027400</v>
      </c>
      <c r="E70" s="18">
        <v>517200</v>
      </c>
      <c r="F70" s="18">
        <v>24200</v>
      </c>
      <c r="G70" s="18">
        <v>26900</v>
      </c>
      <c r="H70" s="18" t="s">
        <v>296</v>
      </c>
      <c r="I70" s="18">
        <v>14400</v>
      </c>
      <c r="J70" s="18">
        <v>10500</v>
      </c>
      <c r="K70" s="18" t="s">
        <v>296</v>
      </c>
      <c r="L70" s="18">
        <v>1800</v>
      </c>
      <c r="M70" s="18" t="s">
        <v>296</v>
      </c>
      <c r="N70" s="18">
        <v>800</v>
      </c>
      <c r="O70" s="18" t="s">
        <v>296</v>
      </c>
      <c r="P70" s="18" t="s">
        <v>296</v>
      </c>
      <c r="Q70" s="18">
        <v>300000</v>
      </c>
      <c r="R70" s="18">
        <v>62600</v>
      </c>
      <c r="S70" s="18">
        <v>183800</v>
      </c>
      <c r="T70" s="18">
        <v>52400</v>
      </c>
      <c r="U70" s="18">
        <v>1200</v>
      </c>
      <c r="V70" s="18">
        <v>3500</v>
      </c>
      <c r="W70" s="18">
        <v>2000</v>
      </c>
      <c r="X70" s="18">
        <v>1100</v>
      </c>
      <c r="Y70" s="18" t="s">
        <v>296</v>
      </c>
      <c r="Z70" s="18" t="s">
        <v>296</v>
      </c>
      <c r="AA70" s="18">
        <v>14000</v>
      </c>
      <c r="AB70" s="18">
        <v>2600</v>
      </c>
      <c r="AC70" s="18">
        <v>8900</v>
      </c>
      <c r="AD70" s="18">
        <v>2500</v>
      </c>
      <c r="AE70" s="18">
        <v>100</v>
      </c>
      <c r="AF70" s="18">
        <v>81700</v>
      </c>
      <c r="AG70" s="18">
        <v>21300</v>
      </c>
      <c r="AH70" s="18">
        <v>31400</v>
      </c>
      <c r="AI70" s="18">
        <v>28200</v>
      </c>
      <c r="AJ70" s="18">
        <v>900</v>
      </c>
      <c r="AK70" s="18">
        <v>341600</v>
      </c>
      <c r="AL70" s="18">
        <v>115900</v>
      </c>
      <c r="AM70" s="18">
        <v>156600</v>
      </c>
      <c r="AN70" s="18">
        <v>66300</v>
      </c>
      <c r="AO70" s="18">
        <v>2800</v>
      </c>
      <c r="AP70" s="18">
        <v>171200</v>
      </c>
      <c r="AQ70" s="18">
        <v>36800</v>
      </c>
      <c r="AR70" s="18">
        <v>85500</v>
      </c>
      <c r="AS70" s="18">
        <v>48000</v>
      </c>
      <c r="AT70" s="18">
        <v>900</v>
      </c>
      <c r="AU70" s="18">
        <v>393000</v>
      </c>
      <c r="AV70" s="18">
        <v>180800</v>
      </c>
      <c r="AW70" s="18">
        <v>130800</v>
      </c>
      <c r="AX70" s="18">
        <v>78000</v>
      </c>
      <c r="AY70" s="18">
        <v>3400</v>
      </c>
      <c r="AZ70" s="18">
        <v>94800</v>
      </c>
      <c r="BA70" s="18">
        <v>62000</v>
      </c>
      <c r="BB70" s="18">
        <v>21700</v>
      </c>
      <c r="BC70" s="18">
        <v>9700</v>
      </c>
      <c r="BD70" s="18">
        <v>1400</v>
      </c>
      <c r="BE70" s="18">
        <v>65300</v>
      </c>
      <c r="BF70" s="18">
        <v>46500</v>
      </c>
      <c r="BG70" s="18">
        <v>12800</v>
      </c>
      <c r="BH70" s="18">
        <v>4900</v>
      </c>
      <c r="BI70" s="18">
        <v>1000</v>
      </c>
      <c r="BJ70" s="18">
        <v>23400</v>
      </c>
      <c r="BK70" s="18">
        <v>10600</v>
      </c>
      <c r="BL70" s="18">
        <v>8800</v>
      </c>
      <c r="BM70" s="18">
        <v>3600</v>
      </c>
      <c r="BN70" s="18">
        <v>400</v>
      </c>
      <c r="BO70" s="18">
        <v>178800</v>
      </c>
      <c r="BP70" s="18">
        <v>106400</v>
      </c>
      <c r="BQ70" s="18">
        <v>46900</v>
      </c>
      <c r="BR70" s="18">
        <v>22500</v>
      </c>
      <c r="BS70" s="18">
        <v>3000</v>
      </c>
      <c r="BT70" s="18">
        <v>464200</v>
      </c>
      <c r="BU70" s="18">
        <v>159400</v>
      </c>
      <c r="BV70" s="18">
        <v>178300</v>
      </c>
      <c r="BW70" s="18">
        <v>124400</v>
      </c>
      <c r="BX70" s="18">
        <v>2100</v>
      </c>
      <c r="BY70" s="18">
        <v>21400</v>
      </c>
      <c r="BZ70" s="18">
        <v>12500</v>
      </c>
      <c r="CA70" s="18">
        <v>6800</v>
      </c>
      <c r="CB70" s="18">
        <v>1800</v>
      </c>
      <c r="CC70" s="18">
        <v>300</v>
      </c>
      <c r="CD70" s="18">
        <v>146000</v>
      </c>
      <c r="CE70" s="18">
        <v>96100</v>
      </c>
      <c r="CF70" s="18">
        <v>36900</v>
      </c>
      <c r="CG70" s="18">
        <v>10200</v>
      </c>
      <c r="CH70" s="18">
        <v>2800</v>
      </c>
      <c r="CI70" s="18">
        <v>223700</v>
      </c>
      <c r="CJ70" s="18">
        <v>109200</v>
      </c>
      <c r="CK70" s="18">
        <v>71500</v>
      </c>
      <c r="CL70" s="18">
        <v>40100</v>
      </c>
      <c r="CM70" s="18">
        <v>2900</v>
      </c>
      <c r="CN70" s="18">
        <v>34400</v>
      </c>
      <c r="CO70" s="18">
        <v>18600</v>
      </c>
      <c r="CP70" s="18">
        <v>11200</v>
      </c>
      <c r="CQ70" s="18">
        <v>4200</v>
      </c>
      <c r="CR70" s="18">
        <v>400</v>
      </c>
      <c r="CS70" s="18">
        <v>36300</v>
      </c>
      <c r="CT70" s="18">
        <v>14700</v>
      </c>
      <c r="CU70" s="18">
        <v>13900</v>
      </c>
      <c r="CV70" s="18">
        <v>7200</v>
      </c>
      <c r="CW70" s="18">
        <v>500</v>
      </c>
      <c r="CX70" s="18">
        <v>15800</v>
      </c>
      <c r="CY70" s="18">
        <v>8000</v>
      </c>
      <c r="CZ70" s="18">
        <v>5300</v>
      </c>
      <c r="DA70" s="18">
        <v>2300</v>
      </c>
      <c r="DB70" s="19">
        <v>200</v>
      </c>
    </row>
    <row r="71" spans="1:106" ht="16.350000000000001" customHeight="1" x14ac:dyDescent="0.25">
      <c r="A71" s="17" t="s">
        <v>175</v>
      </c>
      <c r="B71" s="18">
        <v>2599300</v>
      </c>
      <c r="C71" s="18">
        <v>1057900</v>
      </c>
      <c r="D71" s="18">
        <v>1013600</v>
      </c>
      <c r="E71" s="18">
        <v>503900</v>
      </c>
      <c r="F71" s="18">
        <v>24000</v>
      </c>
      <c r="G71" s="18">
        <v>26400</v>
      </c>
      <c r="H71" s="18" t="s">
        <v>296</v>
      </c>
      <c r="I71" s="18">
        <v>14300</v>
      </c>
      <c r="J71" s="18">
        <v>10000</v>
      </c>
      <c r="K71" s="18" t="s">
        <v>296</v>
      </c>
      <c r="L71" s="18">
        <v>1800</v>
      </c>
      <c r="M71" s="18" t="s">
        <v>296</v>
      </c>
      <c r="N71" s="18">
        <v>800</v>
      </c>
      <c r="O71" s="18" t="s">
        <v>296</v>
      </c>
      <c r="P71" s="18" t="s">
        <v>296</v>
      </c>
      <c r="Q71" s="18">
        <v>303300</v>
      </c>
      <c r="R71" s="18">
        <v>62800</v>
      </c>
      <c r="S71" s="18">
        <v>186100</v>
      </c>
      <c r="T71" s="18">
        <v>53100</v>
      </c>
      <c r="U71" s="18">
        <v>1200</v>
      </c>
      <c r="V71" s="18">
        <v>3500</v>
      </c>
      <c r="W71" s="18">
        <v>2000</v>
      </c>
      <c r="X71" s="18">
        <v>1100</v>
      </c>
      <c r="Y71" s="18" t="s">
        <v>296</v>
      </c>
      <c r="Z71" s="18" t="s">
        <v>296</v>
      </c>
      <c r="AA71" s="18">
        <v>14100</v>
      </c>
      <c r="AB71" s="18">
        <v>2600</v>
      </c>
      <c r="AC71" s="18">
        <v>8900</v>
      </c>
      <c r="AD71" s="18">
        <v>2500</v>
      </c>
      <c r="AE71" s="18">
        <v>100</v>
      </c>
      <c r="AF71" s="18">
        <v>82600</v>
      </c>
      <c r="AG71" s="18">
        <v>21500</v>
      </c>
      <c r="AH71" s="18">
        <v>31700</v>
      </c>
      <c r="AI71" s="18">
        <v>28500</v>
      </c>
      <c r="AJ71" s="18">
        <v>900</v>
      </c>
      <c r="AK71" s="18">
        <v>338200</v>
      </c>
      <c r="AL71" s="18">
        <v>114400</v>
      </c>
      <c r="AM71" s="18">
        <v>155400</v>
      </c>
      <c r="AN71" s="18">
        <v>65700</v>
      </c>
      <c r="AO71" s="18">
        <v>2700</v>
      </c>
      <c r="AP71" s="18">
        <v>169100</v>
      </c>
      <c r="AQ71" s="18">
        <v>36500</v>
      </c>
      <c r="AR71" s="18">
        <v>84400</v>
      </c>
      <c r="AS71" s="18">
        <v>47400</v>
      </c>
      <c r="AT71" s="18">
        <v>900</v>
      </c>
      <c r="AU71" s="18">
        <v>386600</v>
      </c>
      <c r="AV71" s="18">
        <v>177900</v>
      </c>
      <c r="AW71" s="18">
        <v>128400</v>
      </c>
      <c r="AX71" s="18">
        <v>76900</v>
      </c>
      <c r="AY71" s="18">
        <v>3300</v>
      </c>
      <c r="AZ71" s="18">
        <v>94800</v>
      </c>
      <c r="BA71" s="18">
        <v>62100</v>
      </c>
      <c r="BB71" s="18">
        <v>21700</v>
      </c>
      <c r="BC71" s="18">
        <v>9700</v>
      </c>
      <c r="BD71" s="18">
        <v>1400</v>
      </c>
      <c r="BE71" s="18">
        <v>65600</v>
      </c>
      <c r="BF71" s="18">
        <v>46700</v>
      </c>
      <c r="BG71" s="18">
        <v>12900</v>
      </c>
      <c r="BH71" s="18">
        <v>5000</v>
      </c>
      <c r="BI71" s="18">
        <v>1100</v>
      </c>
      <c r="BJ71" s="18">
        <v>23400</v>
      </c>
      <c r="BK71" s="18">
        <v>10600</v>
      </c>
      <c r="BL71" s="18">
        <v>8800</v>
      </c>
      <c r="BM71" s="18">
        <v>3600</v>
      </c>
      <c r="BN71" s="18">
        <v>400</v>
      </c>
      <c r="BO71" s="18">
        <v>177800</v>
      </c>
      <c r="BP71" s="18">
        <v>106100</v>
      </c>
      <c r="BQ71" s="18">
        <v>46600</v>
      </c>
      <c r="BR71" s="18">
        <v>22200</v>
      </c>
      <c r="BS71" s="18">
        <v>3000</v>
      </c>
      <c r="BT71" s="18">
        <v>434000</v>
      </c>
      <c r="BU71" s="18">
        <v>152400</v>
      </c>
      <c r="BV71" s="18">
        <v>166800</v>
      </c>
      <c r="BW71" s="18">
        <v>112800</v>
      </c>
      <c r="BX71" s="18">
        <v>2000</v>
      </c>
      <c r="BY71" s="18">
        <v>21800</v>
      </c>
      <c r="BZ71" s="18">
        <v>12700</v>
      </c>
      <c r="CA71" s="18">
        <v>6900</v>
      </c>
      <c r="CB71" s="18">
        <v>1900</v>
      </c>
      <c r="CC71" s="18">
        <v>300</v>
      </c>
      <c r="CD71" s="18">
        <v>146200</v>
      </c>
      <c r="CE71" s="18">
        <v>96300</v>
      </c>
      <c r="CF71" s="18">
        <v>36900</v>
      </c>
      <c r="CG71" s="18">
        <v>10200</v>
      </c>
      <c r="CH71" s="18">
        <v>2800</v>
      </c>
      <c r="CI71" s="18">
        <v>223900</v>
      </c>
      <c r="CJ71" s="18">
        <v>109200</v>
      </c>
      <c r="CK71" s="18">
        <v>71600</v>
      </c>
      <c r="CL71" s="18">
        <v>40200</v>
      </c>
      <c r="CM71" s="18">
        <v>2900</v>
      </c>
      <c r="CN71" s="18">
        <v>34000</v>
      </c>
      <c r="CO71" s="18">
        <v>18400</v>
      </c>
      <c r="CP71" s="18">
        <v>11100</v>
      </c>
      <c r="CQ71" s="18">
        <v>4200</v>
      </c>
      <c r="CR71" s="18">
        <v>400</v>
      </c>
      <c r="CS71" s="18">
        <v>36200</v>
      </c>
      <c r="CT71" s="18">
        <v>14700</v>
      </c>
      <c r="CU71" s="18">
        <v>13800</v>
      </c>
      <c r="CV71" s="18">
        <v>7200</v>
      </c>
      <c r="CW71" s="18">
        <v>500</v>
      </c>
      <c r="CX71" s="18">
        <v>15900</v>
      </c>
      <c r="CY71" s="18">
        <v>8100</v>
      </c>
      <c r="CZ71" s="18">
        <v>5300</v>
      </c>
      <c r="DA71" s="18">
        <v>2300</v>
      </c>
      <c r="DB71" s="19">
        <v>200</v>
      </c>
    </row>
    <row r="72" spans="1:106" ht="16.350000000000001" customHeight="1" x14ac:dyDescent="0.25">
      <c r="A72" s="17" t="s">
        <v>176</v>
      </c>
      <c r="B72" s="18">
        <v>2614300</v>
      </c>
      <c r="C72" s="18">
        <v>1064000</v>
      </c>
      <c r="D72" s="18">
        <v>1016000</v>
      </c>
      <c r="E72" s="18">
        <v>510100</v>
      </c>
      <c r="F72" s="18">
        <v>24200</v>
      </c>
      <c r="G72" s="18">
        <v>29000</v>
      </c>
      <c r="H72" s="18" t="s">
        <v>296</v>
      </c>
      <c r="I72" s="18">
        <v>14600</v>
      </c>
      <c r="J72" s="18">
        <v>12400</v>
      </c>
      <c r="K72" s="18" t="s">
        <v>296</v>
      </c>
      <c r="L72" s="18">
        <v>1800</v>
      </c>
      <c r="M72" s="18" t="s">
        <v>296</v>
      </c>
      <c r="N72" s="18">
        <v>800</v>
      </c>
      <c r="O72" s="18" t="s">
        <v>296</v>
      </c>
      <c r="P72" s="18" t="s">
        <v>296</v>
      </c>
      <c r="Q72" s="18">
        <v>306200</v>
      </c>
      <c r="R72" s="18">
        <v>63200</v>
      </c>
      <c r="S72" s="18">
        <v>187300</v>
      </c>
      <c r="T72" s="18">
        <v>54500</v>
      </c>
      <c r="U72" s="18">
        <v>1200</v>
      </c>
      <c r="V72" s="18">
        <v>3500</v>
      </c>
      <c r="W72" s="18">
        <v>2000</v>
      </c>
      <c r="X72" s="18">
        <v>1100</v>
      </c>
      <c r="Y72" s="18" t="s">
        <v>296</v>
      </c>
      <c r="Z72" s="18" t="s">
        <v>296</v>
      </c>
      <c r="AA72" s="18">
        <v>14300</v>
      </c>
      <c r="AB72" s="18">
        <v>2600</v>
      </c>
      <c r="AC72" s="18">
        <v>9000</v>
      </c>
      <c r="AD72" s="18">
        <v>2600</v>
      </c>
      <c r="AE72" s="18">
        <v>100</v>
      </c>
      <c r="AF72" s="18">
        <v>83600</v>
      </c>
      <c r="AG72" s="18">
        <v>21600</v>
      </c>
      <c r="AH72" s="18">
        <v>32100</v>
      </c>
      <c r="AI72" s="18">
        <v>29000</v>
      </c>
      <c r="AJ72" s="18">
        <v>900</v>
      </c>
      <c r="AK72" s="18">
        <v>337900</v>
      </c>
      <c r="AL72" s="18">
        <v>113700</v>
      </c>
      <c r="AM72" s="18">
        <v>155300</v>
      </c>
      <c r="AN72" s="18">
        <v>66200</v>
      </c>
      <c r="AO72" s="18">
        <v>2700</v>
      </c>
      <c r="AP72" s="18">
        <v>169300</v>
      </c>
      <c r="AQ72" s="18">
        <v>36400</v>
      </c>
      <c r="AR72" s="18">
        <v>84500</v>
      </c>
      <c r="AS72" s="18">
        <v>47600</v>
      </c>
      <c r="AT72" s="18">
        <v>900</v>
      </c>
      <c r="AU72" s="18">
        <v>390500</v>
      </c>
      <c r="AV72" s="18">
        <v>180300</v>
      </c>
      <c r="AW72" s="18">
        <v>128900</v>
      </c>
      <c r="AX72" s="18">
        <v>78000</v>
      </c>
      <c r="AY72" s="18">
        <v>3400</v>
      </c>
      <c r="AZ72" s="18">
        <v>95100</v>
      </c>
      <c r="BA72" s="18">
        <v>62300</v>
      </c>
      <c r="BB72" s="18">
        <v>21700</v>
      </c>
      <c r="BC72" s="18">
        <v>9700</v>
      </c>
      <c r="BD72" s="18">
        <v>1400</v>
      </c>
      <c r="BE72" s="18">
        <v>66300</v>
      </c>
      <c r="BF72" s="18">
        <v>47300</v>
      </c>
      <c r="BG72" s="18">
        <v>12900</v>
      </c>
      <c r="BH72" s="18">
        <v>5000</v>
      </c>
      <c r="BI72" s="18">
        <v>1100</v>
      </c>
      <c r="BJ72" s="18">
        <v>23600</v>
      </c>
      <c r="BK72" s="18">
        <v>10700</v>
      </c>
      <c r="BL72" s="18">
        <v>8900</v>
      </c>
      <c r="BM72" s="18">
        <v>3700</v>
      </c>
      <c r="BN72" s="18">
        <v>400</v>
      </c>
      <c r="BO72" s="18">
        <v>177400</v>
      </c>
      <c r="BP72" s="18">
        <v>105800</v>
      </c>
      <c r="BQ72" s="18">
        <v>46300</v>
      </c>
      <c r="BR72" s="18">
        <v>22300</v>
      </c>
      <c r="BS72" s="18">
        <v>3000</v>
      </c>
      <c r="BT72" s="18">
        <v>433300</v>
      </c>
      <c r="BU72" s="18">
        <v>153400</v>
      </c>
      <c r="BV72" s="18">
        <v>166000</v>
      </c>
      <c r="BW72" s="18">
        <v>111900</v>
      </c>
      <c r="BX72" s="18">
        <v>2000</v>
      </c>
      <c r="BY72" s="18">
        <v>21500</v>
      </c>
      <c r="BZ72" s="18">
        <v>12500</v>
      </c>
      <c r="CA72" s="18">
        <v>6800</v>
      </c>
      <c r="CB72" s="18">
        <v>1900</v>
      </c>
      <c r="CC72" s="18">
        <v>300</v>
      </c>
      <c r="CD72" s="18">
        <v>147300</v>
      </c>
      <c r="CE72" s="18">
        <v>97000</v>
      </c>
      <c r="CF72" s="18">
        <v>37200</v>
      </c>
      <c r="CG72" s="18">
        <v>10300</v>
      </c>
      <c r="CH72" s="18">
        <v>2800</v>
      </c>
      <c r="CI72" s="18">
        <v>226700</v>
      </c>
      <c r="CJ72" s="18">
        <v>110700</v>
      </c>
      <c r="CK72" s="18">
        <v>72300</v>
      </c>
      <c r="CL72" s="18">
        <v>40700</v>
      </c>
      <c r="CM72" s="18">
        <v>3000</v>
      </c>
      <c r="CN72" s="18">
        <v>34300</v>
      </c>
      <c r="CO72" s="18">
        <v>18600</v>
      </c>
      <c r="CP72" s="18">
        <v>11100</v>
      </c>
      <c r="CQ72" s="18">
        <v>4300</v>
      </c>
      <c r="CR72" s="18">
        <v>400</v>
      </c>
      <c r="CS72" s="18">
        <v>36700</v>
      </c>
      <c r="CT72" s="18">
        <v>14900</v>
      </c>
      <c r="CU72" s="18">
        <v>13900</v>
      </c>
      <c r="CV72" s="18">
        <v>7300</v>
      </c>
      <c r="CW72" s="18">
        <v>500</v>
      </c>
      <c r="CX72" s="18">
        <v>15900</v>
      </c>
      <c r="CY72" s="18">
        <v>8100</v>
      </c>
      <c r="CZ72" s="18">
        <v>5300</v>
      </c>
      <c r="DA72" s="18">
        <v>2300</v>
      </c>
      <c r="DB72" s="19">
        <v>200</v>
      </c>
    </row>
    <row r="73" spans="1:106" ht="16.350000000000001" customHeight="1" x14ac:dyDescent="0.25">
      <c r="A73" s="17" t="s">
        <v>177</v>
      </c>
      <c r="B73" s="18">
        <v>2610900</v>
      </c>
      <c r="C73" s="18">
        <v>1061100</v>
      </c>
      <c r="D73" s="18">
        <v>1012500</v>
      </c>
      <c r="E73" s="18">
        <v>513100</v>
      </c>
      <c r="F73" s="18">
        <v>24200</v>
      </c>
      <c r="G73" s="18">
        <v>30700</v>
      </c>
      <c r="H73" s="18" t="s">
        <v>296</v>
      </c>
      <c r="I73" s="18">
        <v>14600</v>
      </c>
      <c r="J73" s="18">
        <v>14000</v>
      </c>
      <c r="K73" s="18" t="s">
        <v>296</v>
      </c>
      <c r="L73" s="18">
        <v>1900</v>
      </c>
      <c r="M73" s="18" t="s">
        <v>296</v>
      </c>
      <c r="N73" s="18">
        <v>800</v>
      </c>
      <c r="O73" s="18" t="s">
        <v>296</v>
      </c>
      <c r="P73" s="18" t="s">
        <v>296</v>
      </c>
      <c r="Q73" s="18">
        <v>307100</v>
      </c>
      <c r="R73" s="18">
        <v>63500</v>
      </c>
      <c r="S73" s="18">
        <v>187500</v>
      </c>
      <c r="T73" s="18">
        <v>54900</v>
      </c>
      <c r="U73" s="18">
        <v>1200</v>
      </c>
      <c r="V73" s="18">
        <v>3500</v>
      </c>
      <c r="W73" s="18">
        <v>2000</v>
      </c>
      <c r="X73" s="18">
        <v>1100</v>
      </c>
      <c r="Y73" s="18" t="s">
        <v>296</v>
      </c>
      <c r="Z73" s="18" t="s">
        <v>296</v>
      </c>
      <c r="AA73" s="18">
        <v>14200</v>
      </c>
      <c r="AB73" s="18">
        <v>2600</v>
      </c>
      <c r="AC73" s="18">
        <v>9000</v>
      </c>
      <c r="AD73" s="18">
        <v>2600</v>
      </c>
      <c r="AE73" s="18">
        <v>100</v>
      </c>
      <c r="AF73" s="18">
        <v>84100</v>
      </c>
      <c r="AG73" s="18">
        <v>21600</v>
      </c>
      <c r="AH73" s="18">
        <v>32200</v>
      </c>
      <c r="AI73" s="18">
        <v>29400</v>
      </c>
      <c r="AJ73" s="18">
        <v>900</v>
      </c>
      <c r="AK73" s="18">
        <v>338100</v>
      </c>
      <c r="AL73" s="18">
        <v>113800</v>
      </c>
      <c r="AM73" s="18">
        <v>155200</v>
      </c>
      <c r="AN73" s="18">
        <v>66500</v>
      </c>
      <c r="AO73" s="18">
        <v>2700</v>
      </c>
      <c r="AP73" s="18">
        <v>170100</v>
      </c>
      <c r="AQ73" s="18">
        <v>36800</v>
      </c>
      <c r="AR73" s="18">
        <v>84400</v>
      </c>
      <c r="AS73" s="18">
        <v>48000</v>
      </c>
      <c r="AT73" s="18">
        <v>900</v>
      </c>
      <c r="AU73" s="18">
        <v>383600</v>
      </c>
      <c r="AV73" s="18">
        <v>176000</v>
      </c>
      <c r="AW73" s="18">
        <v>127000</v>
      </c>
      <c r="AX73" s="18">
        <v>77400</v>
      </c>
      <c r="AY73" s="18">
        <v>3300</v>
      </c>
      <c r="AZ73" s="18">
        <v>95200</v>
      </c>
      <c r="BA73" s="18">
        <v>62300</v>
      </c>
      <c r="BB73" s="18">
        <v>21600</v>
      </c>
      <c r="BC73" s="18">
        <v>9800</v>
      </c>
      <c r="BD73" s="18">
        <v>1400</v>
      </c>
      <c r="BE73" s="18">
        <v>66800</v>
      </c>
      <c r="BF73" s="18">
        <v>47700</v>
      </c>
      <c r="BG73" s="18">
        <v>13000</v>
      </c>
      <c r="BH73" s="18">
        <v>5000</v>
      </c>
      <c r="BI73" s="18">
        <v>1100</v>
      </c>
      <c r="BJ73" s="18">
        <v>23700</v>
      </c>
      <c r="BK73" s="18">
        <v>10700</v>
      </c>
      <c r="BL73" s="18">
        <v>8800</v>
      </c>
      <c r="BM73" s="18">
        <v>3700</v>
      </c>
      <c r="BN73" s="18">
        <v>400</v>
      </c>
      <c r="BO73" s="18">
        <v>180100</v>
      </c>
      <c r="BP73" s="18">
        <v>107200</v>
      </c>
      <c r="BQ73" s="18">
        <v>47100</v>
      </c>
      <c r="BR73" s="18">
        <v>22800</v>
      </c>
      <c r="BS73" s="18">
        <v>3000</v>
      </c>
      <c r="BT73" s="18">
        <v>429100</v>
      </c>
      <c r="BU73" s="18">
        <v>152200</v>
      </c>
      <c r="BV73" s="18">
        <v>163500</v>
      </c>
      <c r="BW73" s="18">
        <v>111400</v>
      </c>
      <c r="BX73" s="18">
        <v>2000</v>
      </c>
      <c r="BY73" s="18">
        <v>21500</v>
      </c>
      <c r="BZ73" s="18">
        <v>12500</v>
      </c>
      <c r="CA73" s="18">
        <v>6800</v>
      </c>
      <c r="CB73" s="18">
        <v>1900</v>
      </c>
      <c r="CC73" s="18">
        <v>300</v>
      </c>
      <c r="CD73" s="18">
        <v>147900</v>
      </c>
      <c r="CE73" s="18">
        <v>97200</v>
      </c>
      <c r="CF73" s="18">
        <v>37400</v>
      </c>
      <c r="CG73" s="18">
        <v>10400</v>
      </c>
      <c r="CH73" s="18">
        <v>2800</v>
      </c>
      <c r="CI73" s="18">
        <v>227400</v>
      </c>
      <c r="CJ73" s="18">
        <v>111100</v>
      </c>
      <c r="CK73" s="18">
        <v>72500</v>
      </c>
      <c r="CL73" s="18">
        <v>40900</v>
      </c>
      <c r="CM73" s="18">
        <v>3000</v>
      </c>
      <c r="CN73" s="18">
        <v>34300</v>
      </c>
      <c r="CO73" s="18">
        <v>18600</v>
      </c>
      <c r="CP73" s="18">
        <v>11100</v>
      </c>
      <c r="CQ73" s="18">
        <v>4300</v>
      </c>
      <c r="CR73" s="18">
        <v>400</v>
      </c>
      <c r="CS73" s="18">
        <v>36400</v>
      </c>
      <c r="CT73" s="18">
        <v>14800</v>
      </c>
      <c r="CU73" s="18">
        <v>13700</v>
      </c>
      <c r="CV73" s="18">
        <v>7300</v>
      </c>
      <c r="CW73" s="18">
        <v>500</v>
      </c>
      <c r="CX73" s="18">
        <v>15100</v>
      </c>
      <c r="CY73" s="18">
        <v>7600</v>
      </c>
      <c r="CZ73" s="18">
        <v>5100</v>
      </c>
      <c r="DA73" s="18">
        <v>2200</v>
      </c>
      <c r="DB73" s="19">
        <v>200</v>
      </c>
    </row>
    <row r="74" spans="1:106" ht="16.350000000000001" customHeight="1" x14ac:dyDescent="0.25">
      <c r="A74" s="17" t="s">
        <v>178</v>
      </c>
      <c r="B74" s="18">
        <v>2532300</v>
      </c>
      <c r="C74" s="18">
        <v>1023000</v>
      </c>
      <c r="D74" s="18">
        <v>981700</v>
      </c>
      <c r="E74" s="18">
        <v>503900</v>
      </c>
      <c r="F74" s="18">
        <v>23600</v>
      </c>
      <c r="G74" s="18">
        <v>32600</v>
      </c>
      <c r="H74" s="18" t="s">
        <v>296</v>
      </c>
      <c r="I74" s="18">
        <v>14400</v>
      </c>
      <c r="J74" s="18">
        <v>16000</v>
      </c>
      <c r="K74" s="18" t="s">
        <v>296</v>
      </c>
      <c r="L74" s="18">
        <v>1900</v>
      </c>
      <c r="M74" s="18" t="s">
        <v>296</v>
      </c>
      <c r="N74" s="18">
        <v>800</v>
      </c>
      <c r="O74" s="18" t="s">
        <v>296</v>
      </c>
      <c r="P74" s="18" t="s">
        <v>296</v>
      </c>
      <c r="Q74" s="18">
        <v>302700</v>
      </c>
      <c r="R74" s="18">
        <v>62600</v>
      </c>
      <c r="S74" s="18">
        <v>184500</v>
      </c>
      <c r="T74" s="18">
        <v>54400</v>
      </c>
      <c r="U74" s="18">
        <v>1200</v>
      </c>
      <c r="V74" s="18">
        <v>3600</v>
      </c>
      <c r="W74" s="18">
        <v>2100</v>
      </c>
      <c r="X74" s="18">
        <v>1100</v>
      </c>
      <c r="Y74" s="18" t="s">
        <v>296</v>
      </c>
      <c r="Z74" s="18" t="s">
        <v>296</v>
      </c>
      <c r="AA74" s="18">
        <v>13900</v>
      </c>
      <c r="AB74" s="18">
        <v>2600</v>
      </c>
      <c r="AC74" s="18">
        <v>8700</v>
      </c>
      <c r="AD74" s="18">
        <v>2500</v>
      </c>
      <c r="AE74" s="18">
        <v>100</v>
      </c>
      <c r="AF74" s="18">
        <v>84600</v>
      </c>
      <c r="AG74" s="18">
        <v>21400</v>
      </c>
      <c r="AH74" s="18">
        <v>32100</v>
      </c>
      <c r="AI74" s="18">
        <v>30200</v>
      </c>
      <c r="AJ74" s="18">
        <v>900</v>
      </c>
      <c r="AK74" s="18">
        <v>334400</v>
      </c>
      <c r="AL74" s="18">
        <v>111900</v>
      </c>
      <c r="AM74" s="18">
        <v>153900</v>
      </c>
      <c r="AN74" s="18">
        <v>65900</v>
      </c>
      <c r="AO74" s="18">
        <v>2700</v>
      </c>
      <c r="AP74" s="18">
        <v>170800</v>
      </c>
      <c r="AQ74" s="18">
        <v>36700</v>
      </c>
      <c r="AR74" s="18">
        <v>83900</v>
      </c>
      <c r="AS74" s="18">
        <v>49300</v>
      </c>
      <c r="AT74" s="18">
        <v>900</v>
      </c>
      <c r="AU74" s="18">
        <v>357900</v>
      </c>
      <c r="AV74" s="18">
        <v>161300</v>
      </c>
      <c r="AW74" s="18">
        <v>120000</v>
      </c>
      <c r="AX74" s="18">
        <v>73400</v>
      </c>
      <c r="AY74" s="18">
        <v>3100</v>
      </c>
      <c r="AZ74" s="18">
        <v>94400</v>
      </c>
      <c r="BA74" s="18">
        <v>61600</v>
      </c>
      <c r="BB74" s="18">
        <v>21500</v>
      </c>
      <c r="BC74" s="18">
        <v>9900</v>
      </c>
      <c r="BD74" s="18">
        <v>1400</v>
      </c>
      <c r="BE74" s="18">
        <v>65400</v>
      </c>
      <c r="BF74" s="18">
        <v>46400</v>
      </c>
      <c r="BG74" s="18">
        <v>12900</v>
      </c>
      <c r="BH74" s="18">
        <v>5000</v>
      </c>
      <c r="BI74" s="18">
        <v>1100</v>
      </c>
      <c r="BJ74" s="18">
        <v>23400</v>
      </c>
      <c r="BK74" s="18">
        <v>10600</v>
      </c>
      <c r="BL74" s="18">
        <v>8700</v>
      </c>
      <c r="BM74" s="18">
        <v>3700</v>
      </c>
      <c r="BN74" s="18">
        <v>400</v>
      </c>
      <c r="BO74" s="18">
        <v>175900</v>
      </c>
      <c r="BP74" s="18">
        <v>105300</v>
      </c>
      <c r="BQ74" s="18">
        <v>45900</v>
      </c>
      <c r="BR74" s="18">
        <v>21700</v>
      </c>
      <c r="BS74" s="18">
        <v>3000</v>
      </c>
      <c r="BT74" s="18">
        <v>397900</v>
      </c>
      <c r="BU74" s="18">
        <v>140900</v>
      </c>
      <c r="BV74" s="18">
        <v>149300</v>
      </c>
      <c r="BW74" s="18">
        <v>105900</v>
      </c>
      <c r="BX74" s="18">
        <v>1800</v>
      </c>
      <c r="BY74" s="18">
        <v>21500</v>
      </c>
      <c r="BZ74" s="18">
        <v>12500</v>
      </c>
      <c r="CA74" s="18">
        <v>6900</v>
      </c>
      <c r="CB74" s="18">
        <v>1900</v>
      </c>
      <c r="CC74" s="18">
        <v>300</v>
      </c>
      <c r="CD74" s="18">
        <v>145100</v>
      </c>
      <c r="CE74" s="18">
        <v>95400</v>
      </c>
      <c r="CF74" s="18">
        <v>36800</v>
      </c>
      <c r="CG74" s="18">
        <v>10200</v>
      </c>
      <c r="CH74" s="18">
        <v>2800</v>
      </c>
      <c r="CI74" s="18">
        <v>224700</v>
      </c>
      <c r="CJ74" s="18">
        <v>109700</v>
      </c>
      <c r="CK74" s="18">
        <v>71500</v>
      </c>
      <c r="CL74" s="18">
        <v>40600</v>
      </c>
      <c r="CM74" s="18">
        <v>3000</v>
      </c>
      <c r="CN74" s="18">
        <v>33500</v>
      </c>
      <c r="CO74" s="18">
        <v>18100</v>
      </c>
      <c r="CP74" s="18">
        <v>10900</v>
      </c>
      <c r="CQ74" s="18">
        <v>4200</v>
      </c>
      <c r="CR74" s="18">
        <v>300</v>
      </c>
      <c r="CS74" s="18">
        <v>35300</v>
      </c>
      <c r="CT74" s="18">
        <v>14400</v>
      </c>
      <c r="CU74" s="18">
        <v>13300</v>
      </c>
      <c r="CV74" s="18">
        <v>7000</v>
      </c>
      <c r="CW74" s="18">
        <v>500</v>
      </c>
      <c r="CX74" s="18">
        <v>12700</v>
      </c>
      <c r="CY74" s="18">
        <v>6400</v>
      </c>
      <c r="CZ74" s="18">
        <v>4400</v>
      </c>
      <c r="DA74" s="18">
        <v>1700</v>
      </c>
      <c r="DB74" s="19">
        <v>200</v>
      </c>
    </row>
    <row r="75" spans="1:106" ht="16.350000000000001" customHeight="1" x14ac:dyDescent="0.25">
      <c r="A75" s="17" t="s">
        <v>179</v>
      </c>
      <c r="B75" s="18">
        <v>2526100</v>
      </c>
      <c r="C75" s="18">
        <v>1014300</v>
      </c>
      <c r="D75" s="18">
        <v>979800</v>
      </c>
      <c r="E75" s="18">
        <v>508600</v>
      </c>
      <c r="F75" s="18">
        <v>23400</v>
      </c>
      <c r="G75" s="18">
        <v>36000</v>
      </c>
      <c r="H75" s="18" t="s">
        <v>296</v>
      </c>
      <c r="I75" s="18">
        <v>14700</v>
      </c>
      <c r="J75" s="18">
        <v>19100</v>
      </c>
      <c r="K75" s="18" t="s">
        <v>296</v>
      </c>
      <c r="L75" s="18">
        <v>1900</v>
      </c>
      <c r="M75" s="18" t="s">
        <v>296</v>
      </c>
      <c r="N75" s="18">
        <v>800</v>
      </c>
      <c r="O75" s="18" t="s">
        <v>296</v>
      </c>
      <c r="P75" s="18" t="s">
        <v>296</v>
      </c>
      <c r="Q75" s="18">
        <v>302400</v>
      </c>
      <c r="R75" s="18">
        <v>62500</v>
      </c>
      <c r="S75" s="18">
        <v>184100</v>
      </c>
      <c r="T75" s="18">
        <v>54500</v>
      </c>
      <c r="U75" s="18">
        <v>1200</v>
      </c>
      <c r="V75" s="18">
        <v>3600</v>
      </c>
      <c r="W75" s="18">
        <v>2100</v>
      </c>
      <c r="X75" s="18">
        <v>1100</v>
      </c>
      <c r="Y75" s="18" t="s">
        <v>296</v>
      </c>
      <c r="Z75" s="18" t="s">
        <v>296</v>
      </c>
      <c r="AA75" s="18">
        <v>13800</v>
      </c>
      <c r="AB75" s="18">
        <v>2600</v>
      </c>
      <c r="AC75" s="18">
        <v>8700</v>
      </c>
      <c r="AD75" s="18">
        <v>2500</v>
      </c>
      <c r="AE75" s="18">
        <v>100</v>
      </c>
      <c r="AF75" s="18">
        <v>84800</v>
      </c>
      <c r="AG75" s="18">
        <v>21300</v>
      </c>
      <c r="AH75" s="18">
        <v>32100</v>
      </c>
      <c r="AI75" s="18">
        <v>30500</v>
      </c>
      <c r="AJ75" s="18">
        <v>900</v>
      </c>
      <c r="AK75" s="18">
        <v>332600</v>
      </c>
      <c r="AL75" s="18">
        <v>110800</v>
      </c>
      <c r="AM75" s="18">
        <v>153300</v>
      </c>
      <c r="AN75" s="18">
        <v>65900</v>
      </c>
      <c r="AO75" s="18">
        <v>2700</v>
      </c>
      <c r="AP75" s="18">
        <v>172300</v>
      </c>
      <c r="AQ75" s="18">
        <v>36900</v>
      </c>
      <c r="AR75" s="18">
        <v>84400</v>
      </c>
      <c r="AS75" s="18">
        <v>50100</v>
      </c>
      <c r="AT75" s="18">
        <v>900</v>
      </c>
      <c r="AU75" s="18">
        <v>353100</v>
      </c>
      <c r="AV75" s="18">
        <v>158800</v>
      </c>
      <c r="AW75" s="18">
        <v>118600</v>
      </c>
      <c r="AX75" s="18">
        <v>72500</v>
      </c>
      <c r="AY75" s="18">
        <v>3100</v>
      </c>
      <c r="AZ75" s="18">
        <v>93700</v>
      </c>
      <c r="BA75" s="18">
        <v>61200</v>
      </c>
      <c r="BB75" s="18">
        <v>21400</v>
      </c>
      <c r="BC75" s="18">
        <v>9800</v>
      </c>
      <c r="BD75" s="18">
        <v>1400</v>
      </c>
      <c r="BE75" s="18">
        <v>65200</v>
      </c>
      <c r="BF75" s="18">
        <v>46200</v>
      </c>
      <c r="BG75" s="18">
        <v>12800</v>
      </c>
      <c r="BH75" s="18">
        <v>5000</v>
      </c>
      <c r="BI75" s="18">
        <v>1100</v>
      </c>
      <c r="BJ75" s="18">
        <v>23200</v>
      </c>
      <c r="BK75" s="18">
        <v>10500</v>
      </c>
      <c r="BL75" s="18">
        <v>8600</v>
      </c>
      <c r="BM75" s="18">
        <v>3600</v>
      </c>
      <c r="BN75" s="18">
        <v>400</v>
      </c>
      <c r="BO75" s="18">
        <v>176300</v>
      </c>
      <c r="BP75" s="18">
        <v>104900</v>
      </c>
      <c r="BQ75" s="18">
        <v>46200</v>
      </c>
      <c r="BR75" s="18">
        <v>22200</v>
      </c>
      <c r="BS75" s="18">
        <v>3000</v>
      </c>
      <c r="BT75" s="18">
        <v>401500</v>
      </c>
      <c r="BU75" s="18">
        <v>141100</v>
      </c>
      <c r="BV75" s="18">
        <v>150900</v>
      </c>
      <c r="BW75" s="18">
        <v>107600</v>
      </c>
      <c r="BX75" s="18">
        <v>1800</v>
      </c>
      <c r="BY75" s="18">
        <v>21500</v>
      </c>
      <c r="BZ75" s="18">
        <v>12400</v>
      </c>
      <c r="CA75" s="18">
        <v>6900</v>
      </c>
      <c r="CB75" s="18">
        <v>1900</v>
      </c>
      <c r="CC75" s="18">
        <v>300</v>
      </c>
      <c r="CD75" s="18">
        <v>141500</v>
      </c>
      <c r="CE75" s="18">
        <v>92900</v>
      </c>
      <c r="CF75" s="18">
        <v>36000</v>
      </c>
      <c r="CG75" s="18">
        <v>9900</v>
      </c>
      <c r="CH75" s="18">
        <v>2600</v>
      </c>
      <c r="CI75" s="18">
        <v>222600</v>
      </c>
      <c r="CJ75" s="18">
        <v>108600</v>
      </c>
      <c r="CK75" s="18">
        <v>70800</v>
      </c>
      <c r="CL75" s="18">
        <v>40200</v>
      </c>
      <c r="CM75" s="18">
        <v>2900</v>
      </c>
      <c r="CN75" s="18">
        <v>33200</v>
      </c>
      <c r="CO75" s="18">
        <v>18000</v>
      </c>
      <c r="CP75" s="18">
        <v>10800</v>
      </c>
      <c r="CQ75" s="18">
        <v>4100</v>
      </c>
      <c r="CR75" s="18">
        <v>300</v>
      </c>
      <c r="CS75" s="18">
        <v>34800</v>
      </c>
      <c r="CT75" s="18">
        <v>14200</v>
      </c>
      <c r="CU75" s="18">
        <v>13200</v>
      </c>
      <c r="CV75" s="18">
        <v>6900</v>
      </c>
      <c r="CW75" s="18">
        <v>500</v>
      </c>
      <c r="CX75" s="18">
        <v>12200</v>
      </c>
      <c r="CY75" s="18">
        <v>6200</v>
      </c>
      <c r="CZ75" s="18">
        <v>4300</v>
      </c>
      <c r="DA75" s="18">
        <v>1700</v>
      </c>
      <c r="DB75" s="19">
        <v>200</v>
      </c>
    </row>
    <row r="76" spans="1:106" ht="16.350000000000001" customHeight="1" x14ac:dyDescent="0.25">
      <c r="A76" s="17" t="s">
        <v>180</v>
      </c>
      <c r="B76" s="18">
        <v>2538200</v>
      </c>
      <c r="C76" s="18">
        <v>1015800</v>
      </c>
      <c r="D76" s="18">
        <v>983300</v>
      </c>
      <c r="E76" s="18">
        <v>515700</v>
      </c>
      <c r="F76" s="18">
        <v>23400</v>
      </c>
      <c r="G76" s="18">
        <v>41400</v>
      </c>
      <c r="H76" s="18" t="s">
        <v>296</v>
      </c>
      <c r="I76" s="18">
        <v>15100</v>
      </c>
      <c r="J76" s="18">
        <v>24000</v>
      </c>
      <c r="K76" s="18" t="s">
        <v>296</v>
      </c>
      <c r="L76" s="18">
        <v>1900</v>
      </c>
      <c r="M76" s="18" t="s">
        <v>296</v>
      </c>
      <c r="N76" s="18">
        <v>800</v>
      </c>
      <c r="O76" s="18" t="s">
        <v>296</v>
      </c>
      <c r="P76" s="18" t="s">
        <v>296</v>
      </c>
      <c r="Q76" s="18">
        <v>301500</v>
      </c>
      <c r="R76" s="18">
        <v>62500</v>
      </c>
      <c r="S76" s="18">
        <v>183400</v>
      </c>
      <c r="T76" s="18">
        <v>54400</v>
      </c>
      <c r="U76" s="18">
        <v>1200</v>
      </c>
      <c r="V76" s="18">
        <v>3600</v>
      </c>
      <c r="W76" s="18">
        <v>2100</v>
      </c>
      <c r="X76" s="18">
        <v>1100</v>
      </c>
      <c r="Y76" s="18" t="s">
        <v>296</v>
      </c>
      <c r="Z76" s="18" t="s">
        <v>296</v>
      </c>
      <c r="AA76" s="18">
        <v>13800</v>
      </c>
      <c r="AB76" s="18">
        <v>2600</v>
      </c>
      <c r="AC76" s="18">
        <v>8700</v>
      </c>
      <c r="AD76" s="18">
        <v>2500</v>
      </c>
      <c r="AE76" s="18">
        <v>100</v>
      </c>
      <c r="AF76" s="18">
        <v>85400</v>
      </c>
      <c r="AG76" s="18">
        <v>21400</v>
      </c>
      <c r="AH76" s="18">
        <v>32200</v>
      </c>
      <c r="AI76" s="18">
        <v>30900</v>
      </c>
      <c r="AJ76" s="18">
        <v>900</v>
      </c>
      <c r="AK76" s="18">
        <v>333100</v>
      </c>
      <c r="AL76" s="18">
        <v>110300</v>
      </c>
      <c r="AM76" s="18">
        <v>153700</v>
      </c>
      <c r="AN76" s="18">
        <v>66400</v>
      </c>
      <c r="AO76" s="18">
        <v>2700</v>
      </c>
      <c r="AP76" s="18">
        <v>173000</v>
      </c>
      <c r="AQ76" s="18">
        <v>37000</v>
      </c>
      <c r="AR76" s="18">
        <v>84400</v>
      </c>
      <c r="AS76" s="18">
        <v>50700</v>
      </c>
      <c r="AT76" s="18">
        <v>900</v>
      </c>
      <c r="AU76" s="18">
        <v>351000</v>
      </c>
      <c r="AV76" s="18">
        <v>158100</v>
      </c>
      <c r="AW76" s="18">
        <v>117900</v>
      </c>
      <c r="AX76" s="18">
        <v>71900</v>
      </c>
      <c r="AY76" s="18">
        <v>3100</v>
      </c>
      <c r="AZ76" s="18">
        <v>93700</v>
      </c>
      <c r="BA76" s="18">
        <v>61100</v>
      </c>
      <c r="BB76" s="18">
        <v>21400</v>
      </c>
      <c r="BC76" s="18">
        <v>9800</v>
      </c>
      <c r="BD76" s="18">
        <v>1400</v>
      </c>
      <c r="BE76" s="18">
        <v>65300</v>
      </c>
      <c r="BF76" s="18">
        <v>46300</v>
      </c>
      <c r="BG76" s="18">
        <v>12800</v>
      </c>
      <c r="BH76" s="18">
        <v>5000</v>
      </c>
      <c r="BI76" s="18">
        <v>1100</v>
      </c>
      <c r="BJ76" s="18">
        <v>23200</v>
      </c>
      <c r="BK76" s="18">
        <v>10600</v>
      </c>
      <c r="BL76" s="18">
        <v>8600</v>
      </c>
      <c r="BM76" s="18">
        <v>3600</v>
      </c>
      <c r="BN76" s="18">
        <v>400</v>
      </c>
      <c r="BO76" s="18">
        <v>177600</v>
      </c>
      <c r="BP76" s="18">
        <v>105200</v>
      </c>
      <c r="BQ76" s="18">
        <v>46700</v>
      </c>
      <c r="BR76" s="18">
        <v>22700</v>
      </c>
      <c r="BS76" s="18">
        <v>3000</v>
      </c>
      <c r="BT76" s="18">
        <v>408500</v>
      </c>
      <c r="BU76" s="18">
        <v>143800</v>
      </c>
      <c r="BV76" s="18">
        <v>154300</v>
      </c>
      <c r="BW76" s="18">
        <v>108500</v>
      </c>
      <c r="BX76" s="18">
        <v>1900</v>
      </c>
      <c r="BY76" s="18">
        <v>21600</v>
      </c>
      <c r="BZ76" s="18">
        <v>12500</v>
      </c>
      <c r="CA76" s="18">
        <v>6900</v>
      </c>
      <c r="CB76" s="18">
        <v>1900</v>
      </c>
      <c r="CC76" s="18">
        <v>300</v>
      </c>
      <c r="CD76" s="18">
        <v>140300</v>
      </c>
      <c r="CE76" s="18">
        <v>92000</v>
      </c>
      <c r="CF76" s="18">
        <v>35900</v>
      </c>
      <c r="CG76" s="18">
        <v>9800</v>
      </c>
      <c r="CH76" s="18">
        <v>2600</v>
      </c>
      <c r="CI76" s="18">
        <v>223500</v>
      </c>
      <c r="CJ76" s="18">
        <v>109100</v>
      </c>
      <c r="CK76" s="18">
        <v>71100</v>
      </c>
      <c r="CL76" s="18">
        <v>40300</v>
      </c>
      <c r="CM76" s="18">
        <v>2900</v>
      </c>
      <c r="CN76" s="18">
        <v>32900</v>
      </c>
      <c r="CO76" s="18">
        <v>17800</v>
      </c>
      <c r="CP76" s="18">
        <v>10700</v>
      </c>
      <c r="CQ76" s="18">
        <v>4100</v>
      </c>
      <c r="CR76" s="18">
        <v>300</v>
      </c>
      <c r="CS76" s="18">
        <v>34500</v>
      </c>
      <c r="CT76" s="18">
        <v>14100</v>
      </c>
      <c r="CU76" s="18">
        <v>13100</v>
      </c>
      <c r="CV76" s="18">
        <v>6800</v>
      </c>
      <c r="CW76" s="18">
        <v>500</v>
      </c>
      <c r="CX76" s="18">
        <v>12400</v>
      </c>
      <c r="CY76" s="18">
        <v>6200</v>
      </c>
      <c r="CZ76" s="18">
        <v>4300</v>
      </c>
      <c r="DA76" s="18">
        <v>1700</v>
      </c>
      <c r="DB76" s="19">
        <v>200</v>
      </c>
    </row>
    <row r="77" spans="1:106" ht="16.350000000000001" customHeight="1" x14ac:dyDescent="0.25">
      <c r="A77" s="17" t="s">
        <v>181</v>
      </c>
      <c r="B77" s="18">
        <v>2531200</v>
      </c>
      <c r="C77" s="18">
        <v>1015400</v>
      </c>
      <c r="D77" s="18">
        <v>980200</v>
      </c>
      <c r="E77" s="18">
        <v>512300</v>
      </c>
      <c r="F77" s="18">
        <v>23100</v>
      </c>
      <c r="G77" s="18">
        <v>41800</v>
      </c>
      <c r="H77" s="18" t="s">
        <v>296</v>
      </c>
      <c r="I77" s="18">
        <v>15200</v>
      </c>
      <c r="J77" s="18">
        <v>24400</v>
      </c>
      <c r="K77" s="18" t="s">
        <v>296</v>
      </c>
      <c r="L77" s="18">
        <v>1900</v>
      </c>
      <c r="M77" s="18" t="s">
        <v>296</v>
      </c>
      <c r="N77" s="18">
        <v>800</v>
      </c>
      <c r="O77" s="18" t="s">
        <v>296</v>
      </c>
      <c r="P77" s="18" t="s">
        <v>296</v>
      </c>
      <c r="Q77" s="18">
        <v>298600</v>
      </c>
      <c r="R77" s="18">
        <v>62400</v>
      </c>
      <c r="S77" s="18">
        <v>181400</v>
      </c>
      <c r="T77" s="18">
        <v>53600</v>
      </c>
      <c r="U77" s="18">
        <v>1200</v>
      </c>
      <c r="V77" s="18">
        <v>3600</v>
      </c>
      <c r="W77" s="18">
        <v>2100</v>
      </c>
      <c r="X77" s="18">
        <v>1100</v>
      </c>
      <c r="Y77" s="18" t="s">
        <v>296</v>
      </c>
      <c r="Z77" s="18" t="s">
        <v>296</v>
      </c>
      <c r="AA77" s="18">
        <v>13800</v>
      </c>
      <c r="AB77" s="18">
        <v>2600</v>
      </c>
      <c r="AC77" s="18">
        <v>8700</v>
      </c>
      <c r="AD77" s="18">
        <v>2500</v>
      </c>
      <c r="AE77" s="18">
        <v>100</v>
      </c>
      <c r="AF77" s="18">
        <v>85800</v>
      </c>
      <c r="AG77" s="18">
        <v>21500</v>
      </c>
      <c r="AH77" s="18">
        <v>32100</v>
      </c>
      <c r="AI77" s="18">
        <v>31200</v>
      </c>
      <c r="AJ77" s="18">
        <v>900</v>
      </c>
      <c r="AK77" s="18">
        <v>331000</v>
      </c>
      <c r="AL77" s="18">
        <v>109800</v>
      </c>
      <c r="AM77" s="18">
        <v>152800</v>
      </c>
      <c r="AN77" s="18">
        <v>65800</v>
      </c>
      <c r="AO77" s="18">
        <v>2600</v>
      </c>
      <c r="AP77" s="18">
        <v>174000</v>
      </c>
      <c r="AQ77" s="18">
        <v>37300</v>
      </c>
      <c r="AR77" s="18">
        <v>84500</v>
      </c>
      <c r="AS77" s="18">
        <v>51200</v>
      </c>
      <c r="AT77" s="18">
        <v>900</v>
      </c>
      <c r="AU77" s="18">
        <v>349200</v>
      </c>
      <c r="AV77" s="18">
        <v>158100</v>
      </c>
      <c r="AW77" s="18">
        <v>116800</v>
      </c>
      <c r="AX77" s="18">
        <v>71200</v>
      </c>
      <c r="AY77" s="18">
        <v>3000</v>
      </c>
      <c r="AZ77" s="18">
        <v>94000</v>
      </c>
      <c r="BA77" s="18">
        <v>61300</v>
      </c>
      <c r="BB77" s="18">
        <v>21400</v>
      </c>
      <c r="BC77" s="18">
        <v>9900</v>
      </c>
      <c r="BD77" s="18">
        <v>1400</v>
      </c>
      <c r="BE77" s="18">
        <v>65200</v>
      </c>
      <c r="BF77" s="18">
        <v>46200</v>
      </c>
      <c r="BG77" s="18">
        <v>12900</v>
      </c>
      <c r="BH77" s="18">
        <v>5100</v>
      </c>
      <c r="BI77" s="18">
        <v>1100</v>
      </c>
      <c r="BJ77" s="18">
        <v>23200</v>
      </c>
      <c r="BK77" s="18">
        <v>10600</v>
      </c>
      <c r="BL77" s="18">
        <v>8600</v>
      </c>
      <c r="BM77" s="18">
        <v>3700</v>
      </c>
      <c r="BN77" s="18">
        <v>400</v>
      </c>
      <c r="BO77" s="18">
        <v>178000</v>
      </c>
      <c r="BP77" s="18">
        <v>105100</v>
      </c>
      <c r="BQ77" s="18">
        <v>47500</v>
      </c>
      <c r="BR77" s="18">
        <v>22400</v>
      </c>
      <c r="BS77" s="18">
        <v>2900</v>
      </c>
      <c r="BT77" s="18">
        <v>407000</v>
      </c>
      <c r="BU77" s="18">
        <v>144300</v>
      </c>
      <c r="BV77" s="18">
        <v>154800</v>
      </c>
      <c r="BW77" s="18">
        <v>106000</v>
      </c>
      <c r="BX77" s="18">
        <v>1900</v>
      </c>
      <c r="BY77" s="18">
        <v>21700</v>
      </c>
      <c r="BZ77" s="18">
        <v>12500</v>
      </c>
      <c r="CA77" s="18">
        <v>7000</v>
      </c>
      <c r="CB77" s="18">
        <v>2000</v>
      </c>
      <c r="CC77" s="18">
        <v>300</v>
      </c>
      <c r="CD77" s="18">
        <v>138400</v>
      </c>
      <c r="CE77" s="18">
        <v>90700</v>
      </c>
      <c r="CF77" s="18">
        <v>35400</v>
      </c>
      <c r="CG77" s="18">
        <v>9800</v>
      </c>
      <c r="CH77" s="18">
        <v>2500</v>
      </c>
      <c r="CI77" s="18">
        <v>224500</v>
      </c>
      <c r="CJ77" s="18">
        <v>109800</v>
      </c>
      <c r="CK77" s="18">
        <v>71300</v>
      </c>
      <c r="CL77" s="18">
        <v>40400</v>
      </c>
      <c r="CM77" s="18">
        <v>2900</v>
      </c>
      <c r="CN77" s="18">
        <v>32400</v>
      </c>
      <c r="CO77" s="18">
        <v>17500</v>
      </c>
      <c r="CP77" s="18">
        <v>10500</v>
      </c>
      <c r="CQ77" s="18">
        <v>4100</v>
      </c>
      <c r="CR77" s="18">
        <v>300</v>
      </c>
      <c r="CS77" s="18">
        <v>34200</v>
      </c>
      <c r="CT77" s="18">
        <v>14000</v>
      </c>
      <c r="CU77" s="18">
        <v>13000</v>
      </c>
      <c r="CV77" s="18">
        <v>6800</v>
      </c>
      <c r="CW77" s="18">
        <v>500</v>
      </c>
      <c r="CX77" s="18">
        <v>12800</v>
      </c>
      <c r="CY77" s="18">
        <v>6500</v>
      </c>
      <c r="CZ77" s="18">
        <v>4400</v>
      </c>
      <c r="DA77" s="18">
        <v>1700</v>
      </c>
      <c r="DB77" s="19">
        <v>200</v>
      </c>
    </row>
    <row r="78" spans="1:106" ht="16.350000000000001" customHeight="1" x14ac:dyDescent="0.25">
      <c r="A78" s="17" t="s">
        <v>182</v>
      </c>
      <c r="B78" s="18">
        <v>2490200</v>
      </c>
      <c r="C78" s="18">
        <v>1000200</v>
      </c>
      <c r="D78" s="18">
        <v>967000</v>
      </c>
      <c r="E78" s="18">
        <v>500200</v>
      </c>
      <c r="F78" s="18">
        <v>22700</v>
      </c>
      <c r="G78" s="18">
        <v>40400</v>
      </c>
      <c r="H78" s="18" t="s">
        <v>296</v>
      </c>
      <c r="I78" s="18">
        <v>15100</v>
      </c>
      <c r="J78" s="18">
        <v>23100</v>
      </c>
      <c r="K78" s="18" t="s">
        <v>296</v>
      </c>
      <c r="L78" s="18">
        <v>1800</v>
      </c>
      <c r="M78" s="18" t="s">
        <v>296</v>
      </c>
      <c r="N78" s="18">
        <v>800</v>
      </c>
      <c r="O78" s="18" t="s">
        <v>296</v>
      </c>
      <c r="P78" s="18" t="s">
        <v>296</v>
      </c>
      <c r="Q78" s="18">
        <v>293400</v>
      </c>
      <c r="R78" s="18">
        <v>61900</v>
      </c>
      <c r="S78" s="18">
        <v>178300</v>
      </c>
      <c r="T78" s="18">
        <v>52000</v>
      </c>
      <c r="U78" s="18">
        <v>1200</v>
      </c>
      <c r="V78" s="18">
        <v>3600</v>
      </c>
      <c r="W78" s="18">
        <v>2100</v>
      </c>
      <c r="X78" s="18">
        <v>1100</v>
      </c>
      <c r="Y78" s="18" t="s">
        <v>296</v>
      </c>
      <c r="Z78" s="18" t="s">
        <v>296</v>
      </c>
      <c r="AA78" s="18">
        <v>13700</v>
      </c>
      <c r="AB78" s="18">
        <v>2600</v>
      </c>
      <c r="AC78" s="18">
        <v>8600</v>
      </c>
      <c r="AD78" s="18">
        <v>2500</v>
      </c>
      <c r="AE78" s="18">
        <v>100</v>
      </c>
      <c r="AF78" s="18">
        <v>86200</v>
      </c>
      <c r="AG78" s="18">
        <v>21500</v>
      </c>
      <c r="AH78" s="18">
        <v>32100</v>
      </c>
      <c r="AI78" s="18">
        <v>31700</v>
      </c>
      <c r="AJ78" s="18">
        <v>900</v>
      </c>
      <c r="AK78" s="18">
        <v>327200</v>
      </c>
      <c r="AL78" s="18">
        <v>108300</v>
      </c>
      <c r="AM78" s="18">
        <v>151300</v>
      </c>
      <c r="AN78" s="18">
        <v>65000</v>
      </c>
      <c r="AO78" s="18">
        <v>2600</v>
      </c>
      <c r="AP78" s="18">
        <v>174000</v>
      </c>
      <c r="AQ78" s="18">
        <v>37500</v>
      </c>
      <c r="AR78" s="18">
        <v>84400</v>
      </c>
      <c r="AS78" s="18">
        <v>51300</v>
      </c>
      <c r="AT78" s="18">
        <v>900</v>
      </c>
      <c r="AU78" s="18">
        <v>338600</v>
      </c>
      <c r="AV78" s="18">
        <v>153200</v>
      </c>
      <c r="AW78" s="18">
        <v>113500</v>
      </c>
      <c r="AX78" s="18">
        <v>69000</v>
      </c>
      <c r="AY78" s="18">
        <v>2900</v>
      </c>
      <c r="AZ78" s="18">
        <v>93100</v>
      </c>
      <c r="BA78" s="18">
        <v>60600</v>
      </c>
      <c r="BB78" s="18">
        <v>21200</v>
      </c>
      <c r="BC78" s="18">
        <v>9900</v>
      </c>
      <c r="BD78" s="18">
        <v>1300</v>
      </c>
      <c r="BE78" s="18">
        <v>65000</v>
      </c>
      <c r="BF78" s="18">
        <v>46100</v>
      </c>
      <c r="BG78" s="18">
        <v>12800</v>
      </c>
      <c r="BH78" s="18">
        <v>5100</v>
      </c>
      <c r="BI78" s="18">
        <v>1100</v>
      </c>
      <c r="BJ78" s="18">
        <v>22900</v>
      </c>
      <c r="BK78" s="18">
        <v>10500</v>
      </c>
      <c r="BL78" s="18">
        <v>8500</v>
      </c>
      <c r="BM78" s="18">
        <v>3600</v>
      </c>
      <c r="BN78" s="18">
        <v>400</v>
      </c>
      <c r="BO78" s="18">
        <v>176600</v>
      </c>
      <c r="BP78" s="18">
        <v>103900</v>
      </c>
      <c r="BQ78" s="18">
        <v>47600</v>
      </c>
      <c r="BR78" s="18">
        <v>22200</v>
      </c>
      <c r="BS78" s="18">
        <v>2900</v>
      </c>
      <c r="BT78" s="18">
        <v>394600</v>
      </c>
      <c r="BU78" s="18">
        <v>141000</v>
      </c>
      <c r="BV78" s="18">
        <v>151500</v>
      </c>
      <c r="BW78" s="18">
        <v>100300</v>
      </c>
      <c r="BX78" s="18">
        <v>1800</v>
      </c>
      <c r="BY78" s="18">
        <v>21800</v>
      </c>
      <c r="BZ78" s="18">
        <v>12500</v>
      </c>
      <c r="CA78" s="18">
        <v>7000</v>
      </c>
      <c r="CB78" s="18">
        <v>2000</v>
      </c>
      <c r="CC78" s="18">
        <v>300</v>
      </c>
      <c r="CD78" s="18">
        <v>134300</v>
      </c>
      <c r="CE78" s="18">
        <v>87900</v>
      </c>
      <c r="CF78" s="18">
        <v>34500</v>
      </c>
      <c r="CG78" s="18">
        <v>9400</v>
      </c>
      <c r="CH78" s="18">
        <v>2400</v>
      </c>
      <c r="CI78" s="18">
        <v>225000</v>
      </c>
      <c r="CJ78" s="18">
        <v>110300</v>
      </c>
      <c r="CK78" s="18">
        <v>71400</v>
      </c>
      <c r="CL78" s="18">
        <v>40400</v>
      </c>
      <c r="CM78" s="18">
        <v>2900</v>
      </c>
      <c r="CN78" s="18">
        <v>31200</v>
      </c>
      <c r="CO78" s="18">
        <v>16800</v>
      </c>
      <c r="CP78" s="18">
        <v>10200</v>
      </c>
      <c r="CQ78" s="18">
        <v>3900</v>
      </c>
      <c r="CR78" s="18">
        <v>300</v>
      </c>
      <c r="CS78" s="18">
        <v>33700</v>
      </c>
      <c r="CT78" s="18">
        <v>13800</v>
      </c>
      <c r="CU78" s="18">
        <v>12700</v>
      </c>
      <c r="CV78" s="18">
        <v>6600</v>
      </c>
      <c r="CW78" s="18">
        <v>500</v>
      </c>
      <c r="CX78" s="18">
        <v>13200</v>
      </c>
      <c r="CY78" s="18">
        <v>6700</v>
      </c>
      <c r="CZ78" s="18">
        <v>4500</v>
      </c>
      <c r="DA78" s="18">
        <v>1800</v>
      </c>
      <c r="DB78" s="19">
        <v>200</v>
      </c>
    </row>
    <row r="79" spans="1:106" ht="16.350000000000001" customHeight="1" x14ac:dyDescent="0.25">
      <c r="A79" s="17" t="s">
        <v>183</v>
      </c>
      <c r="B79" s="18">
        <v>2476900</v>
      </c>
      <c r="C79" s="18">
        <v>995100</v>
      </c>
      <c r="D79" s="18">
        <v>962400</v>
      </c>
      <c r="E79" s="18">
        <v>496700</v>
      </c>
      <c r="F79" s="18">
        <v>22600</v>
      </c>
      <c r="G79" s="18">
        <v>38100</v>
      </c>
      <c r="H79" s="18" t="s">
        <v>296</v>
      </c>
      <c r="I79" s="18">
        <v>15000</v>
      </c>
      <c r="J79" s="18">
        <v>21000</v>
      </c>
      <c r="K79" s="18" t="s">
        <v>296</v>
      </c>
      <c r="L79" s="18">
        <v>1800</v>
      </c>
      <c r="M79" s="18" t="s">
        <v>296</v>
      </c>
      <c r="N79" s="18">
        <v>800</v>
      </c>
      <c r="O79" s="18" t="s">
        <v>296</v>
      </c>
      <c r="P79" s="18" t="s">
        <v>296</v>
      </c>
      <c r="Q79" s="18">
        <v>291500</v>
      </c>
      <c r="R79" s="18">
        <v>61700</v>
      </c>
      <c r="S79" s="18">
        <v>177200</v>
      </c>
      <c r="T79" s="18">
        <v>51400</v>
      </c>
      <c r="U79" s="18">
        <v>1200</v>
      </c>
      <c r="V79" s="18">
        <v>3600</v>
      </c>
      <c r="W79" s="18">
        <v>2100</v>
      </c>
      <c r="X79" s="18">
        <v>1100</v>
      </c>
      <c r="Y79" s="18" t="s">
        <v>296</v>
      </c>
      <c r="Z79" s="18" t="s">
        <v>296</v>
      </c>
      <c r="AA79" s="18">
        <v>13700</v>
      </c>
      <c r="AB79" s="18">
        <v>2600</v>
      </c>
      <c r="AC79" s="18">
        <v>8600</v>
      </c>
      <c r="AD79" s="18">
        <v>2500</v>
      </c>
      <c r="AE79" s="18">
        <v>100</v>
      </c>
      <c r="AF79" s="18">
        <v>87500</v>
      </c>
      <c r="AG79" s="18">
        <v>21700</v>
      </c>
      <c r="AH79" s="18">
        <v>32300</v>
      </c>
      <c r="AI79" s="18">
        <v>32600</v>
      </c>
      <c r="AJ79" s="18">
        <v>900</v>
      </c>
      <c r="AK79" s="18">
        <v>326300</v>
      </c>
      <c r="AL79" s="18">
        <v>108000</v>
      </c>
      <c r="AM79" s="18">
        <v>150700</v>
      </c>
      <c r="AN79" s="18">
        <v>65000</v>
      </c>
      <c r="AO79" s="18">
        <v>2600</v>
      </c>
      <c r="AP79" s="18">
        <v>175900</v>
      </c>
      <c r="AQ79" s="18">
        <v>37900</v>
      </c>
      <c r="AR79" s="18">
        <v>84900</v>
      </c>
      <c r="AS79" s="18">
        <v>52200</v>
      </c>
      <c r="AT79" s="18">
        <v>900</v>
      </c>
      <c r="AU79" s="18">
        <v>328800</v>
      </c>
      <c r="AV79" s="18">
        <v>149000</v>
      </c>
      <c r="AW79" s="18">
        <v>110100</v>
      </c>
      <c r="AX79" s="18">
        <v>66800</v>
      </c>
      <c r="AY79" s="18">
        <v>2900</v>
      </c>
      <c r="AZ79" s="18">
        <v>93100</v>
      </c>
      <c r="BA79" s="18">
        <v>60600</v>
      </c>
      <c r="BB79" s="18">
        <v>21200</v>
      </c>
      <c r="BC79" s="18">
        <v>9900</v>
      </c>
      <c r="BD79" s="18">
        <v>1300</v>
      </c>
      <c r="BE79" s="18">
        <v>64600</v>
      </c>
      <c r="BF79" s="18">
        <v>45800</v>
      </c>
      <c r="BG79" s="18">
        <v>12600</v>
      </c>
      <c r="BH79" s="18">
        <v>5100</v>
      </c>
      <c r="BI79" s="18">
        <v>1100</v>
      </c>
      <c r="BJ79" s="18">
        <v>22600</v>
      </c>
      <c r="BK79" s="18">
        <v>10300</v>
      </c>
      <c r="BL79" s="18">
        <v>8400</v>
      </c>
      <c r="BM79" s="18">
        <v>3500</v>
      </c>
      <c r="BN79" s="18">
        <v>400</v>
      </c>
      <c r="BO79" s="18">
        <v>175500</v>
      </c>
      <c r="BP79" s="18">
        <v>103400</v>
      </c>
      <c r="BQ79" s="18">
        <v>47100</v>
      </c>
      <c r="BR79" s="18">
        <v>22200</v>
      </c>
      <c r="BS79" s="18">
        <v>2900</v>
      </c>
      <c r="BT79" s="18">
        <v>394400</v>
      </c>
      <c r="BU79" s="18">
        <v>140800</v>
      </c>
      <c r="BV79" s="18">
        <v>151900</v>
      </c>
      <c r="BW79" s="18">
        <v>99900</v>
      </c>
      <c r="BX79" s="18">
        <v>1800</v>
      </c>
      <c r="BY79" s="18">
        <v>22000</v>
      </c>
      <c r="BZ79" s="18">
        <v>12600</v>
      </c>
      <c r="CA79" s="18">
        <v>7100</v>
      </c>
      <c r="CB79" s="18">
        <v>2000</v>
      </c>
      <c r="CC79" s="18">
        <v>300</v>
      </c>
      <c r="CD79" s="18">
        <v>134800</v>
      </c>
      <c r="CE79" s="18">
        <v>87900</v>
      </c>
      <c r="CF79" s="18">
        <v>34900</v>
      </c>
      <c r="CG79" s="18">
        <v>9500</v>
      </c>
      <c r="CH79" s="18">
        <v>2400</v>
      </c>
      <c r="CI79" s="18">
        <v>225800</v>
      </c>
      <c r="CJ79" s="18">
        <v>110800</v>
      </c>
      <c r="CK79" s="18">
        <v>71600</v>
      </c>
      <c r="CL79" s="18">
        <v>40400</v>
      </c>
      <c r="CM79" s="18">
        <v>2900</v>
      </c>
      <c r="CN79" s="18">
        <v>29700</v>
      </c>
      <c r="CO79" s="18">
        <v>16000</v>
      </c>
      <c r="CP79" s="18">
        <v>9700</v>
      </c>
      <c r="CQ79" s="18">
        <v>3700</v>
      </c>
      <c r="CR79" s="18">
        <v>300</v>
      </c>
      <c r="CS79" s="18">
        <v>33500</v>
      </c>
      <c r="CT79" s="18">
        <v>13800</v>
      </c>
      <c r="CU79" s="18">
        <v>12600</v>
      </c>
      <c r="CV79" s="18">
        <v>6700</v>
      </c>
      <c r="CW79" s="18">
        <v>500</v>
      </c>
      <c r="CX79" s="18">
        <v>13700</v>
      </c>
      <c r="CY79" s="18">
        <v>7100</v>
      </c>
      <c r="CZ79" s="18">
        <v>4600</v>
      </c>
      <c r="DA79" s="18">
        <v>1900</v>
      </c>
      <c r="DB79" s="19">
        <v>200</v>
      </c>
    </row>
    <row r="80" spans="1:106" ht="16.350000000000001" customHeight="1" x14ac:dyDescent="0.25">
      <c r="A80" s="17" t="s">
        <v>184</v>
      </c>
      <c r="B80" s="18">
        <v>2479200</v>
      </c>
      <c r="C80" s="18">
        <v>996200</v>
      </c>
      <c r="D80" s="18">
        <v>960300</v>
      </c>
      <c r="E80" s="18">
        <v>499900</v>
      </c>
      <c r="F80" s="18">
        <v>22800</v>
      </c>
      <c r="G80" s="18">
        <v>33200</v>
      </c>
      <c r="H80" s="18" t="s">
        <v>296</v>
      </c>
      <c r="I80" s="18">
        <v>14500</v>
      </c>
      <c r="J80" s="18">
        <v>16600</v>
      </c>
      <c r="K80" s="18" t="s">
        <v>296</v>
      </c>
      <c r="L80" s="18">
        <v>1800</v>
      </c>
      <c r="M80" s="18" t="s">
        <v>296</v>
      </c>
      <c r="N80" s="18">
        <v>800</v>
      </c>
      <c r="O80" s="18" t="s">
        <v>296</v>
      </c>
      <c r="P80" s="18" t="s">
        <v>296</v>
      </c>
      <c r="Q80" s="18">
        <v>290100</v>
      </c>
      <c r="R80" s="18">
        <v>61700</v>
      </c>
      <c r="S80" s="18">
        <v>175700</v>
      </c>
      <c r="T80" s="18">
        <v>51500</v>
      </c>
      <c r="U80" s="18">
        <v>1200</v>
      </c>
      <c r="V80" s="18">
        <v>3600</v>
      </c>
      <c r="W80" s="18">
        <v>2100</v>
      </c>
      <c r="X80" s="18">
        <v>1100</v>
      </c>
      <c r="Y80" s="18" t="s">
        <v>296</v>
      </c>
      <c r="Z80" s="18" t="s">
        <v>296</v>
      </c>
      <c r="AA80" s="18">
        <v>13700</v>
      </c>
      <c r="AB80" s="18">
        <v>2600</v>
      </c>
      <c r="AC80" s="18">
        <v>8600</v>
      </c>
      <c r="AD80" s="18">
        <v>2500</v>
      </c>
      <c r="AE80" s="18">
        <v>100</v>
      </c>
      <c r="AF80" s="18">
        <v>88700</v>
      </c>
      <c r="AG80" s="18">
        <v>21800</v>
      </c>
      <c r="AH80" s="18">
        <v>32400</v>
      </c>
      <c r="AI80" s="18">
        <v>33700</v>
      </c>
      <c r="AJ80" s="18">
        <v>900</v>
      </c>
      <c r="AK80" s="18">
        <v>327800</v>
      </c>
      <c r="AL80" s="18">
        <v>108700</v>
      </c>
      <c r="AM80" s="18">
        <v>150900</v>
      </c>
      <c r="AN80" s="18">
        <v>65600</v>
      </c>
      <c r="AO80" s="18">
        <v>2600</v>
      </c>
      <c r="AP80" s="18">
        <v>178700</v>
      </c>
      <c r="AQ80" s="18">
        <v>38200</v>
      </c>
      <c r="AR80" s="18">
        <v>85700</v>
      </c>
      <c r="AS80" s="18">
        <v>54000</v>
      </c>
      <c r="AT80" s="18">
        <v>900</v>
      </c>
      <c r="AU80" s="18">
        <v>317900</v>
      </c>
      <c r="AV80" s="18">
        <v>144500</v>
      </c>
      <c r="AW80" s="18">
        <v>106200</v>
      </c>
      <c r="AX80" s="18">
        <v>64300</v>
      </c>
      <c r="AY80" s="18">
        <v>2800</v>
      </c>
      <c r="AZ80" s="18">
        <v>93100</v>
      </c>
      <c r="BA80" s="18">
        <v>60600</v>
      </c>
      <c r="BB80" s="18">
        <v>21200</v>
      </c>
      <c r="BC80" s="18">
        <v>10000</v>
      </c>
      <c r="BD80" s="18">
        <v>1300</v>
      </c>
      <c r="BE80" s="18">
        <v>64200</v>
      </c>
      <c r="BF80" s="18">
        <v>45500</v>
      </c>
      <c r="BG80" s="18">
        <v>12600</v>
      </c>
      <c r="BH80" s="18">
        <v>5100</v>
      </c>
      <c r="BI80" s="18">
        <v>1100</v>
      </c>
      <c r="BJ80" s="18">
        <v>22500</v>
      </c>
      <c r="BK80" s="18">
        <v>10300</v>
      </c>
      <c r="BL80" s="18">
        <v>8300</v>
      </c>
      <c r="BM80" s="18">
        <v>3500</v>
      </c>
      <c r="BN80" s="18">
        <v>400</v>
      </c>
      <c r="BO80" s="18">
        <v>175700</v>
      </c>
      <c r="BP80" s="18">
        <v>103300</v>
      </c>
      <c r="BQ80" s="18">
        <v>47000</v>
      </c>
      <c r="BR80" s="18">
        <v>22500</v>
      </c>
      <c r="BS80" s="18">
        <v>2900</v>
      </c>
      <c r="BT80" s="18">
        <v>404600</v>
      </c>
      <c r="BU80" s="18">
        <v>143200</v>
      </c>
      <c r="BV80" s="18">
        <v>154300</v>
      </c>
      <c r="BW80" s="18">
        <v>105300</v>
      </c>
      <c r="BX80" s="18">
        <v>1800</v>
      </c>
      <c r="BY80" s="18">
        <v>22200</v>
      </c>
      <c r="BZ80" s="18">
        <v>12700</v>
      </c>
      <c r="CA80" s="18">
        <v>7200</v>
      </c>
      <c r="CB80" s="18">
        <v>2000</v>
      </c>
      <c r="CC80" s="18">
        <v>300</v>
      </c>
      <c r="CD80" s="18">
        <v>137700</v>
      </c>
      <c r="CE80" s="18">
        <v>89900</v>
      </c>
      <c r="CF80" s="18">
        <v>35400</v>
      </c>
      <c r="CG80" s="18">
        <v>9800</v>
      </c>
      <c r="CH80" s="18">
        <v>2500</v>
      </c>
      <c r="CI80" s="18">
        <v>227400</v>
      </c>
      <c r="CJ80" s="18">
        <v>111700</v>
      </c>
      <c r="CK80" s="18">
        <v>72000</v>
      </c>
      <c r="CL80" s="18">
        <v>40700</v>
      </c>
      <c r="CM80" s="18">
        <v>3000</v>
      </c>
      <c r="CN80" s="18">
        <v>28900</v>
      </c>
      <c r="CO80" s="18">
        <v>15600</v>
      </c>
      <c r="CP80" s="18">
        <v>9400</v>
      </c>
      <c r="CQ80" s="18">
        <v>3600</v>
      </c>
      <c r="CR80" s="18">
        <v>300</v>
      </c>
      <c r="CS80" s="18">
        <v>33400</v>
      </c>
      <c r="CT80" s="18">
        <v>13800</v>
      </c>
      <c r="CU80" s="18">
        <v>12400</v>
      </c>
      <c r="CV80" s="18">
        <v>6700</v>
      </c>
      <c r="CW80" s="18">
        <v>500</v>
      </c>
      <c r="CX80" s="18">
        <v>13900</v>
      </c>
      <c r="CY80" s="18">
        <v>7200</v>
      </c>
      <c r="CZ80" s="18">
        <v>4600</v>
      </c>
      <c r="DA80" s="18">
        <v>1900</v>
      </c>
      <c r="DB80" s="19">
        <v>200</v>
      </c>
    </row>
    <row r="81" spans="1:106" ht="16.350000000000001" customHeight="1" x14ac:dyDescent="0.25">
      <c r="A81" s="17" t="s">
        <v>185</v>
      </c>
      <c r="B81" s="18">
        <v>2473700</v>
      </c>
      <c r="C81" s="18">
        <v>994100</v>
      </c>
      <c r="D81" s="18">
        <v>955700</v>
      </c>
      <c r="E81" s="18">
        <v>501000</v>
      </c>
      <c r="F81" s="18">
        <v>22900</v>
      </c>
      <c r="G81" s="18">
        <v>27500</v>
      </c>
      <c r="H81" s="18" t="s">
        <v>296</v>
      </c>
      <c r="I81" s="18">
        <v>13800</v>
      </c>
      <c r="J81" s="18">
        <v>11600</v>
      </c>
      <c r="K81" s="18" t="s">
        <v>296</v>
      </c>
      <c r="L81" s="18">
        <v>1800</v>
      </c>
      <c r="M81" s="18" t="s">
        <v>296</v>
      </c>
      <c r="N81" s="18">
        <v>800</v>
      </c>
      <c r="O81" s="18" t="s">
        <v>296</v>
      </c>
      <c r="P81" s="18" t="s">
        <v>296</v>
      </c>
      <c r="Q81" s="18">
        <v>290200</v>
      </c>
      <c r="R81" s="18">
        <v>61800</v>
      </c>
      <c r="S81" s="18">
        <v>175300</v>
      </c>
      <c r="T81" s="18">
        <v>51900</v>
      </c>
      <c r="U81" s="18">
        <v>1200</v>
      </c>
      <c r="V81" s="18">
        <v>3600</v>
      </c>
      <c r="W81" s="18">
        <v>2100</v>
      </c>
      <c r="X81" s="18">
        <v>1100</v>
      </c>
      <c r="Y81" s="18" t="s">
        <v>296</v>
      </c>
      <c r="Z81" s="18" t="s">
        <v>296</v>
      </c>
      <c r="AA81" s="18">
        <v>13700</v>
      </c>
      <c r="AB81" s="18">
        <v>2600</v>
      </c>
      <c r="AC81" s="18">
        <v>8500</v>
      </c>
      <c r="AD81" s="18">
        <v>2500</v>
      </c>
      <c r="AE81" s="18">
        <v>100</v>
      </c>
      <c r="AF81" s="18">
        <v>89800</v>
      </c>
      <c r="AG81" s="18">
        <v>21900</v>
      </c>
      <c r="AH81" s="18">
        <v>32500</v>
      </c>
      <c r="AI81" s="18">
        <v>34500</v>
      </c>
      <c r="AJ81" s="18">
        <v>900</v>
      </c>
      <c r="AK81" s="18">
        <v>329400</v>
      </c>
      <c r="AL81" s="18">
        <v>109400</v>
      </c>
      <c r="AM81" s="18">
        <v>151200</v>
      </c>
      <c r="AN81" s="18">
        <v>66200</v>
      </c>
      <c r="AO81" s="18">
        <v>2600</v>
      </c>
      <c r="AP81" s="18">
        <v>181800</v>
      </c>
      <c r="AQ81" s="18">
        <v>38600</v>
      </c>
      <c r="AR81" s="18">
        <v>86500</v>
      </c>
      <c r="AS81" s="18">
        <v>55800</v>
      </c>
      <c r="AT81" s="18">
        <v>900</v>
      </c>
      <c r="AU81" s="18">
        <v>300900</v>
      </c>
      <c r="AV81" s="18">
        <v>136500</v>
      </c>
      <c r="AW81" s="18">
        <v>100500</v>
      </c>
      <c r="AX81" s="18">
        <v>61200</v>
      </c>
      <c r="AY81" s="18">
        <v>2700</v>
      </c>
      <c r="AZ81" s="18">
        <v>93300</v>
      </c>
      <c r="BA81" s="18">
        <v>60600</v>
      </c>
      <c r="BB81" s="18">
        <v>21300</v>
      </c>
      <c r="BC81" s="18">
        <v>10100</v>
      </c>
      <c r="BD81" s="18">
        <v>1400</v>
      </c>
      <c r="BE81" s="18">
        <v>64100</v>
      </c>
      <c r="BF81" s="18">
        <v>45400</v>
      </c>
      <c r="BG81" s="18">
        <v>12600</v>
      </c>
      <c r="BH81" s="18">
        <v>5100</v>
      </c>
      <c r="BI81" s="18">
        <v>1000</v>
      </c>
      <c r="BJ81" s="18">
        <v>22200</v>
      </c>
      <c r="BK81" s="18">
        <v>10200</v>
      </c>
      <c r="BL81" s="18">
        <v>8200</v>
      </c>
      <c r="BM81" s="18">
        <v>3500</v>
      </c>
      <c r="BN81" s="18">
        <v>400</v>
      </c>
      <c r="BO81" s="18">
        <v>175800</v>
      </c>
      <c r="BP81" s="18">
        <v>103200</v>
      </c>
      <c r="BQ81" s="18">
        <v>47000</v>
      </c>
      <c r="BR81" s="18">
        <v>22600</v>
      </c>
      <c r="BS81" s="18">
        <v>2900</v>
      </c>
      <c r="BT81" s="18">
        <v>413300</v>
      </c>
      <c r="BU81" s="18">
        <v>145900</v>
      </c>
      <c r="BV81" s="18">
        <v>155200</v>
      </c>
      <c r="BW81" s="18">
        <v>110300</v>
      </c>
      <c r="BX81" s="18">
        <v>1900</v>
      </c>
      <c r="BY81" s="18">
        <v>22400</v>
      </c>
      <c r="BZ81" s="18">
        <v>12800</v>
      </c>
      <c r="CA81" s="18">
        <v>7200</v>
      </c>
      <c r="CB81" s="18">
        <v>2100</v>
      </c>
      <c r="CC81" s="18">
        <v>300</v>
      </c>
      <c r="CD81" s="18">
        <v>140500</v>
      </c>
      <c r="CE81" s="18">
        <v>91800</v>
      </c>
      <c r="CF81" s="18">
        <v>36000</v>
      </c>
      <c r="CG81" s="18">
        <v>10100</v>
      </c>
      <c r="CH81" s="18">
        <v>2600</v>
      </c>
      <c r="CI81" s="18">
        <v>228900</v>
      </c>
      <c r="CJ81" s="18">
        <v>112500</v>
      </c>
      <c r="CK81" s="18">
        <v>72500</v>
      </c>
      <c r="CL81" s="18">
        <v>41000</v>
      </c>
      <c r="CM81" s="18">
        <v>3000</v>
      </c>
      <c r="CN81" s="18">
        <v>28100</v>
      </c>
      <c r="CO81" s="18">
        <v>15300</v>
      </c>
      <c r="CP81" s="18">
        <v>9100</v>
      </c>
      <c r="CQ81" s="18">
        <v>3500</v>
      </c>
      <c r="CR81" s="18">
        <v>300</v>
      </c>
      <c r="CS81" s="18">
        <v>32800</v>
      </c>
      <c r="CT81" s="18">
        <v>13700</v>
      </c>
      <c r="CU81" s="18">
        <v>12100</v>
      </c>
      <c r="CV81" s="18">
        <v>6500</v>
      </c>
      <c r="CW81" s="18">
        <v>500</v>
      </c>
      <c r="CX81" s="18">
        <v>13800</v>
      </c>
      <c r="CY81" s="18">
        <v>7100</v>
      </c>
      <c r="CZ81" s="18">
        <v>4600</v>
      </c>
      <c r="DA81" s="18">
        <v>1900</v>
      </c>
      <c r="DB81" s="19">
        <v>200</v>
      </c>
    </row>
    <row r="82" spans="1:106" ht="16.350000000000001" customHeight="1" x14ac:dyDescent="0.25">
      <c r="A82" s="17" t="s">
        <v>186</v>
      </c>
      <c r="B82" s="18">
        <v>2449900</v>
      </c>
      <c r="C82" s="18">
        <v>989600</v>
      </c>
      <c r="D82" s="18">
        <v>943200</v>
      </c>
      <c r="E82" s="18">
        <v>494300</v>
      </c>
      <c r="F82" s="18">
        <v>22800</v>
      </c>
      <c r="G82" s="18">
        <v>24200</v>
      </c>
      <c r="H82" s="18" t="s">
        <v>296</v>
      </c>
      <c r="I82" s="18">
        <v>13200</v>
      </c>
      <c r="J82" s="18">
        <v>9000</v>
      </c>
      <c r="K82" s="18" t="s">
        <v>296</v>
      </c>
      <c r="L82" s="18">
        <v>1700</v>
      </c>
      <c r="M82" s="18" t="s">
        <v>296</v>
      </c>
      <c r="N82" s="18">
        <v>700</v>
      </c>
      <c r="O82" s="18" t="s">
        <v>296</v>
      </c>
      <c r="P82" s="18" t="s">
        <v>296</v>
      </c>
      <c r="Q82" s="18">
        <v>285700</v>
      </c>
      <c r="R82" s="18">
        <v>61400</v>
      </c>
      <c r="S82" s="18">
        <v>171600</v>
      </c>
      <c r="T82" s="18">
        <v>51500</v>
      </c>
      <c r="U82" s="18">
        <v>1200</v>
      </c>
      <c r="V82" s="18">
        <v>3600</v>
      </c>
      <c r="W82" s="18">
        <v>2100</v>
      </c>
      <c r="X82" s="18">
        <v>1100</v>
      </c>
      <c r="Y82" s="18" t="s">
        <v>296</v>
      </c>
      <c r="Z82" s="18" t="s">
        <v>296</v>
      </c>
      <c r="AA82" s="18">
        <v>13600</v>
      </c>
      <c r="AB82" s="18">
        <v>2600</v>
      </c>
      <c r="AC82" s="18">
        <v>8500</v>
      </c>
      <c r="AD82" s="18">
        <v>2500</v>
      </c>
      <c r="AE82" s="18">
        <v>100</v>
      </c>
      <c r="AF82" s="18">
        <v>88900</v>
      </c>
      <c r="AG82" s="18">
        <v>21600</v>
      </c>
      <c r="AH82" s="18">
        <v>31800</v>
      </c>
      <c r="AI82" s="18">
        <v>34700</v>
      </c>
      <c r="AJ82" s="18">
        <v>900</v>
      </c>
      <c r="AK82" s="18">
        <v>329900</v>
      </c>
      <c r="AL82" s="18">
        <v>109900</v>
      </c>
      <c r="AM82" s="18">
        <v>150800</v>
      </c>
      <c r="AN82" s="18">
        <v>66600</v>
      </c>
      <c r="AO82" s="18">
        <v>2600</v>
      </c>
      <c r="AP82" s="18">
        <v>182100</v>
      </c>
      <c r="AQ82" s="18">
        <v>38600</v>
      </c>
      <c r="AR82" s="18">
        <v>86300</v>
      </c>
      <c r="AS82" s="18">
        <v>56300</v>
      </c>
      <c r="AT82" s="18">
        <v>900</v>
      </c>
      <c r="AU82" s="18">
        <v>292200</v>
      </c>
      <c r="AV82" s="18">
        <v>133100</v>
      </c>
      <c r="AW82" s="18">
        <v>97000</v>
      </c>
      <c r="AX82" s="18">
        <v>59400</v>
      </c>
      <c r="AY82" s="18">
        <v>2700</v>
      </c>
      <c r="AZ82" s="18">
        <v>92900</v>
      </c>
      <c r="BA82" s="18">
        <v>60400</v>
      </c>
      <c r="BB82" s="18">
        <v>21100</v>
      </c>
      <c r="BC82" s="18">
        <v>10000</v>
      </c>
      <c r="BD82" s="18">
        <v>1300</v>
      </c>
      <c r="BE82" s="18">
        <v>64000</v>
      </c>
      <c r="BF82" s="18">
        <v>45300</v>
      </c>
      <c r="BG82" s="18">
        <v>12600</v>
      </c>
      <c r="BH82" s="18">
        <v>5100</v>
      </c>
      <c r="BI82" s="18">
        <v>1000</v>
      </c>
      <c r="BJ82" s="18">
        <v>22000</v>
      </c>
      <c r="BK82" s="18">
        <v>10100</v>
      </c>
      <c r="BL82" s="18">
        <v>8200</v>
      </c>
      <c r="BM82" s="18">
        <v>3400</v>
      </c>
      <c r="BN82" s="18">
        <v>400</v>
      </c>
      <c r="BO82" s="18">
        <v>174200</v>
      </c>
      <c r="BP82" s="18">
        <v>102700</v>
      </c>
      <c r="BQ82" s="18">
        <v>46600</v>
      </c>
      <c r="BR82" s="18">
        <v>22000</v>
      </c>
      <c r="BS82" s="18">
        <v>2800</v>
      </c>
      <c r="BT82" s="18">
        <v>409300</v>
      </c>
      <c r="BU82" s="18">
        <v>146300</v>
      </c>
      <c r="BV82" s="18">
        <v>152900</v>
      </c>
      <c r="BW82" s="18">
        <v>108200</v>
      </c>
      <c r="BX82" s="18">
        <v>1900</v>
      </c>
      <c r="BY82" s="18">
        <v>22400</v>
      </c>
      <c r="BZ82" s="18">
        <v>12800</v>
      </c>
      <c r="CA82" s="18">
        <v>7200</v>
      </c>
      <c r="CB82" s="18">
        <v>2100</v>
      </c>
      <c r="CC82" s="18">
        <v>300</v>
      </c>
      <c r="CD82" s="18">
        <v>141000</v>
      </c>
      <c r="CE82" s="18">
        <v>92200</v>
      </c>
      <c r="CF82" s="18">
        <v>36000</v>
      </c>
      <c r="CG82" s="18">
        <v>10200</v>
      </c>
      <c r="CH82" s="18">
        <v>2600</v>
      </c>
      <c r="CI82" s="18">
        <v>228200</v>
      </c>
      <c r="CJ82" s="18">
        <v>112100</v>
      </c>
      <c r="CK82" s="18">
        <v>72300</v>
      </c>
      <c r="CL82" s="18">
        <v>40900</v>
      </c>
      <c r="CM82" s="18">
        <v>3000</v>
      </c>
      <c r="CN82" s="18">
        <v>27600</v>
      </c>
      <c r="CO82" s="18">
        <v>15000</v>
      </c>
      <c r="CP82" s="18">
        <v>8900</v>
      </c>
      <c r="CQ82" s="18">
        <v>3400</v>
      </c>
      <c r="CR82" s="18">
        <v>300</v>
      </c>
      <c r="CS82" s="18">
        <v>32600</v>
      </c>
      <c r="CT82" s="18">
        <v>13600</v>
      </c>
      <c r="CU82" s="18">
        <v>12000</v>
      </c>
      <c r="CV82" s="18">
        <v>6500</v>
      </c>
      <c r="CW82" s="18">
        <v>500</v>
      </c>
      <c r="CX82" s="18">
        <v>13500</v>
      </c>
      <c r="CY82" s="18">
        <v>6900</v>
      </c>
      <c r="CZ82" s="18">
        <v>4500</v>
      </c>
      <c r="DA82" s="18">
        <v>1900</v>
      </c>
      <c r="DB82" s="19">
        <v>200</v>
      </c>
    </row>
    <row r="83" spans="1:106" ht="16.350000000000001" customHeight="1" x14ac:dyDescent="0.25">
      <c r="A83" s="17" t="s">
        <v>187</v>
      </c>
      <c r="B83" s="18">
        <v>2412400</v>
      </c>
      <c r="C83" s="18">
        <v>976300</v>
      </c>
      <c r="D83" s="18">
        <v>930300</v>
      </c>
      <c r="E83" s="18">
        <v>483100</v>
      </c>
      <c r="F83" s="18">
        <v>22700</v>
      </c>
      <c r="G83" s="18">
        <v>23700</v>
      </c>
      <c r="H83" s="18" t="s">
        <v>296</v>
      </c>
      <c r="I83" s="18">
        <v>12800</v>
      </c>
      <c r="J83" s="18">
        <v>8900</v>
      </c>
      <c r="K83" s="18" t="s">
        <v>296</v>
      </c>
      <c r="L83" s="18">
        <v>1700</v>
      </c>
      <c r="M83" s="18" t="s">
        <v>296</v>
      </c>
      <c r="N83" s="18">
        <v>700</v>
      </c>
      <c r="O83" s="18" t="s">
        <v>296</v>
      </c>
      <c r="P83" s="18" t="s">
        <v>296</v>
      </c>
      <c r="Q83" s="18">
        <v>288000</v>
      </c>
      <c r="R83" s="18">
        <v>61600</v>
      </c>
      <c r="S83" s="18">
        <v>173400</v>
      </c>
      <c r="T83" s="18">
        <v>51800</v>
      </c>
      <c r="U83" s="18">
        <v>1200</v>
      </c>
      <c r="V83" s="18">
        <v>3600</v>
      </c>
      <c r="W83" s="18">
        <v>2100</v>
      </c>
      <c r="X83" s="18">
        <v>1100</v>
      </c>
      <c r="Y83" s="18" t="s">
        <v>296</v>
      </c>
      <c r="Z83" s="18" t="s">
        <v>296</v>
      </c>
      <c r="AA83" s="18">
        <v>13600</v>
      </c>
      <c r="AB83" s="18">
        <v>2600</v>
      </c>
      <c r="AC83" s="18">
        <v>8400</v>
      </c>
      <c r="AD83" s="18">
        <v>2500</v>
      </c>
      <c r="AE83" s="18">
        <v>100</v>
      </c>
      <c r="AF83" s="18">
        <v>90100</v>
      </c>
      <c r="AG83" s="18">
        <v>21900</v>
      </c>
      <c r="AH83" s="18">
        <v>32100</v>
      </c>
      <c r="AI83" s="18">
        <v>35200</v>
      </c>
      <c r="AJ83" s="18">
        <v>900</v>
      </c>
      <c r="AK83" s="18">
        <v>326700</v>
      </c>
      <c r="AL83" s="18">
        <v>108800</v>
      </c>
      <c r="AM83" s="18">
        <v>149600</v>
      </c>
      <c r="AN83" s="18">
        <v>65800</v>
      </c>
      <c r="AO83" s="18">
        <v>2600</v>
      </c>
      <c r="AP83" s="18">
        <v>180100</v>
      </c>
      <c r="AQ83" s="18">
        <v>37900</v>
      </c>
      <c r="AR83" s="18">
        <v>85300</v>
      </c>
      <c r="AS83" s="18">
        <v>56100</v>
      </c>
      <c r="AT83" s="18">
        <v>900</v>
      </c>
      <c r="AU83" s="18">
        <v>280600</v>
      </c>
      <c r="AV83" s="18">
        <v>127400</v>
      </c>
      <c r="AW83" s="18">
        <v>93500</v>
      </c>
      <c r="AX83" s="18">
        <v>57200</v>
      </c>
      <c r="AY83" s="18">
        <v>2600</v>
      </c>
      <c r="AZ83" s="18">
        <v>93000</v>
      </c>
      <c r="BA83" s="18">
        <v>60500</v>
      </c>
      <c r="BB83" s="18">
        <v>21000</v>
      </c>
      <c r="BC83" s="18">
        <v>10100</v>
      </c>
      <c r="BD83" s="18">
        <v>1400</v>
      </c>
      <c r="BE83" s="18">
        <v>64000</v>
      </c>
      <c r="BF83" s="18">
        <v>45300</v>
      </c>
      <c r="BG83" s="18">
        <v>12600</v>
      </c>
      <c r="BH83" s="18">
        <v>5100</v>
      </c>
      <c r="BI83" s="18">
        <v>1000</v>
      </c>
      <c r="BJ83" s="18">
        <v>21900</v>
      </c>
      <c r="BK83" s="18">
        <v>10000</v>
      </c>
      <c r="BL83" s="18">
        <v>8100</v>
      </c>
      <c r="BM83" s="18">
        <v>3500</v>
      </c>
      <c r="BN83" s="18">
        <v>400</v>
      </c>
      <c r="BO83" s="18">
        <v>173400</v>
      </c>
      <c r="BP83" s="18">
        <v>102300</v>
      </c>
      <c r="BQ83" s="18">
        <v>46300</v>
      </c>
      <c r="BR83" s="18">
        <v>22000</v>
      </c>
      <c r="BS83" s="18">
        <v>2800</v>
      </c>
      <c r="BT83" s="18">
        <v>388200</v>
      </c>
      <c r="BU83" s="18">
        <v>141400</v>
      </c>
      <c r="BV83" s="18">
        <v>145000</v>
      </c>
      <c r="BW83" s="18">
        <v>99900</v>
      </c>
      <c r="BX83" s="18">
        <v>1900</v>
      </c>
      <c r="BY83" s="18">
        <v>22700</v>
      </c>
      <c r="BZ83" s="18">
        <v>13000</v>
      </c>
      <c r="CA83" s="18">
        <v>7300</v>
      </c>
      <c r="CB83" s="18">
        <v>2100</v>
      </c>
      <c r="CC83" s="18">
        <v>300</v>
      </c>
      <c r="CD83" s="18">
        <v>140500</v>
      </c>
      <c r="CE83" s="18">
        <v>91700</v>
      </c>
      <c r="CF83" s="18">
        <v>35900</v>
      </c>
      <c r="CG83" s="18">
        <v>10200</v>
      </c>
      <c r="CH83" s="18">
        <v>2600</v>
      </c>
      <c r="CI83" s="18">
        <v>228500</v>
      </c>
      <c r="CJ83" s="18">
        <v>112300</v>
      </c>
      <c r="CK83" s="18">
        <v>72400</v>
      </c>
      <c r="CL83" s="18">
        <v>40800</v>
      </c>
      <c r="CM83" s="18">
        <v>3000</v>
      </c>
      <c r="CN83" s="18">
        <v>27100</v>
      </c>
      <c r="CO83" s="18">
        <v>14800</v>
      </c>
      <c r="CP83" s="18">
        <v>8700</v>
      </c>
      <c r="CQ83" s="18">
        <v>3300</v>
      </c>
      <c r="CR83" s="18">
        <v>300</v>
      </c>
      <c r="CS83" s="18">
        <v>31900</v>
      </c>
      <c r="CT83" s="18">
        <v>13400</v>
      </c>
      <c r="CU83" s="18">
        <v>11700</v>
      </c>
      <c r="CV83" s="18">
        <v>6300</v>
      </c>
      <c r="CW83" s="18">
        <v>500</v>
      </c>
      <c r="CX83" s="18">
        <v>12800</v>
      </c>
      <c r="CY83" s="18">
        <v>6500</v>
      </c>
      <c r="CZ83" s="18">
        <v>4300</v>
      </c>
      <c r="DA83" s="18">
        <v>1800</v>
      </c>
      <c r="DB83" s="19">
        <v>200</v>
      </c>
    </row>
    <row r="84" spans="1:106" ht="16.350000000000001" customHeight="1" x14ac:dyDescent="0.25">
      <c r="A84" s="17" t="s">
        <v>188</v>
      </c>
      <c r="B84" s="18">
        <v>2413900</v>
      </c>
      <c r="C84" s="18">
        <v>975600</v>
      </c>
      <c r="D84" s="18">
        <v>930600</v>
      </c>
      <c r="E84" s="18">
        <v>485000</v>
      </c>
      <c r="F84" s="18">
        <v>22700</v>
      </c>
      <c r="G84" s="18">
        <v>25700</v>
      </c>
      <c r="H84" s="18" t="s">
        <v>296</v>
      </c>
      <c r="I84" s="18">
        <v>13100</v>
      </c>
      <c r="J84" s="18">
        <v>10500</v>
      </c>
      <c r="K84" s="18" t="s">
        <v>296</v>
      </c>
      <c r="L84" s="18">
        <v>1800</v>
      </c>
      <c r="M84" s="18" t="s">
        <v>296</v>
      </c>
      <c r="N84" s="18">
        <v>800</v>
      </c>
      <c r="O84" s="18" t="s">
        <v>296</v>
      </c>
      <c r="P84" s="18" t="s">
        <v>296</v>
      </c>
      <c r="Q84" s="18">
        <v>289600</v>
      </c>
      <c r="R84" s="18">
        <v>61800</v>
      </c>
      <c r="S84" s="18">
        <v>174100</v>
      </c>
      <c r="T84" s="18">
        <v>52400</v>
      </c>
      <c r="U84" s="18">
        <v>1200</v>
      </c>
      <c r="V84" s="18">
        <v>3700</v>
      </c>
      <c r="W84" s="18">
        <v>2100</v>
      </c>
      <c r="X84" s="18">
        <v>1100</v>
      </c>
      <c r="Y84" s="18" t="s">
        <v>296</v>
      </c>
      <c r="Z84" s="18" t="s">
        <v>296</v>
      </c>
      <c r="AA84" s="18">
        <v>13700</v>
      </c>
      <c r="AB84" s="18">
        <v>2600</v>
      </c>
      <c r="AC84" s="18">
        <v>8500</v>
      </c>
      <c r="AD84" s="18">
        <v>2500</v>
      </c>
      <c r="AE84" s="18">
        <v>100</v>
      </c>
      <c r="AF84" s="18">
        <v>91000</v>
      </c>
      <c r="AG84" s="18">
        <v>22000</v>
      </c>
      <c r="AH84" s="18">
        <v>32300</v>
      </c>
      <c r="AI84" s="18">
        <v>35800</v>
      </c>
      <c r="AJ84" s="18">
        <v>900</v>
      </c>
      <c r="AK84" s="18">
        <v>326300</v>
      </c>
      <c r="AL84" s="18">
        <v>108200</v>
      </c>
      <c r="AM84" s="18">
        <v>149700</v>
      </c>
      <c r="AN84" s="18">
        <v>65800</v>
      </c>
      <c r="AO84" s="18">
        <v>2600</v>
      </c>
      <c r="AP84" s="18">
        <v>180600</v>
      </c>
      <c r="AQ84" s="18">
        <v>37800</v>
      </c>
      <c r="AR84" s="18">
        <v>85400</v>
      </c>
      <c r="AS84" s="18">
        <v>56500</v>
      </c>
      <c r="AT84" s="18">
        <v>900</v>
      </c>
      <c r="AU84" s="18">
        <v>275600</v>
      </c>
      <c r="AV84" s="18">
        <v>124900</v>
      </c>
      <c r="AW84" s="18">
        <v>91900</v>
      </c>
      <c r="AX84" s="18">
        <v>56300</v>
      </c>
      <c r="AY84" s="18">
        <v>2600</v>
      </c>
      <c r="AZ84" s="18">
        <v>93400</v>
      </c>
      <c r="BA84" s="18">
        <v>60800</v>
      </c>
      <c r="BB84" s="18">
        <v>21100</v>
      </c>
      <c r="BC84" s="18">
        <v>10100</v>
      </c>
      <c r="BD84" s="18">
        <v>1400</v>
      </c>
      <c r="BE84" s="18">
        <v>64600</v>
      </c>
      <c r="BF84" s="18">
        <v>45800</v>
      </c>
      <c r="BG84" s="18">
        <v>12700</v>
      </c>
      <c r="BH84" s="18">
        <v>5100</v>
      </c>
      <c r="BI84" s="18">
        <v>1000</v>
      </c>
      <c r="BJ84" s="18">
        <v>22000</v>
      </c>
      <c r="BK84" s="18">
        <v>10100</v>
      </c>
      <c r="BL84" s="18">
        <v>8100</v>
      </c>
      <c r="BM84" s="18">
        <v>3500</v>
      </c>
      <c r="BN84" s="18">
        <v>400</v>
      </c>
      <c r="BO84" s="18">
        <v>175100</v>
      </c>
      <c r="BP84" s="18">
        <v>103000</v>
      </c>
      <c r="BQ84" s="18">
        <v>46900</v>
      </c>
      <c r="BR84" s="18">
        <v>22400</v>
      </c>
      <c r="BS84" s="18">
        <v>2900</v>
      </c>
      <c r="BT84" s="18">
        <v>385400</v>
      </c>
      <c r="BU84" s="18">
        <v>140900</v>
      </c>
      <c r="BV84" s="18">
        <v>144100</v>
      </c>
      <c r="BW84" s="18">
        <v>98500</v>
      </c>
      <c r="BX84" s="18">
        <v>1800</v>
      </c>
      <c r="BY84" s="18">
        <v>23000</v>
      </c>
      <c r="BZ84" s="18">
        <v>13100</v>
      </c>
      <c r="CA84" s="18">
        <v>7400</v>
      </c>
      <c r="CB84" s="18">
        <v>2200</v>
      </c>
      <c r="CC84" s="18">
        <v>300</v>
      </c>
      <c r="CD84" s="18">
        <v>140200</v>
      </c>
      <c r="CE84" s="18">
        <v>91600</v>
      </c>
      <c r="CF84" s="18">
        <v>35800</v>
      </c>
      <c r="CG84" s="18">
        <v>10200</v>
      </c>
      <c r="CH84" s="18">
        <v>2600</v>
      </c>
      <c r="CI84" s="18">
        <v>231100</v>
      </c>
      <c r="CJ84" s="18">
        <v>113800</v>
      </c>
      <c r="CK84" s="18">
        <v>73100</v>
      </c>
      <c r="CL84" s="18">
        <v>41100</v>
      </c>
      <c r="CM84" s="18">
        <v>3000</v>
      </c>
      <c r="CN84" s="18">
        <v>26700</v>
      </c>
      <c r="CO84" s="18">
        <v>14600</v>
      </c>
      <c r="CP84" s="18">
        <v>8600</v>
      </c>
      <c r="CQ84" s="18">
        <v>3300</v>
      </c>
      <c r="CR84" s="18">
        <v>300</v>
      </c>
      <c r="CS84" s="18">
        <v>31900</v>
      </c>
      <c r="CT84" s="18">
        <v>13300</v>
      </c>
      <c r="CU84" s="18">
        <v>11700</v>
      </c>
      <c r="CV84" s="18">
        <v>6300</v>
      </c>
      <c r="CW84" s="18">
        <v>500</v>
      </c>
      <c r="CX84" s="18">
        <v>12700</v>
      </c>
      <c r="CY84" s="18">
        <v>6400</v>
      </c>
      <c r="CZ84" s="18">
        <v>4300</v>
      </c>
      <c r="DA84" s="18">
        <v>1900</v>
      </c>
      <c r="DB84" s="19">
        <v>200</v>
      </c>
    </row>
    <row r="85" spans="1:106" ht="16.350000000000001" customHeight="1" x14ac:dyDescent="0.25">
      <c r="A85" s="17" t="s">
        <v>189</v>
      </c>
      <c r="B85" s="18">
        <v>2425500</v>
      </c>
      <c r="C85" s="18">
        <v>981700</v>
      </c>
      <c r="D85" s="18">
        <v>933200</v>
      </c>
      <c r="E85" s="18">
        <v>487800</v>
      </c>
      <c r="F85" s="18">
        <v>22800</v>
      </c>
      <c r="G85" s="18">
        <v>27600</v>
      </c>
      <c r="H85" s="18" t="s">
        <v>296</v>
      </c>
      <c r="I85" s="18">
        <v>13500</v>
      </c>
      <c r="J85" s="18">
        <v>12100</v>
      </c>
      <c r="K85" s="18" t="s">
        <v>296</v>
      </c>
      <c r="L85" s="18">
        <v>1800</v>
      </c>
      <c r="M85" s="18" t="s">
        <v>296</v>
      </c>
      <c r="N85" s="18">
        <v>800</v>
      </c>
      <c r="O85" s="18" t="s">
        <v>296</v>
      </c>
      <c r="P85" s="18" t="s">
        <v>296</v>
      </c>
      <c r="Q85" s="18">
        <v>290400</v>
      </c>
      <c r="R85" s="18">
        <v>62200</v>
      </c>
      <c r="S85" s="18">
        <v>174400</v>
      </c>
      <c r="T85" s="18">
        <v>52600</v>
      </c>
      <c r="U85" s="18">
        <v>1200</v>
      </c>
      <c r="V85" s="18">
        <v>3700</v>
      </c>
      <c r="W85" s="18">
        <v>2100</v>
      </c>
      <c r="X85" s="18">
        <v>1100</v>
      </c>
      <c r="Y85" s="18" t="s">
        <v>296</v>
      </c>
      <c r="Z85" s="18" t="s">
        <v>296</v>
      </c>
      <c r="AA85" s="18">
        <v>13700</v>
      </c>
      <c r="AB85" s="18">
        <v>2600</v>
      </c>
      <c r="AC85" s="18">
        <v>8400</v>
      </c>
      <c r="AD85" s="18">
        <v>2500</v>
      </c>
      <c r="AE85" s="18">
        <v>100</v>
      </c>
      <c r="AF85" s="18">
        <v>91800</v>
      </c>
      <c r="AG85" s="18">
        <v>22200</v>
      </c>
      <c r="AH85" s="18">
        <v>32600</v>
      </c>
      <c r="AI85" s="18">
        <v>36100</v>
      </c>
      <c r="AJ85" s="18">
        <v>900</v>
      </c>
      <c r="AK85" s="18">
        <v>325700</v>
      </c>
      <c r="AL85" s="18">
        <v>108300</v>
      </c>
      <c r="AM85" s="18">
        <v>149300</v>
      </c>
      <c r="AN85" s="18">
        <v>65500</v>
      </c>
      <c r="AO85" s="18">
        <v>2600</v>
      </c>
      <c r="AP85" s="18">
        <v>181700</v>
      </c>
      <c r="AQ85" s="18">
        <v>38400</v>
      </c>
      <c r="AR85" s="18">
        <v>85500</v>
      </c>
      <c r="AS85" s="18">
        <v>56900</v>
      </c>
      <c r="AT85" s="18">
        <v>900</v>
      </c>
      <c r="AU85" s="18">
        <v>276800</v>
      </c>
      <c r="AV85" s="18">
        <v>125500</v>
      </c>
      <c r="AW85" s="18">
        <v>92400</v>
      </c>
      <c r="AX85" s="18">
        <v>56400</v>
      </c>
      <c r="AY85" s="18">
        <v>2600</v>
      </c>
      <c r="AZ85" s="18">
        <v>94000</v>
      </c>
      <c r="BA85" s="18">
        <v>61200</v>
      </c>
      <c r="BB85" s="18">
        <v>21200</v>
      </c>
      <c r="BC85" s="18">
        <v>10200</v>
      </c>
      <c r="BD85" s="18">
        <v>1400</v>
      </c>
      <c r="BE85" s="18">
        <v>64800</v>
      </c>
      <c r="BF85" s="18">
        <v>46000</v>
      </c>
      <c r="BG85" s="18">
        <v>12600</v>
      </c>
      <c r="BH85" s="18">
        <v>5100</v>
      </c>
      <c r="BI85" s="18">
        <v>1100</v>
      </c>
      <c r="BJ85" s="18">
        <v>22200</v>
      </c>
      <c r="BK85" s="18">
        <v>10100</v>
      </c>
      <c r="BL85" s="18">
        <v>8200</v>
      </c>
      <c r="BM85" s="18">
        <v>3500</v>
      </c>
      <c r="BN85" s="18">
        <v>400</v>
      </c>
      <c r="BO85" s="18">
        <v>176300</v>
      </c>
      <c r="BP85" s="18">
        <v>103700</v>
      </c>
      <c r="BQ85" s="18">
        <v>47000</v>
      </c>
      <c r="BR85" s="18">
        <v>22600</v>
      </c>
      <c r="BS85" s="18">
        <v>2900</v>
      </c>
      <c r="BT85" s="18">
        <v>386900</v>
      </c>
      <c r="BU85" s="18">
        <v>142000</v>
      </c>
      <c r="BV85" s="18">
        <v>144900</v>
      </c>
      <c r="BW85" s="18">
        <v>98200</v>
      </c>
      <c r="BX85" s="18">
        <v>1800</v>
      </c>
      <c r="BY85" s="18">
        <v>23600</v>
      </c>
      <c r="BZ85" s="18">
        <v>13400</v>
      </c>
      <c r="CA85" s="18">
        <v>7600</v>
      </c>
      <c r="CB85" s="18">
        <v>2300</v>
      </c>
      <c r="CC85" s="18">
        <v>300</v>
      </c>
      <c r="CD85" s="18">
        <v>141100</v>
      </c>
      <c r="CE85" s="18">
        <v>92100</v>
      </c>
      <c r="CF85" s="18">
        <v>36000</v>
      </c>
      <c r="CG85" s="18">
        <v>10300</v>
      </c>
      <c r="CH85" s="18">
        <v>2600</v>
      </c>
      <c r="CI85" s="18">
        <v>232400</v>
      </c>
      <c r="CJ85" s="18">
        <v>114600</v>
      </c>
      <c r="CK85" s="18">
        <v>73400</v>
      </c>
      <c r="CL85" s="18">
        <v>41400</v>
      </c>
      <c r="CM85" s="18">
        <v>3000</v>
      </c>
      <c r="CN85" s="18">
        <v>26600</v>
      </c>
      <c r="CO85" s="18">
        <v>14600</v>
      </c>
      <c r="CP85" s="18">
        <v>8500</v>
      </c>
      <c r="CQ85" s="18">
        <v>3300</v>
      </c>
      <c r="CR85" s="18">
        <v>300</v>
      </c>
      <c r="CS85" s="18">
        <v>31800</v>
      </c>
      <c r="CT85" s="18">
        <v>13400</v>
      </c>
      <c r="CU85" s="18">
        <v>11700</v>
      </c>
      <c r="CV85" s="18">
        <v>6300</v>
      </c>
      <c r="CW85" s="18">
        <v>500</v>
      </c>
      <c r="CX85" s="18">
        <v>12800</v>
      </c>
      <c r="CY85" s="18">
        <v>6400</v>
      </c>
      <c r="CZ85" s="18">
        <v>4300</v>
      </c>
      <c r="DA85" s="18">
        <v>1900</v>
      </c>
      <c r="DB85" s="19">
        <v>200</v>
      </c>
    </row>
    <row r="86" spans="1:106" ht="16.350000000000001" customHeight="1" x14ac:dyDescent="0.25">
      <c r="A86" s="17" t="s">
        <v>190</v>
      </c>
      <c r="B86" s="18">
        <v>2471000</v>
      </c>
      <c r="C86" s="18">
        <v>1001200</v>
      </c>
      <c r="D86" s="18">
        <v>943100</v>
      </c>
      <c r="E86" s="18">
        <v>503300</v>
      </c>
      <c r="F86" s="18">
        <v>23300</v>
      </c>
      <c r="G86" s="18">
        <v>30300</v>
      </c>
      <c r="H86" s="18" t="s">
        <v>296</v>
      </c>
      <c r="I86" s="18">
        <v>13700</v>
      </c>
      <c r="J86" s="18">
        <v>14500</v>
      </c>
      <c r="K86" s="18" t="s">
        <v>296</v>
      </c>
      <c r="L86" s="18">
        <v>1800</v>
      </c>
      <c r="M86" s="18" t="s">
        <v>296</v>
      </c>
      <c r="N86" s="18">
        <v>800</v>
      </c>
      <c r="O86" s="18" t="s">
        <v>296</v>
      </c>
      <c r="P86" s="18" t="s">
        <v>296</v>
      </c>
      <c r="Q86" s="18">
        <v>292700</v>
      </c>
      <c r="R86" s="18">
        <v>63100</v>
      </c>
      <c r="S86" s="18">
        <v>174900</v>
      </c>
      <c r="T86" s="18">
        <v>53500</v>
      </c>
      <c r="U86" s="18">
        <v>1200</v>
      </c>
      <c r="V86" s="18">
        <v>3700</v>
      </c>
      <c r="W86" s="18">
        <v>2100</v>
      </c>
      <c r="X86" s="18">
        <v>1100</v>
      </c>
      <c r="Y86" s="18" t="s">
        <v>296</v>
      </c>
      <c r="Z86" s="18" t="s">
        <v>296</v>
      </c>
      <c r="AA86" s="18">
        <v>13800</v>
      </c>
      <c r="AB86" s="18">
        <v>2600</v>
      </c>
      <c r="AC86" s="18">
        <v>8500</v>
      </c>
      <c r="AD86" s="18">
        <v>2600</v>
      </c>
      <c r="AE86" s="18">
        <v>100</v>
      </c>
      <c r="AF86" s="18">
        <v>94500</v>
      </c>
      <c r="AG86" s="18">
        <v>22900</v>
      </c>
      <c r="AH86" s="18">
        <v>33300</v>
      </c>
      <c r="AI86" s="18">
        <v>37400</v>
      </c>
      <c r="AJ86" s="18">
        <v>900</v>
      </c>
      <c r="AK86" s="18">
        <v>332400</v>
      </c>
      <c r="AL86" s="18">
        <v>110900</v>
      </c>
      <c r="AM86" s="18">
        <v>151600</v>
      </c>
      <c r="AN86" s="18">
        <v>67300</v>
      </c>
      <c r="AO86" s="18">
        <v>2600</v>
      </c>
      <c r="AP86" s="18">
        <v>180900</v>
      </c>
      <c r="AQ86" s="18">
        <v>38700</v>
      </c>
      <c r="AR86" s="18">
        <v>84100</v>
      </c>
      <c r="AS86" s="18">
        <v>57300</v>
      </c>
      <c r="AT86" s="18">
        <v>900</v>
      </c>
      <c r="AU86" s="18">
        <v>283100</v>
      </c>
      <c r="AV86" s="18">
        <v>129900</v>
      </c>
      <c r="AW86" s="18">
        <v>93200</v>
      </c>
      <c r="AX86" s="18">
        <v>57300</v>
      </c>
      <c r="AY86" s="18">
        <v>2700</v>
      </c>
      <c r="AZ86" s="18">
        <v>95100</v>
      </c>
      <c r="BA86" s="18">
        <v>62000</v>
      </c>
      <c r="BB86" s="18">
        <v>21300</v>
      </c>
      <c r="BC86" s="18">
        <v>10300</v>
      </c>
      <c r="BD86" s="18">
        <v>1400</v>
      </c>
      <c r="BE86" s="18">
        <v>64000</v>
      </c>
      <c r="BF86" s="18">
        <v>45400</v>
      </c>
      <c r="BG86" s="18">
        <v>12500</v>
      </c>
      <c r="BH86" s="18">
        <v>5100</v>
      </c>
      <c r="BI86" s="18">
        <v>1000</v>
      </c>
      <c r="BJ86" s="18">
        <v>22600</v>
      </c>
      <c r="BK86" s="18">
        <v>10300</v>
      </c>
      <c r="BL86" s="18">
        <v>8300</v>
      </c>
      <c r="BM86" s="18">
        <v>3600</v>
      </c>
      <c r="BN86" s="18">
        <v>400</v>
      </c>
      <c r="BO86" s="18">
        <v>179800</v>
      </c>
      <c r="BP86" s="18">
        <v>105500</v>
      </c>
      <c r="BQ86" s="18">
        <v>47700</v>
      </c>
      <c r="BR86" s="18">
        <v>23500</v>
      </c>
      <c r="BS86" s="18">
        <v>3000</v>
      </c>
      <c r="BT86" s="18">
        <v>401700</v>
      </c>
      <c r="BU86" s="18">
        <v>146100</v>
      </c>
      <c r="BV86" s="18">
        <v>149400</v>
      </c>
      <c r="BW86" s="18">
        <v>104300</v>
      </c>
      <c r="BX86" s="18">
        <v>1900</v>
      </c>
      <c r="BY86" s="18">
        <v>24300</v>
      </c>
      <c r="BZ86" s="18">
        <v>13900</v>
      </c>
      <c r="CA86" s="18">
        <v>7800</v>
      </c>
      <c r="CB86" s="18">
        <v>2400</v>
      </c>
      <c r="CC86" s="18">
        <v>300</v>
      </c>
      <c r="CD86" s="18">
        <v>143000</v>
      </c>
      <c r="CE86" s="18">
        <v>93600</v>
      </c>
      <c r="CF86" s="18">
        <v>36300</v>
      </c>
      <c r="CG86" s="18">
        <v>10500</v>
      </c>
      <c r="CH86" s="18">
        <v>2700</v>
      </c>
      <c r="CI86" s="18">
        <v>234600</v>
      </c>
      <c r="CJ86" s="18">
        <v>116000</v>
      </c>
      <c r="CK86" s="18">
        <v>73900</v>
      </c>
      <c r="CL86" s="18">
        <v>41600</v>
      </c>
      <c r="CM86" s="18">
        <v>3100</v>
      </c>
      <c r="CN86" s="18">
        <v>27300</v>
      </c>
      <c r="CO86" s="18">
        <v>15000</v>
      </c>
      <c r="CP86" s="18">
        <v>8700</v>
      </c>
      <c r="CQ86" s="18">
        <v>3400</v>
      </c>
      <c r="CR86" s="18">
        <v>300</v>
      </c>
      <c r="CS86" s="18">
        <v>32400</v>
      </c>
      <c r="CT86" s="18">
        <v>13700</v>
      </c>
      <c r="CU86" s="18">
        <v>11700</v>
      </c>
      <c r="CV86" s="18">
        <v>6500</v>
      </c>
      <c r="CW86" s="18">
        <v>500</v>
      </c>
      <c r="CX86" s="18">
        <v>12900</v>
      </c>
      <c r="CY86" s="18">
        <v>6700</v>
      </c>
      <c r="CZ86" s="18">
        <v>4300</v>
      </c>
      <c r="DA86" s="18">
        <v>1800</v>
      </c>
      <c r="DB86" s="19">
        <v>200</v>
      </c>
    </row>
    <row r="87" spans="1:106" ht="16.350000000000001" customHeight="1" x14ac:dyDescent="0.25">
      <c r="A87" s="17" t="s">
        <v>191</v>
      </c>
      <c r="B87" s="18">
        <v>2498700</v>
      </c>
      <c r="C87" s="18">
        <v>1018000</v>
      </c>
      <c r="D87" s="18">
        <v>949800</v>
      </c>
      <c r="E87" s="18">
        <v>507500</v>
      </c>
      <c r="F87" s="18">
        <v>23500</v>
      </c>
      <c r="G87" s="18">
        <v>33200</v>
      </c>
      <c r="H87" s="18" t="s">
        <v>296</v>
      </c>
      <c r="I87" s="18">
        <v>13800</v>
      </c>
      <c r="J87" s="18">
        <v>17200</v>
      </c>
      <c r="K87" s="18" t="s">
        <v>296</v>
      </c>
      <c r="L87" s="18">
        <v>1800</v>
      </c>
      <c r="M87" s="18" t="s">
        <v>296</v>
      </c>
      <c r="N87" s="18">
        <v>800</v>
      </c>
      <c r="O87" s="18" t="s">
        <v>296</v>
      </c>
      <c r="P87" s="18" t="s">
        <v>296</v>
      </c>
      <c r="Q87" s="18">
        <v>293800</v>
      </c>
      <c r="R87" s="18">
        <v>63900</v>
      </c>
      <c r="S87" s="18">
        <v>175200</v>
      </c>
      <c r="T87" s="18">
        <v>53400</v>
      </c>
      <c r="U87" s="18">
        <v>1200</v>
      </c>
      <c r="V87" s="18">
        <v>3700</v>
      </c>
      <c r="W87" s="18">
        <v>2100</v>
      </c>
      <c r="X87" s="18">
        <v>1100</v>
      </c>
      <c r="Y87" s="18" t="s">
        <v>296</v>
      </c>
      <c r="Z87" s="18" t="s">
        <v>296</v>
      </c>
      <c r="AA87" s="18">
        <v>13900</v>
      </c>
      <c r="AB87" s="18">
        <v>2700</v>
      </c>
      <c r="AC87" s="18">
        <v>8500</v>
      </c>
      <c r="AD87" s="18">
        <v>2600</v>
      </c>
      <c r="AE87" s="18">
        <v>100</v>
      </c>
      <c r="AF87" s="18">
        <v>94200</v>
      </c>
      <c r="AG87" s="18">
        <v>23000</v>
      </c>
      <c r="AH87" s="18">
        <v>33100</v>
      </c>
      <c r="AI87" s="18">
        <v>37200</v>
      </c>
      <c r="AJ87" s="18">
        <v>900</v>
      </c>
      <c r="AK87" s="18">
        <v>334300</v>
      </c>
      <c r="AL87" s="18">
        <v>112000</v>
      </c>
      <c r="AM87" s="18">
        <v>152200</v>
      </c>
      <c r="AN87" s="18">
        <v>67500</v>
      </c>
      <c r="AO87" s="18">
        <v>2600</v>
      </c>
      <c r="AP87" s="18">
        <v>180500</v>
      </c>
      <c r="AQ87" s="18">
        <v>38900</v>
      </c>
      <c r="AR87" s="18">
        <v>83700</v>
      </c>
      <c r="AS87" s="18">
        <v>56900</v>
      </c>
      <c r="AT87" s="18">
        <v>900</v>
      </c>
      <c r="AU87" s="18">
        <v>297600</v>
      </c>
      <c r="AV87" s="18">
        <v>138400</v>
      </c>
      <c r="AW87" s="18">
        <v>96900</v>
      </c>
      <c r="AX87" s="18">
        <v>59500</v>
      </c>
      <c r="AY87" s="18">
        <v>2700</v>
      </c>
      <c r="AZ87" s="18">
        <v>95800</v>
      </c>
      <c r="BA87" s="18">
        <v>62400</v>
      </c>
      <c r="BB87" s="18">
        <v>21500</v>
      </c>
      <c r="BC87" s="18">
        <v>10400</v>
      </c>
      <c r="BD87" s="18">
        <v>1400</v>
      </c>
      <c r="BE87" s="18">
        <v>63900</v>
      </c>
      <c r="BF87" s="18">
        <v>45300</v>
      </c>
      <c r="BG87" s="18">
        <v>12500</v>
      </c>
      <c r="BH87" s="18">
        <v>5100</v>
      </c>
      <c r="BI87" s="18">
        <v>1000</v>
      </c>
      <c r="BJ87" s="18">
        <v>22700</v>
      </c>
      <c r="BK87" s="18">
        <v>10400</v>
      </c>
      <c r="BL87" s="18">
        <v>8300</v>
      </c>
      <c r="BM87" s="18">
        <v>3600</v>
      </c>
      <c r="BN87" s="18">
        <v>400</v>
      </c>
      <c r="BO87" s="18">
        <v>181400</v>
      </c>
      <c r="BP87" s="18">
        <v>106700</v>
      </c>
      <c r="BQ87" s="18">
        <v>47900</v>
      </c>
      <c r="BR87" s="18">
        <v>23700</v>
      </c>
      <c r="BS87" s="18">
        <v>3000</v>
      </c>
      <c r="BT87" s="18">
        <v>405100</v>
      </c>
      <c r="BU87" s="18">
        <v>149000</v>
      </c>
      <c r="BV87" s="18">
        <v>150800</v>
      </c>
      <c r="BW87" s="18">
        <v>103400</v>
      </c>
      <c r="BX87" s="18">
        <v>1900</v>
      </c>
      <c r="BY87" s="18">
        <v>24700</v>
      </c>
      <c r="BZ87" s="18">
        <v>14000</v>
      </c>
      <c r="CA87" s="18">
        <v>7900</v>
      </c>
      <c r="CB87" s="18">
        <v>2400</v>
      </c>
      <c r="CC87" s="18">
        <v>300</v>
      </c>
      <c r="CD87" s="18">
        <v>143100</v>
      </c>
      <c r="CE87" s="18">
        <v>93600</v>
      </c>
      <c r="CF87" s="18">
        <v>36400</v>
      </c>
      <c r="CG87" s="18">
        <v>10500</v>
      </c>
      <c r="CH87" s="18">
        <v>2700</v>
      </c>
      <c r="CI87" s="18">
        <v>234500</v>
      </c>
      <c r="CJ87" s="18">
        <v>116100</v>
      </c>
      <c r="CK87" s="18">
        <v>74000</v>
      </c>
      <c r="CL87" s="18">
        <v>41300</v>
      </c>
      <c r="CM87" s="18">
        <v>3100</v>
      </c>
      <c r="CN87" s="18">
        <v>28000</v>
      </c>
      <c r="CO87" s="18">
        <v>15400</v>
      </c>
      <c r="CP87" s="18">
        <v>8900</v>
      </c>
      <c r="CQ87" s="18">
        <v>3500</v>
      </c>
      <c r="CR87" s="18">
        <v>300</v>
      </c>
      <c r="CS87" s="18">
        <v>32800</v>
      </c>
      <c r="CT87" s="18">
        <v>13900</v>
      </c>
      <c r="CU87" s="18">
        <v>11700</v>
      </c>
      <c r="CV87" s="18">
        <v>6700</v>
      </c>
      <c r="CW87" s="18">
        <v>500</v>
      </c>
      <c r="CX87" s="18">
        <v>13900</v>
      </c>
      <c r="CY87" s="18">
        <v>7300</v>
      </c>
      <c r="CZ87" s="18">
        <v>4500</v>
      </c>
      <c r="DA87" s="18">
        <v>2000</v>
      </c>
      <c r="DB87" s="19">
        <v>200</v>
      </c>
    </row>
    <row r="88" spans="1:106" ht="16.350000000000001" customHeight="1" x14ac:dyDescent="0.25">
      <c r="A88" s="17" t="s">
        <v>192</v>
      </c>
      <c r="B88" s="18">
        <v>2510800</v>
      </c>
      <c r="C88" s="18">
        <v>1027600</v>
      </c>
      <c r="D88" s="18">
        <v>950100</v>
      </c>
      <c r="E88" s="18">
        <v>509600</v>
      </c>
      <c r="F88" s="18">
        <v>23600</v>
      </c>
      <c r="G88" s="18">
        <v>35900</v>
      </c>
      <c r="H88" s="18" t="s">
        <v>296</v>
      </c>
      <c r="I88" s="18">
        <v>13800</v>
      </c>
      <c r="J88" s="18">
        <v>19900</v>
      </c>
      <c r="K88" s="18" t="s">
        <v>296</v>
      </c>
      <c r="L88" s="18">
        <v>1800</v>
      </c>
      <c r="M88" s="18" t="s">
        <v>296</v>
      </c>
      <c r="N88" s="18">
        <v>800</v>
      </c>
      <c r="O88" s="18" t="s">
        <v>296</v>
      </c>
      <c r="P88" s="18" t="s">
        <v>296</v>
      </c>
      <c r="Q88" s="18">
        <v>293800</v>
      </c>
      <c r="R88" s="18">
        <v>64200</v>
      </c>
      <c r="S88" s="18">
        <v>175000</v>
      </c>
      <c r="T88" s="18">
        <v>53300</v>
      </c>
      <c r="U88" s="18">
        <v>1300</v>
      </c>
      <c r="V88" s="18">
        <v>3600</v>
      </c>
      <c r="W88" s="18">
        <v>2100</v>
      </c>
      <c r="X88" s="18">
        <v>1100</v>
      </c>
      <c r="Y88" s="18" t="s">
        <v>296</v>
      </c>
      <c r="Z88" s="18" t="s">
        <v>296</v>
      </c>
      <c r="AA88" s="18">
        <v>13800</v>
      </c>
      <c r="AB88" s="18">
        <v>2700</v>
      </c>
      <c r="AC88" s="18">
        <v>8500</v>
      </c>
      <c r="AD88" s="18">
        <v>2600</v>
      </c>
      <c r="AE88" s="18">
        <v>100</v>
      </c>
      <c r="AF88" s="18">
        <v>94400</v>
      </c>
      <c r="AG88" s="18">
        <v>23100</v>
      </c>
      <c r="AH88" s="18">
        <v>33300</v>
      </c>
      <c r="AI88" s="18">
        <v>37100</v>
      </c>
      <c r="AJ88" s="18">
        <v>900</v>
      </c>
      <c r="AK88" s="18">
        <v>333200</v>
      </c>
      <c r="AL88" s="18">
        <v>112200</v>
      </c>
      <c r="AM88" s="18">
        <v>151700</v>
      </c>
      <c r="AN88" s="18">
        <v>66700</v>
      </c>
      <c r="AO88" s="18">
        <v>2600</v>
      </c>
      <c r="AP88" s="18">
        <v>180200</v>
      </c>
      <c r="AQ88" s="18">
        <v>39200</v>
      </c>
      <c r="AR88" s="18">
        <v>83300</v>
      </c>
      <c r="AS88" s="18">
        <v>56800</v>
      </c>
      <c r="AT88" s="18">
        <v>900</v>
      </c>
      <c r="AU88" s="18">
        <v>306300</v>
      </c>
      <c r="AV88" s="18">
        <v>143400</v>
      </c>
      <c r="AW88" s="18">
        <v>99100</v>
      </c>
      <c r="AX88" s="18">
        <v>61000</v>
      </c>
      <c r="AY88" s="18">
        <v>2800</v>
      </c>
      <c r="AZ88" s="18">
        <v>96700</v>
      </c>
      <c r="BA88" s="18">
        <v>63000</v>
      </c>
      <c r="BB88" s="18">
        <v>21600</v>
      </c>
      <c r="BC88" s="18">
        <v>10600</v>
      </c>
      <c r="BD88" s="18">
        <v>1500</v>
      </c>
      <c r="BE88" s="18">
        <v>64200</v>
      </c>
      <c r="BF88" s="18">
        <v>45400</v>
      </c>
      <c r="BG88" s="18">
        <v>12600</v>
      </c>
      <c r="BH88" s="18">
        <v>5200</v>
      </c>
      <c r="BI88" s="18">
        <v>1000</v>
      </c>
      <c r="BJ88" s="18">
        <v>22800</v>
      </c>
      <c r="BK88" s="18">
        <v>10500</v>
      </c>
      <c r="BL88" s="18">
        <v>8300</v>
      </c>
      <c r="BM88" s="18">
        <v>3600</v>
      </c>
      <c r="BN88" s="18">
        <v>400</v>
      </c>
      <c r="BO88" s="18">
        <v>182000</v>
      </c>
      <c r="BP88" s="18">
        <v>107600</v>
      </c>
      <c r="BQ88" s="18">
        <v>47900</v>
      </c>
      <c r="BR88" s="18">
        <v>23400</v>
      </c>
      <c r="BS88" s="18">
        <v>3100</v>
      </c>
      <c r="BT88" s="18">
        <v>404400</v>
      </c>
      <c r="BU88" s="18">
        <v>150700</v>
      </c>
      <c r="BV88" s="18">
        <v>149400</v>
      </c>
      <c r="BW88" s="18">
        <v>102300</v>
      </c>
      <c r="BX88" s="18">
        <v>1900</v>
      </c>
      <c r="BY88" s="18">
        <v>24600</v>
      </c>
      <c r="BZ88" s="18">
        <v>13900</v>
      </c>
      <c r="CA88" s="18">
        <v>7900</v>
      </c>
      <c r="CB88" s="18">
        <v>2400</v>
      </c>
      <c r="CC88" s="18">
        <v>300</v>
      </c>
      <c r="CD88" s="18">
        <v>143200</v>
      </c>
      <c r="CE88" s="18">
        <v>93400</v>
      </c>
      <c r="CF88" s="18">
        <v>36600</v>
      </c>
      <c r="CG88" s="18">
        <v>10500</v>
      </c>
      <c r="CH88" s="18">
        <v>2700</v>
      </c>
      <c r="CI88" s="18">
        <v>233600</v>
      </c>
      <c r="CJ88" s="18">
        <v>115800</v>
      </c>
      <c r="CK88" s="18">
        <v>73600</v>
      </c>
      <c r="CL88" s="18">
        <v>41100</v>
      </c>
      <c r="CM88" s="18">
        <v>3100</v>
      </c>
      <c r="CN88" s="18">
        <v>28500</v>
      </c>
      <c r="CO88" s="18">
        <v>15700</v>
      </c>
      <c r="CP88" s="18">
        <v>9000</v>
      </c>
      <c r="CQ88" s="18">
        <v>3600</v>
      </c>
      <c r="CR88" s="18">
        <v>300</v>
      </c>
      <c r="CS88" s="18">
        <v>33100</v>
      </c>
      <c r="CT88" s="18">
        <v>14000</v>
      </c>
      <c r="CU88" s="18">
        <v>11800</v>
      </c>
      <c r="CV88" s="18">
        <v>6800</v>
      </c>
      <c r="CW88" s="18">
        <v>500</v>
      </c>
      <c r="CX88" s="18">
        <v>14600</v>
      </c>
      <c r="CY88" s="18">
        <v>7600</v>
      </c>
      <c r="CZ88" s="18">
        <v>4700</v>
      </c>
      <c r="DA88" s="18">
        <v>2100</v>
      </c>
      <c r="DB88" s="19">
        <v>200</v>
      </c>
    </row>
    <row r="89" spans="1:106" ht="16.350000000000001" customHeight="1" x14ac:dyDescent="0.25">
      <c r="A89" s="17" t="s">
        <v>193</v>
      </c>
      <c r="B89" s="18">
        <v>2494800</v>
      </c>
      <c r="C89" s="18">
        <v>1025300</v>
      </c>
      <c r="D89" s="18">
        <v>940500</v>
      </c>
      <c r="E89" s="18">
        <v>505600</v>
      </c>
      <c r="F89" s="18">
        <v>23400</v>
      </c>
      <c r="G89" s="18">
        <v>36100</v>
      </c>
      <c r="H89" s="18" t="s">
        <v>296</v>
      </c>
      <c r="I89" s="18">
        <v>13700</v>
      </c>
      <c r="J89" s="18">
        <v>20200</v>
      </c>
      <c r="K89" s="18" t="s">
        <v>296</v>
      </c>
      <c r="L89" s="18">
        <v>1800</v>
      </c>
      <c r="M89" s="18" t="s">
        <v>296</v>
      </c>
      <c r="N89" s="18">
        <v>800</v>
      </c>
      <c r="O89" s="18" t="s">
        <v>296</v>
      </c>
      <c r="P89" s="18" t="s">
        <v>296</v>
      </c>
      <c r="Q89" s="18">
        <v>291000</v>
      </c>
      <c r="R89" s="18">
        <v>64200</v>
      </c>
      <c r="S89" s="18">
        <v>172800</v>
      </c>
      <c r="T89" s="18">
        <v>52800</v>
      </c>
      <c r="U89" s="18">
        <v>1300</v>
      </c>
      <c r="V89" s="18">
        <v>3600</v>
      </c>
      <c r="W89" s="18">
        <v>2100</v>
      </c>
      <c r="X89" s="18">
        <v>1100</v>
      </c>
      <c r="Y89" s="18" t="s">
        <v>296</v>
      </c>
      <c r="Z89" s="18" t="s">
        <v>296</v>
      </c>
      <c r="AA89" s="18">
        <v>13800</v>
      </c>
      <c r="AB89" s="18">
        <v>2700</v>
      </c>
      <c r="AC89" s="18">
        <v>8400</v>
      </c>
      <c r="AD89" s="18">
        <v>2600</v>
      </c>
      <c r="AE89" s="18">
        <v>100</v>
      </c>
      <c r="AF89" s="18">
        <v>94600</v>
      </c>
      <c r="AG89" s="18">
        <v>23200</v>
      </c>
      <c r="AH89" s="18">
        <v>33400</v>
      </c>
      <c r="AI89" s="18">
        <v>37100</v>
      </c>
      <c r="AJ89" s="18">
        <v>900</v>
      </c>
      <c r="AK89" s="18">
        <v>330600</v>
      </c>
      <c r="AL89" s="18">
        <v>111700</v>
      </c>
      <c r="AM89" s="18">
        <v>150300</v>
      </c>
      <c r="AN89" s="18">
        <v>66000</v>
      </c>
      <c r="AO89" s="18">
        <v>2600</v>
      </c>
      <c r="AP89" s="18">
        <v>181000</v>
      </c>
      <c r="AQ89" s="18">
        <v>39700</v>
      </c>
      <c r="AR89" s="18">
        <v>83200</v>
      </c>
      <c r="AS89" s="18">
        <v>57300</v>
      </c>
      <c r="AT89" s="18">
        <v>900</v>
      </c>
      <c r="AU89" s="18">
        <v>304400</v>
      </c>
      <c r="AV89" s="18">
        <v>142700</v>
      </c>
      <c r="AW89" s="18">
        <v>98100</v>
      </c>
      <c r="AX89" s="18">
        <v>60700</v>
      </c>
      <c r="AY89" s="18">
        <v>2800</v>
      </c>
      <c r="AZ89" s="18">
        <v>97100</v>
      </c>
      <c r="BA89" s="18">
        <v>63200</v>
      </c>
      <c r="BB89" s="18">
        <v>21700</v>
      </c>
      <c r="BC89" s="18">
        <v>10700</v>
      </c>
      <c r="BD89" s="18">
        <v>1500</v>
      </c>
      <c r="BE89" s="18">
        <v>64400</v>
      </c>
      <c r="BF89" s="18">
        <v>45500</v>
      </c>
      <c r="BG89" s="18">
        <v>12600</v>
      </c>
      <c r="BH89" s="18">
        <v>5200</v>
      </c>
      <c r="BI89" s="18">
        <v>1100</v>
      </c>
      <c r="BJ89" s="18">
        <v>22800</v>
      </c>
      <c r="BK89" s="18">
        <v>10500</v>
      </c>
      <c r="BL89" s="18">
        <v>8300</v>
      </c>
      <c r="BM89" s="18">
        <v>3600</v>
      </c>
      <c r="BN89" s="18">
        <v>400</v>
      </c>
      <c r="BO89" s="18">
        <v>181100</v>
      </c>
      <c r="BP89" s="18">
        <v>107300</v>
      </c>
      <c r="BQ89" s="18">
        <v>47500</v>
      </c>
      <c r="BR89" s="18">
        <v>23200</v>
      </c>
      <c r="BS89" s="18">
        <v>3000</v>
      </c>
      <c r="BT89" s="18">
        <v>397600</v>
      </c>
      <c r="BU89" s="18">
        <v>150300</v>
      </c>
      <c r="BV89" s="18">
        <v>145800</v>
      </c>
      <c r="BW89" s="18">
        <v>99600</v>
      </c>
      <c r="BX89" s="18">
        <v>1900</v>
      </c>
      <c r="BY89" s="18">
        <v>24300</v>
      </c>
      <c r="BZ89" s="18">
        <v>13700</v>
      </c>
      <c r="CA89" s="18">
        <v>7800</v>
      </c>
      <c r="CB89" s="18">
        <v>2400</v>
      </c>
      <c r="CC89" s="18">
        <v>300</v>
      </c>
      <c r="CD89" s="18">
        <v>141400</v>
      </c>
      <c r="CE89" s="18">
        <v>92100</v>
      </c>
      <c r="CF89" s="18">
        <v>36200</v>
      </c>
      <c r="CG89" s="18">
        <v>10400</v>
      </c>
      <c r="CH89" s="18">
        <v>2600</v>
      </c>
      <c r="CI89" s="18">
        <v>232500</v>
      </c>
      <c r="CJ89" s="18">
        <v>115600</v>
      </c>
      <c r="CK89" s="18">
        <v>73200</v>
      </c>
      <c r="CL89" s="18">
        <v>40700</v>
      </c>
      <c r="CM89" s="18">
        <v>3000</v>
      </c>
      <c r="CN89" s="18">
        <v>28700</v>
      </c>
      <c r="CO89" s="18">
        <v>15800</v>
      </c>
      <c r="CP89" s="18">
        <v>9000</v>
      </c>
      <c r="CQ89" s="18">
        <v>3600</v>
      </c>
      <c r="CR89" s="18">
        <v>300</v>
      </c>
      <c r="CS89" s="18">
        <v>33200</v>
      </c>
      <c r="CT89" s="18">
        <v>14100</v>
      </c>
      <c r="CU89" s="18">
        <v>11700</v>
      </c>
      <c r="CV89" s="18">
        <v>6900</v>
      </c>
      <c r="CW89" s="18">
        <v>500</v>
      </c>
      <c r="CX89" s="18">
        <v>15000</v>
      </c>
      <c r="CY89" s="18">
        <v>7800</v>
      </c>
      <c r="CZ89" s="18">
        <v>4900</v>
      </c>
      <c r="DA89" s="18">
        <v>2200</v>
      </c>
      <c r="DB89" s="19">
        <v>200</v>
      </c>
    </row>
    <row r="90" spans="1:106" ht="16.350000000000001" customHeight="1" x14ac:dyDescent="0.25">
      <c r="A90" s="17" t="s">
        <v>194</v>
      </c>
      <c r="B90" s="18">
        <v>2466300</v>
      </c>
      <c r="C90" s="18">
        <v>1016700</v>
      </c>
      <c r="D90" s="18">
        <v>929600</v>
      </c>
      <c r="E90" s="18">
        <v>496800</v>
      </c>
      <c r="F90" s="18">
        <v>23200</v>
      </c>
      <c r="G90" s="18">
        <v>34800</v>
      </c>
      <c r="H90" s="18" t="s">
        <v>296</v>
      </c>
      <c r="I90" s="18">
        <v>13400</v>
      </c>
      <c r="J90" s="18">
        <v>19200</v>
      </c>
      <c r="K90" s="18" t="s">
        <v>296</v>
      </c>
      <c r="L90" s="18">
        <v>1800</v>
      </c>
      <c r="M90" s="18" t="s">
        <v>296</v>
      </c>
      <c r="N90" s="18">
        <v>800</v>
      </c>
      <c r="O90" s="18" t="s">
        <v>296</v>
      </c>
      <c r="P90" s="18" t="s">
        <v>296</v>
      </c>
      <c r="Q90" s="18">
        <v>288800</v>
      </c>
      <c r="R90" s="18">
        <v>64000</v>
      </c>
      <c r="S90" s="18">
        <v>171400</v>
      </c>
      <c r="T90" s="18">
        <v>52000</v>
      </c>
      <c r="U90" s="18">
        <v>1300</v>
      </c>
      <c r="V90" s="18">
        <v>3600</v>
      </c>
      <c r="W90" s="18">
        <v>2100</v>
      </c>
      <c r="X90" s="18">
        <v>1100</v>
      </c>
      <c r="Y90" s="18" t="s">
        <v>296</v>
      </c>
      <c r="Z90" s="18" t="s">
        <v>296</v>
      </c>
      <c r="AA90" s="18">
        <v>13700</v>
      </c>
      <c r="AB90" s="18">
        <v>2700</v>
      </c>
      <c r="AC90" s="18">
        <v>8300</v>
      </c>
      <c r="AD90" s="18">
        <v>2600</v>
      </c>
      <c r="AE90" s="18">
        <v>100</v>
      </c>
      <c r="AF90" s="18">
        <v>94100</v>
      </c>
      <c r="AG90" s="18">
        <v>23100</v>
      </c>
      <c r="AH90" s="18">
        <v>33000</v>
      </c>
      <c r="AI90" s="18">
        <v>37000</v>
      </c>
      <c r="AJ90" s="18">
        <v>900</v>
      </c>
      <c r="AK90" s="18">
        <v>327300</v>
      </c>
      <c r="AL90" s="18">
        <v>111000</v>
      </c>
      <c r="AM90" s="18">
        <v>148600</v>
      </c>
      <c r="AN90" s="18">
        <v>65100</v>
      </c>
      <c r="AO90" s="18">
        <v>2600</v>
      </c>
      <c r="AP90" s="18">
        <v>181100</v>
      </c>
      <c r="AQ90" s="18">
        <v>39900</v>
      </c>
      <c r="AR90" s="18">
        <v>83000</v>
      </c>
      <c r="AS90" s="18">
        <v>57400</v>
      </c>
      <c r="AT90" s="18">
        <v>900</v>
      </c>
      <c r="AU90" s="18">
        <v>300700</v>
      </c>
      <c r="AV90" s="18">
        <v>141100</v>
      </c>
      <c r="AW90" s="18">
        <v>96900</v>
      </c>
      <c r="AX90" s="18">
        <v>60000</v>
      </c>
      <c r="AY90" s="18">
        <v>2700</v>
      </c>
      <c r="AZ90" s="18">
        <v>97100</v>
      </c>
      <c r="BA90" s="18">
        <v>63200</v>
      </c>
      <c r="BB90" s="18">
        <v>21700</v>
      </c>
      <c r="BC90" s="18">
        <v>10700</v>
      </c>
      <c r="BD90" s="18">
        <v>1400</v>
      </c>
      <c r="BE90" s="18">
        <v>64500</v>
      </c>
      <c r="BF90" s="18">
        <v>45600</v>
      </c>
      <c r="BG90" s="18">
        <v>12600</v>
      </c>
      <c r="BH90" s="18">
        <v>5300</v>
      </c>
      <c r="BI90" s="18">
        <v>1000</v>
      </c>
      <c r="BJ90" s="18">
        <v>22700</v>
      </c>
      <c r="BK90" s="18">
        <v>10500</v>
      </c>
      <c r="BL90" s="18">
        <v>8200</v>
      </c>
      <c r="BM90" s="18">
        <v>3600</v>
      </c>
      <c r="BN90" s="18">
        <v>400</v>
      </c>
      <c r="BO90" s="18">
        <v>179000</v>
      </c>
      <c r="BP90" s="18">
        <v>106300</v>
      </c>
      <c r="BQ90" s="18">
        <v>47000</v>
      </c>
      <c r="BR90" s="18">
        <v>22700</v>
      </c>
      <c r="BS90" s="18">
        <v>3000</v>
      </c>
      <c r="BT90" s="18">
        <v>386900</v>
      </c>
      <c r="BU90" s="18">
        <v>147800</v>
      </c>
      <c r="BV90" s="18">
        <v>141900</v>
      </c>
      <c r="BW90" s="18">
        <v>95400</v>
      </c>
      <c r="BX90" s="18">
        <v>1800</v>
      </c>
      <c r="BY90" s="18">
        <v>24300</v>
      </c>
      <c r="BZ90" s="18">
        <v>13700</v>
      </c>
      <c r="CA90" s="18">
        <v>7800</v>
      </c>
      <c r="CB90" s="18">
        <v>2400</v>
      </c>
      <c r="CC90" s="18">
        <v>300</v>
      </c>
      <c r="CD90" s="18">
        <v>137300</v>
      </c>
      <c r="CE90" s="18">
        <v>89300</v>
      </c>
      <c r="CF90" s="18">
        <v>35400</v>
      </c>
      <c r="CG90" s="18">
        <v>10100</v>
      </c>
      <c r="CH90" s="18">
        <v>2500</v>
      </c>
      <c r="CI90" s="18">
        <v>232100</v>
      </c>
      <c r="CJ90" s="18">
        <v>115900</v>
      </c>
      <c r="CK90" s="18">
        <v>72800</v>
      </c>
      <c r="CL90" s="18">
        <v>40300</v>
      </c>
      <c r="CM90" s="18">
        <v>3100</v>
      </c>
      <c r="CN90" s="18">
        <v>28600</v>
      </c>
      <c r="CO90" s="18">
        <v>15800</v>
      </c>
      <c r="CP90" s="18">
        <v>9000</v>
      </c>
      <c r="CQ90" s="18">
        <v>3500</v>
      </c>
      <c r="CR90" s="18">
        <v>300</v>
      </c>
      <c r="CS90" s="18">
        <v>33000</v>
      </c>
      <c r="CT90" s="18">
        <v>14000</v>
      </c>
      <c r="CU90" s="18">
        <v>11600</v>
      </c>
      <c r="CV90" s="18">
        <v>6800</v>
      </c>
      <c r="CW90" s="18">
        <v>500</v>
      </c>
      <c r="CX90" s="18">
        <v>15000</v>
      </c>
      <c r="CY90" s="18">
        <v>7800</v>
      </c>
      <c r="CZ90" s="18">
        <v>4800</v>
      </c>
      <c r="DA90" s="18">
        <v>2200</v>
      </c>
      <c r="DB90" s="19">
        <v>200</v>
      </c>
    </row>
    <row r="91" spans="1:106" ht="16.350000000000001" customHeight="1" x14ac:dyDescent="0.25">
      <c r="A91" s="17" t="s">
        <v>195</v>
      </c>
      <c r="B91" s="18">
        <v>2481300</v>
      </c>
      <c r="C91" s="18">
        <v>1026400</v>
      </c>
      <c r="D91" s="18">
        <v>934100</v>
      </c>
      <c r="E91" s="18">
        <v>497300</v>
      </c>
      <c r="F91" s="18">
        <v>23500</v>
      </c>
      <c r="G91" s="18">
        <v>32700</v>
      </c>
      <c r="H91" s="18" t="s">
        <v>296</v>
      </c>
      <c r="I91" s="18">
        <v>13400</v>
      </c>
      <c r="J91" s="18">
        <v>17200</v>
      </c>
      <c r="K91" s="18" t="s">
        <v>296</v>
      </c>
      <c r="L91" s="18">
        <v>1800</v>
      </c>
      <c r="M91" s="18" t="s">
        <v>296</v>
      </c>
      <c r="N91" s="18">
        <v>800</v>
      </c>
      <c r="O91" s="18" t="s">
        <v>296</v>
      </c>
      <c r="P91" s="18" t="s">
        <v>296</v>
      </c>
      <c r="Q91" s="18">
        <v>289800</v>
      </c>
      <c r="R91" s="18">
        <v>64300</v>
      </c>
      <c r="S91" s="18">
        <v>172100</v>
      </c>
      <c r="T91" s="18">
        <v>52200</v>
      </c>
      <c r="U91" s="18">
        <v>1300</v>
      </c>
      <c r="V91" s="18">
        <v>3600</v>
      </c>
      <c r="W91" s="18">
        <v>2100</v>
      </c>
      <c r="X91" s="18">
        <v>1100</v>
      </c>
      <c r="Y91" s="18" t="s">
        <v>296</v>
      </c>
      <c r="Z91" s="18" t="s">
        <v>296</v>
      </c>
      <c r="AA91" s="18">
        <v>13800</v>
      </c>
      <c r="AB91" s="18">
        <v>2800</v>
      </c>
      <c r="AC91" s="18">
        <v>8400</v>
      </c>
      <c r="AD91" s="18">
        <v>2600</v>
      </c>
      <c r="AE91" s="18">
        <v>100</v>
      </c>
      <c r="AF91" s="18">
        <v>94200</v>
      </c>
      <c r="AG91" s="18">
        <v>23200</v>
      </c>
      <c r="AH91" s="18">
        <v>33100</v>
      </c>
      <c r="AI91" s="18">
        <v>37000</v>
      </c>
      <c r="AJ91" s="18">
        <v>900</v>
      </c>
      <c r="AK91" s="18">
        <v>326900</v>
      </c>
      <c r="AL91" s="18">
        <v>111400</v>
      </c>
      <c r="AM91" s="18">
        <v>148000</v>
      </c>
      <c r="AN91" s="18">
        <v>64900</v>
      </c>
      <c r="AO91" s="18">
        <v>2600</v>
      </c>
      <c r="AP91" s="18">
        <v>183800</v>
      </c>
      <c r="AQ91" s="18">
        <v>40700</v>
      </c>
      <c r="AR91" s="18">
        <v>84000</v>
      </c>
      <c r="AS91" s="18">
        <v>58300</v>
      </c>
      <c r="AT91" s="18">
        <v>900</v>
      </c>
      <c r="AU91" s="18">
        <v>302300</v>
      </c>
      <c r="AV91" s="18">
        <v>142200</v>
      </c>
      <c r="AW91" s="18">
        <v>97000</v>
      </c>
      <c r="AX91" s="18">
        <v>60300</v>
      </c>
      <c r="AY91" s="18">
        <v>2800</v>
      </c>
      <c r="AZ91" s="18">
        <v>97900</v>
      </c>
      <c r="BA91" s="18">
        <v>63700</v>
      </c>
      <c r="BB91" s="18">
        <v>21900</v>
      </c>
      <c r="BC91" s="18">
        <v>10800</v>
      </c>
      <c r="BD91" s="18">
        <v>1500</v>
      </c>
      <c r="BE91" s="18">
        <v>64500</v>
      </c>
      <c r="BF91" s="18">
        <v>45500</v>
      </c>
      <c r="BG91" s="18">
        <v>12600</v>
      </c>
      <c r="BH91" s="18">
        <v>5300</v>
      </c>
      <c r="BI91" s="18">
        <v>1100</v>
      </c>
      <c r="BJ91" s="18">
        <v>22800</v>
      </c>
      <c r="BK91" s="18">
        <v>10600</v>
      </c>
      <c r="BL91" s="18">
        <v>8300</v>
      </c>
      <c r="BM91" s="18">
        <v>3600</v>
      </c>
      <c r="BN91" s="18">
        <v>400</v>
      </c>
      <c r="BO91" s="18">
        <v>180600</v>
      </c>
      <c r="BP91" s="18">
        <v>107200</v>
      </c>
      <c r="BQ91" s="18">
        <v>47400</v>
      </c>
      <c r="BR91" s="18">
        <v>22900</v>
      </c>
      <c r="BS91" s="18">
        <v>3100</v>
      </c>
      <c r="BT91" s="18">
        <v>391900</v>
      </c>
      <c r="BU91" s="18">
        <v>150700</v>
      </c>
      <c r="BV91" s="18">
        <v>143300</v>
      </c>
      <c r="BW91" s="18">
        <v>96100</v>
      </c>
      <c r="BX91" s="18">
        <v>1900</v>
      </c>
      <c r="BY91" s="18">
        <v>24600</v>
      </c>
      <c r="BZ91" s="18">
        <v>13800</v>
      </c>
      <c r="CA91" s="18">
        <v>7900</v>
      </c>
      <c r="CB91" s="18">
        <v>2500</v>
      </c>
      <c r="CC91" s="18">
        <v>300</v>
      </c>
      <c r="CD91" s="18">
        <v>138200</v>
      </c>
      <c r="CE91" s="18">
        <v>89700</v>
      </c>
      <c r="CF91" s="18">
        <v>35800</v>
      </c>
      <c r="CG91" s="18">
        <v>10300</v>
      </c>
      <c r="CH91" s="18">
        <v>2500</v>
      </c>
      <c r="CI91" s="18">
        <v>234300</v>
      </c>
      <c r="CJ91" s="18">
        <v>117400</v>
      </c>
      <c r="CK91" s="18">
        <v>73400</v>
      </c>
      <c r="CL91" s="18">
        <v>40400</v>
      </c>
      <c r="CM91" s="18">
        <v>3100</v>
      </c>
      <c r="CN91" s="18">
        <v>28900</v>
      </c>
      <c r="CO91" s="18">
        <v>16000</v>
      </c>
      <c r="CP91" s="18">
        <v>9100</v>
      </c>
      <c r="CQ91" s="18">
        <v>3500</v>
      </c>
      <c r="CR91" s="18">
        <v>300</v>
      </c>
      <c r="CS91" s="18">
        <v>33300</v>
      </c>
      <c r="CT91" s="18">
        <v>14200</v>
      </c>
      <c r="CU91" s="18">
        <v>11700</v>
      </c>
      <c r="CV91" s="18">
        <v>6900</v>
      </c>
      <c r="CW91" s="18">
        <v>500</v>
      </c>
      <c r="CX91" s="18">
        <v>15300</v>
      </c>
      <c r="CY91" s="18">
        <v>8000</v>
      </c>
      <c r="CZ91" s="18">
        <v>4900</v>
      </c>
      <c r="DA91" s="18">
        <v>2200</v>
      </c>
      <c r="DB91" s="19">
        <v>200</v>
      </c>
    </row>
    <row r="92" spans="1:106" ht="16.350000000000001" customHeight="1" x14ac:dyDescent="0.25">
      <c r="A92" s="17" t="s">
        <v>196</v>
      </c>
      <c r="B92" s="18">
        <v>2491300</v>
      </c>
      <c r="C92" s="18">
        <v>1032100</v>
      </c>
      <c r="D92" s="18">
        <v>934600</v>
      </c>
      <c r="E92" s="18">
        <v>500900</v>
      </c>
      <c r="F92" s="18">
        <v>23800</v>
      </c>
      <c r="G92" s="18">
        <v>29400</v>
      </c>
      <c r="H92" s="18" t="s">
        <v>296</v>
      </c>
      <c r="I92" s="18">
        <v>13100</v>
      </c>
      <c r="J92" s="18">
        <v>14200</v>
      </c>
      <c r="K92" s="18" t="s">
        <v>296</v>
      </c>
      <c r="L92" s="18">
        <v>1800</v>
      </c>
      <c r="M92" s="18" t="s">
        <v>296</v>
      </c>
      <c r="N92" s="18">
        <v>800</v>
      </c>
      <c r="O92" s="18" t="s">
        <v>296</v>
      </c>
      <c r="P92" s="18" t="s">
        <v>296</v>
      </c>
      <c r="Q92" s="18">
        <v>289700</v>
      </c>
      <c r="R92" s="18">
        <v>64200</v>
      </c>
      <c r="S92" s="18">
        <v>171800</v>
      </c>
      <c r="T92" s="18">
        <v>52400</v>
      </c>
      <c r="U92" s="18">
        <v>1300</v>
      </c>
      <c r="V92" s="18">
        <v>3600</v>
      </c>
      <c r="W92" s="18">
        <v>2100</v>
      </c>
      <c r="X92" s="18">
        <v>1100</v>
      </c>
      <c r="Y92" s="18" t="s">
        <v>296</v>
      </c>
      <c r="Z92" s="18" t="s">
        <v>296</v>
      </c>
      <c r="AA92" s="18">
        <v>13600</v>
      </c>
      <c r="AB92" s="18">
        <v>2800</v>
      </c>
      <c r="AC92" s="18">
        <v>8200</v>
      </c>
      <c r="AD92" s="18">
        <v>2500</v>
      </c>
      <c r="AE92" s="18">
        <v>100</v>
      </c>
      <c r="AF92" s="18">
        <v>92800</v>
      </c>
      <c r="AG92" s="18">
        <v>23000</v>
      </c>
      <c r="AH92" s="18">
        <v>32600</v>
      </c>
      <c r="AI92" s="18">
        <v>36300</v>
      </c>
      <c r="AJ92" s="18">
        <v>900</v>
      </c>
      <c r="AK92" s="18">
        <v>327600</v>
      </c>
      <c r="AL92" s="18">
        <v>111800</v>
      </c>
      <c r="AM92" s="18">
        <v>148200</v>
      </c>
      <c r="AN92" s="18">
        <v>65000</v>
      </c>
      <c r="AO92" s="18">
        <v>2600</v>
      </c>
      <c r="AP92" s="18">
        <v>185400</v>
      </c>
      <c r="AQ92" s="18">
        <v>41500</v>
      </c>
      <c r="AR92" s="18">
        <v>84000</v>
      </c>
      <c r="AS92" s="18">
        <v>59000</v>
      </c>
      <c r="AT92" s="18">
        <v>900</v>
      </c>
      <c r="AU92" s="18">
        <v>304800</v>
      </c>
      <c r="AV92" s="18">
        <v>143600</v>
      </c>
      <c r="AW92" s="18">
        <v>97500</v>
      </c>
      <c r="AX92" s="18">
        <v>60900</v>
      </c>
      <c r="AY92" s="18">
        <v>2800</v>
      </c>
      <c r="AZ92" s="18">
        <v>98200</v>
      </c>
      <c r="BA92" s="18">
        <v>64000</v>
      </c>
      <c r="BB92" s="18">
        <v>21900</v>
      </c>
      <c r="BC92" s="18">
        <v>10800</v>
      </c>
      <c r="BD92" s="18">
        <v>1500</v>
      </c>
      <c r="BE92" s="18">
        <v>64300</v>
      </c>
      <c r="BF92" s="18">
        <v>45300</v>
      </c>
      <c r="BG92" s="18">
        <v>12600</v>
      </c>
      <c r="BH92" s="18">
        <v>5300</v>
      </c>
      <c r="BI92" s="18">
        <v>1100</v>
      </c>
      <c r="BJ92" s="18">
        <v>22800</v>
      </c>
      <c r="BK92" s="18">
        <v>10600</v>
      </c>
      <c r="BL92" s="18">
        <v>8200</v>
      </c>
      <c r="BM92" s="18">
        <v>3600</v>
      </c>
      <c r="BN92" s="18">
        <v>400</v>
      </c>
      <c r="BO92" s="18">
        <v>181300</v>
      </c>
      <c r="BP92" s="18">
        <v>107600</v>
      </c>
      <c r="BQ92" s="18">
        <v>47400</v>
      </c>
      <c r="BR92" s="18">
        <v>23200</v>
      </c>
      <c r="BS92" s="18">
        <v>3100</v>
      </c>
      <c r="BT92" s="18">
        <v>401000</v>
      </c>
      <c r="BU92" s="18">
        <v>152900</v>
      </c>
      <c r="BV92" s="18">
        <v>144600</v>
      </c>
      <c r="BW92" s="18">
        <v>101500</v>
      </c>
      <c r="BX92" s="18">
        <v>2000</v>
      </c>
      <c r="BY92" s="18">
        <v>24700</v>
      </c>
      <c r="BZ92" s="18">
        <v>13900</v>
      </c>
      <c r="CA92" s="18">
        <v>8000</v>
      </c>
      <c r="CB92" s="18">
        <v>2500</v>
      </c>
      <c r="CC92" s="18">
        <v>300</v>
      </c>
      <c r="CD92" s="18">
        <v>141900</v>
      </c>
      <c r="CE92" s="18">
        <v>92200</v>
      </c>
      <c r="CF92" s="18">
        <v>36500</v>
      </c>
      <c r="CG92" s="18">
        <v>10600</v>
      </c>
      <c r="CH92" s="18">
        <v>2600</v>
      </c>
      <c r="CI92" s="18">
        <v>230400</v>
      </c>
      <c r="CJ92" s="18">
        <v>115100</v>
      </c>
      <c r="CK92" s="18">
        <v>72300</v>
      </c>
      <c r="CL92" s="18">
        <v>39900</v>
      </c>
      <c r="CM92" s="18">
        <v>3100</v>
      </c>
      <c r="CN92" s="18">
        <v>29200</v>
      </c>
      <c r="CO92" s="18">
        <v>16200</v>
      </c>
      <c r="CP92" s="18">
        <v>9100</v>
      </c>
      <c r="CQ92" s="18">
        <v>3600</v>
      </c>
      <c r="CR92" s="18">
        <v>300</v>
      </c>
      <c r="CS92" s="18">
        <v>33300</v>
      </c>
      <c r="CT92" s="18">
        <v>14200</v>
      </c>
      <c r="CU92" s="18">
        <v>11700</v>
      </c>
      <c r="CV92" s="18">
        <v>6900</v>
      </c>
      <c r="CW92" s="18">
        <v>500</v>
      </c>
      <c r="CX92" s="18">
        <v>15500</v>
      </c>
      <c r="CY92" s="18">
        <v>8200</v>
      </c>
      <c r="CZ92" s="18">
        <v>4900</v>
      </c>
      <c r="DA92" s="18">
        <v>2200</v>
      </c>
      <c r="DB92" s="19">
        <v>200</v>
      </c>
    </row>
    <row r="93" spans="1:106" ht="16.350000000000001" customHeight="1" x14ac:dyDescent="0.25">
      <c r="A93" s="17" t="s">
        <v>197</v>
      </c>
      <c r="B93" s="18">
        <v>2506000</v>
      </c>
      <c r="C93" s="18">
        <v>1041500</v>
      </c>
      <c r="D93" s="18">
        <v>936300</v>
      </c>
      <c r="E93" s="18">
        <v>504200</v>
      </c>
      <c r="F93" s="18">
        <v>24100</v>
      </c>
      <c r="G93" s="18">
        <v>25300</v>
      </c>
      <c r="H93" s="18" t="s">
        <v>296</v>
      </c>
      <c r="I93" s="18">
        <v>12600</v>
      </c>
      <c r="J93" s="18">
        <v>10700</v>
      </c>
      <c r="K93" s="18" t="s">
        <v>296</v>
      </c>
      <c r="L93" s="18">
        <v>1800</v>
      </c>
      <c r="M93" s="18" t="s">
        <v>296</v>
      </c>
      <c r="N93" s="18">
        <v>800</v>
      </c>
      <c r="O93" s="18" t="s">
        <v>296</v>
      </c>
      <c r="P93" s="18" t="s">
        <v>296</v>
      </c>
      <c r="Q93" s="18">
        <v>290100</v>
      </c>
      <c r="R93" s="18">
        <v>64300</v>
      </c>
      <c r="S93" s="18">
        <v>171700</v>
      </c>
      <c r="T93" s="18">
        <v>52800</v>
      </c>
      <c r="U93" s="18">
        <v>1200</v>
      </c>
      <c r="V93" s="18">
        <v>3600</v>
      </c>
      <c r="W93" s="18">
        <v>2000</v>
      </c>
      <c r="X93" s="18">
        <v>1100</v>
      </c>
      <c r="Y93" s="18" t="s">
        <v>296</v>
      </c>
      <c r="Z93" s="18" t="s">
        <v>296</v>
      </c>
      <c r="AA93" s="18">
        <v>13600</v>
      </c>
      <c r="AB93" s="18">
        <v>2800</v>
      </c>
      <c r="AC93" s="18">
        <v>8200</v>
      </c>
      <c r="AD93" s="18">
        <v>2500</v>
      </c>
      <c r="AE93" s="18">
        <v>100</v>
      </c>
      <c r="AF93" s="18">
        <v>92700</v>
      </c>
      <c r="AG93" s="18">
        <v>23100</v>
      </c>
      <c r="AH93" s="18">
        <v>32700</v>
      </c>
      <c r="AI93" s="18">
        <v>36000</v>
      </c>
      <c r="AJ93" s="18">
        <v>900</v>
      </c>
      <c r="AK93" s="18">
        <v>330200</v>
      </c>
      <c r="AL93" s="18">
        <v>113100</v>
      </c>
      <c r="AM93" s="18">
        <v>148800</v>
      </c>
      <c r="AN93" s="18">
        <v>65700</v>
      </c>
      <c r="AO93" s="18">
        <v>2700</v>
      </c>
      <c r="AP93" s="18">
        <v>188400</v>
      </c>
      <c r="AQ93" s="18">
        <v>42700</v>
      </c>
      <c r="AR93" s="18">
        <v>84600</v>
      </c>
      <c r="AS93" s="18">
        <v>60200</v>
      </c>
      <c r="AT93" s="18">
        <v>900</v>
      </c>
      <c r="AU93" s="18">
        <v>305700</v>
      </c>
      <c r="AV93" s="18">
        <v>144300</v>
      </c>
      <c r="AW93" s="18">
        <v>97100</v>
      </c>
      <c r="AX93" s="18">
        <v>61500</v>
      </c>
      <c r="AY93" s="18">
        <v>2900</v>
      </c>
      <c r="AZ93" s="18">
        <v>98900</v>
      </c>
      <c r="BA93" s="18">
        <v>64500</v>
      </c>
      <c r="BB93" s="18">
        <v>22000</v>
      </c>
      <c r="BC93" s="18">
        <v>10900</v>
      </c>
      <c r="BD93" s="18">
        <v>1500</v>
      </c>
      <c r="BE93" s="18">
        <v>64500</v>
      </c>
      <c r="BF93" s="18">
        <v>45400</v>
      </c>
      <c r="BG93" s="18">
        <v>12600</v>
      </c>
      <c r="BH93" s="18">
        <v>5400</v>
      </c>
      <c r="BI93" s="18">
        <v>1100</v>
      </c>
      <c r="BJ93" s="18">
        <v>23000</v>
      </c>
      <c r="BK93" s="18">
        <v>10600</v>
      </c>
      <c r="BL93" s="18">
        <v>8300</v>
      </c>
      <c r="BM93" s="18">
        <v>3600</v>
      </c>
      <c r="BN93" s="18">
        <v>400</v>
      </c>
      <c r="BO93" s="18">
        <v>181900</v>
      </c>
      <c r="BP93" s="18">
        <v>108100</v>
      </c>
      <c r="BQ93" s="18">
        <v>47500</v>
      </c>
      <c r="BR93" s="18">
        <v>23100</v>
      </c>
      <c r="BS93" s="18">
        <v>3200</v>
      </c>
      <c r="BT93" s="18">
        <v>407400</v>
      </c>
      <c r="BU93" s="18">
        <v>155100</v>
      </c>
      <c r="BV93" s="18">
        <v>144900</v>
      </c>
      <c r="BW93" s="18">
        <v>105400</v>
      </c>
      <c r="BX93" s="18">
        <v>2000</v>
      </c>
      <c r="BY93" s="18">
        <v>24900</v>
      </c>
      <c r="BZ93" s="18">
        <v>14000</v>
      </c>
      <c r="CA93" s="18">
        <v>8000</v>
      </c>
      <c r="CB93" s="18">
        <v>2500</v>
      </c>
      <c r="CC93" s="18">
        <v>300</v>
      </c>
      <c r="CD93" s="18">
        <v>145300</v>
      </c>
      <c r="CE93" s="18">
        <v>94400</v>
      </c>
      <c r="CF93" s="18">
        <v>37200</v>
      </c>
      <c r="CG93" s="18">
        <v>10900</v>
      </c>
      <c r="CH93" s="18">
        <v>2700</v>
      </c>
      <c r="CI93" s="18">
        <v>230200</v>
      </c>
      <c r="CJ93" s="18">
        <v>115300</v>
      </c>
      <c r="CK93" s="18">
        <v>72200</v>
      </c>
      <c r="CL93" s="18">
        <v>39700</v>
      </c>
      <c r="CM93" s="18">
        <v>3100</v>
      </c>
      <c r="CN93" s="18">
        <v>29500</v>
      </c>
      <c r="CO93" s="18">
        <v>16400</v>
      </c>
      <c r="CP93" s="18">
        <v>9100</v>
      </c>
      <c r="CQ93" s="18">
        <v>3600</v>
      </c>
      <c r="CR93" s="18">
        <v>300</v>
      </c>
      <c r="CS93" s="18">
        <v>33400</v>
      </c>
      <c r="CT93" s="18">
        <v>14300</v>
      </c>
      <c r="CU93" s="18">
        <v>11700</v>
      </c>
      <c r="CV93" s="18">
        <v>6900</v>
      </c>
      <c r="CW93" s="18">
        <v>500</v>
      </c>
      <c r="CX93" s="18">
        <v>15700</v>
      </c>
      <c r="CY93" s="18">
        <v>8200</v>
      </c>
      <c r="CZ93" s="18">
        <v>5000</v>
      </c>
      <c r="DA93" s="18">
        <v>2300</v>
      </c>
      <c r="DB93" s="19">
        <v>200</v>
      </c>
    </row>
    <row r="94" spans="1:106" ht="16.350000000000001" customHeight="1" x14ac:dyDescent="0.25">
      <c r="A94" s="17" t="s">
        <v>198</v>
      </c>
      <c r="B94" s="18">
        <v>2477000</v>
      </c>
      <c r="C94" s="18">
        <v>1032700</v>
      </c>
      <c r="D94" s="18">
        <v>923700</v>
      </c>
      <c r="E94" s="18">
        <v>496700</v>
      </c>
      <c r="F94" s="18">
        <v>23900</v>
      </c>
      <c r="G94" s="18">
        <v>22400</v>
      </c>
      <c r="H94" s="18" t="s">
        <v>296</v>
      </c>
      <c r="I94" s="18">
        <v>12000</v>
      </c>
      <c r="J94" s="18">
        <v>8300</v>
      </c>
      <c r="K94" s="18" t="s">
        <v>296</v>
      </c>
      <c r="L94" s="18">
        <v>1800</v>
      </c>
      <c r="M94" s="18" t="s">
        <v>296</v>
      </c>
      <c r="N94" s="18">
        <v>800</v>
      </c>
      <c r="O94" s="18" t="s">
        <v>296</v>
      </c>
      <c r="P94" s="18" t="s">
        <v>296</v>
      </c>
      <c r="Q94" s="18">
        <v>286000</v>
      </c>
      <c r="R94" s="18">
        <v>63600</v>
      </c>
      <c r="S94" s="18">
        <v>168900</v>
      </c>
      <c r="T94" s="18">
        <v>52300</v>
      </c>
      <c r="U94" s="18">
        <v>1200</v>
      </c>
      <c r="V94" s="18">
        <v>3600</v>
      </c>
      <c r="W94" s="18">
        <v>2000</v>
      </c>
      <c r="X94" s="18">
        <v>1100</v>
      </c>
      <c r="Y94" s="18" t="s">
        <v>296</v>
      </c>
      <c r="Z94" s="18" t="s">
        <v>296</v>
      </c>
      <c r="AA94" s="18">
        <v>13400</v>
      </c>
      <c r="AB94" s="18">
        <v>2700</v>
      </c>
      <c r="AC94" s="18">
        <v>8100</v>
      </c>
      <c r="AD94" s="18">
        <v>2500</v>
      </c>
      <c r="AE94" s="18">
        <v>100</v>
      </c>
      <c r="AF94" s="18">
        <v>91300</v>
      </c>
      <c r="AG94" s="18">
        <v>22700</v>
      </c>
      <c r="AH94" s="18">
        <v>32000</v>
      </c>
      <c r="AI94" s="18">
        <v>35600</v>
      </c>
      <c r="AJ94" s="18">
        <v>900</v>
      </c>
      <c r="AK94" s="18">
        <v>328800</v>
      </c>
      <c r="AL94" s="18">
        <v>112900</v>
      </c>
      <c r="AM94" s="18">
        <v>147800</v>
      </c>
      <c r="AN94" s="18">
        <v>65400</v>
      </c>
      <c r="AO94" s="18">
        <v>2600</v>
      </c>
      <c r="AP94" s="18">
        <v>187500</v>
      </c>
      <c r="AQ94" s="18">
        <v>42600</v>
      </c>
      <c r="AR94" s="18">
        <v>84100</v>
      </c>
      <c r="AS94" s="18">
        <v>59900</v>
      </c>
      <c r="AT94" s="18">
        <v>900</v>
      </c>
      <c r="AU94" s="18">
        <v>302100</v>
      </c>
      <c r="AV94" s="18">
        <v>142500</v>
      </c>
      <c r="AW94" s="18">
        <v>95700</v>
      </c>
      <c r="AX94" s="18">
        <v>61000</v>
      </c>
      <c r="AY94" s="18">
        <v>2900</v>
      </c>
      <c r="AZ94" s="18">
        <v>98400</v>
      </c>
      <c r="BA94" s="18">
        <v>64100</v>
      </c>
      <c r="BB94" s="18">
        <v>21900</v>
      </c>
      <c r="BC94" s="18">
        <v>10900</v>
      </c>
      <c r="BD94" s="18">
        <v>1500</v>
      </c>
      <c r="BE94" s="18">
        <v>64400</v>
      </c>
      <c r="BF94" s="18">
        <v>45400</v>
      </c>
      <c r="BG94" s="18">
        <v>12600</v>
      </c>
      <c r="BH94" s="18">
        <v>5400</v>
      </c>
      <c r="BI94" s="18">
        <v>1100</v>
      </c>
      <c r="BJ94" s="18">
        <v>22800</v>
      </c>
      <c r="BK94" s="18">
        <v>10500</v>
      </c>
      <c r="BL94" s="18">
        <v>8200</v>
      </c>
      <c r="BM94" s="18">
        <v>3600</v>
      </c>
      <c r="BN94" s="18">
        <v>400</v>
      </c>
      <c r="BO94" s="18">
        <v>180300</v>
      </c>
      <c r="BP94" s="18">
        <v>107400</v>
      </c>
      <c r="BQ94" s="18">
        <v>47100</v>
      </c>
      <c r="BR94" s="18">
        <v>22600</v>
      </c>
      <c r="BS94" s="18">
        <v>3100</v>
      </c>
      <c r="BT94" s="18">
        <v>398100</v>
      </c>
      <c r="BU94" s="18">
        <v>151600</v>
      </c>
      <c r="BV94" s="18">
        <v>141000</v>
      </c>
      <c r="BW94" s="18">
        <v>103500</v>
      </c>
      <c r="BX94" s="18">
        <v>2000</v>
      </c>
      <c r="BY94" s="18">
        <v>24900</v>
      </c>
      <c r="BZ94" s="18">
        <v>14000</v>
      </c>
      <c r="CA94" s="18">
        <v>8000</v>
      </c>
      <c r="CB94" s="18">
        <v>2500</v>
      </c>
      <c r="CC94" s="18">
        <v>300</v>
      </c>
      <c r="CD94" s="18">
        <v>146000</v>
      </c>
      <c r="CE94" s="18">
        <v>94900</v>
      </c>
      <c r="CF94" s="18">
        <v>37400</v>
      </c>
      <c r="CG94" s="18">
        <v>11000</v>
      </c>
      <c r="CH94" s="18">
        <v>2700</v>
      </c>
      <c r="CI94" s="18">
        <v>227400</v>
      </c>
      <c r="CJ94" s="18">
        <v>114100</v>
      </c>
      <c r="CK94" s="18">
        <v>71400</v>
      </c>
      <c r="CL94" s="18">
        <v>38900</v>
      </c>
      <c r="CM94" s="18">
        <v>3000</v>
      </c>
      <c r="CN94" s="18">
        <v>29200</v>
      </c>
      <c r="CO94" s="18">
        <v>16300</v>
      </c>
      <c r="CP94" s="18">
        <v>9000</v>
      </c>
      <c r="CQ94" s="18">
        <v>3600</v>
      </c>
      <c r="CR94" s="18">
        <v>300</v>
      </c>
      <c r="CS94" s="18">
        <v>33100</v>
      </c>
      <c r="CT94" s="18">
        <v>14300</v>
      </c>
      <c r="CU94" s="18">
        <v>11600</v>
      </c>
      <c r="CV94" s="18">
        <v>6800</v>
      </c>
      <c r="CW94" s="18">
        <v>500</v>
      </c>
      <c r="CX94" s="18">
        <v>15700</v>
      </c>
      <c r="CY94" s="18">
        <v>8200</v>
      </c>
      <c r="CZ94" s="18">
        <v>5000</v>
      </c>
      <c r="DA94" s="18">
        <v>2300</v>
      </c>
      <c r="DB94" s="19">
        <v>200</v>
      </c>
    </row>
    <row r="95" spans="1:106" ht="16.350000000000001" customHeight="1" x14ac:dyDescent="0.25">
      <c r="A95" s="17" t="s">
        <v>199</v>
      </c>
      <c r="B95" s="18">
        <v>2444100</v>
      </c>
      <c r="C95" s="18">
        <v>1021400</v>
      </c>
      <c r="D95" s="18">
        <v>912800</v>
      </c>
      <c r="E95" s="18">
        <v>486100</v>
      </c>
      <c r="F95" s="18">
        <v>23800</v>
      </c>
      <c r="G95" s="18">
        <v>22000</v>
      </c>
      <c r="H95" s="18" t="s">
        <v>296</v>
      </c>
      <c r="I95" s="18">
        <v>11600</v>
      </c>
      <c r="J95" s="18">
        <v>8300</v>
      </c>
      <c r="K95" s="18" t="s">
        <v>296</v>
      </c>
      <c r="L95" s="18">
        <v>1800</v>
      </c>
      <c r="M95" s="18" t="s">
        <v>296</v>
      </c>
      <c r="N95" s="18">
        <v>800</v>
      </c>
      <c r="O95" s="18" t="s">
        <v>296</v>
      </c>
      <c r="P95" s="18" t="s">
        <v>296</v>
      </c>
      <c r="Q95" s="18">
        <v>287400</v>
      </c>
      <c r="R95" s="18">
        <v>63600</v>
      </c>
      <c r="S95" s="18">
        <v>170000</v>
      </c>
      <c r="T95" s="18">
        <v>52500</v>
      </c>
      <c r="U95" s="18">
        <v>1200</v>
      </c>
      <c r="V95" s="18">
        <v>3600</v>
      </c>
      <c r="W95" s="18">
        <v>2000</v>
      </c>
      <c r="X95" s="18">
        <v>1100</v>
      </c>
      <c r="Y95" s="18" t="s">
        <v>296</v>
      </c>
      <c r="Z95" s="18" t="s">
        <v>296</v>
      </c>
      <c r="AA95" s="18">
        <v>13400</v>
      </c>
      <c r="AB95" s="18">
        <v>2700</v>
      </c>
      <c r="AC95" s="18">
        <v>8100</v>
      </c>
      <c r="AD95" s="18">
        <v>2500</v>
      </c>
      <c r="AE95" s="18">
        <v>100</v>
      </c>
      <c r="AF95" s="18">
        <v>90700</v>
      </c>
      <c r="AG95" s="18">
        <v>22800</v>
      </c>
      <c r="AH95" s="18">
        <v>32000</v>
      </c>
      <c r="AI95" s="18">
        <v>35000</v>
      </c>
      <c r="AJ95" s="18">
        <v>900</v>
      </c>
      <c r="AK95" s="18">
        <v>325700</v>
      </c>
      <c r="AL95" s="18">
        <v>111600</v>
      </c>
      <c r="AM95" s="18">
        <v>146600</v>
      </c>
      <c r="AN95" s="18">
        <v>64900</v>
      </c>
      <c r="AO95" s="18">
        <v>2600</v>
      </c>
      <c r="AP95" s="18">
        <v>184300</v>
      </c>
      <c r="AQ95" s="18">
        <v>42000</v>
      </c>
      <c r="AR95" s="18">
        <v>82700</v>
      </c>
      <c r="AS95" s="18">
        <v>58600</v>
      </c>
      <c r="AT95" s="18">
        <v>900</v>
      </c>
      <c r="AU95" s="18">
        <v>294700</v>
      </c>
      <c r="AV95" s="18">
        <v>138700</v>
      </c>
      <c r="AW95" s="18">
        <v>93500</v>
      </c>
      <c r="AX95" s="18">
        <v>59700</v>
      </c>
      <c r="AY95" s="18">
        <v>2800</v>
      </c>
      <c r="AZ95" s="18">
        <v>98900</v>
      </c>
      <c r="BA95" s="18">
        <v>64500</v>
      </c>
      <c r="BB95" s="18">
        <v>22000</v>
      </c>
      <c r="BC95" s="18">
        <v>11000</v>
      </c>
      <c r="BD95" s="18">
        <v>1500</v>
      </c>
      <c r="BE95" s="18">
        <v>64700</v>
      </c>
      <c r="BF95" s="18">
        <v>45600</v>
      </c>
      <c r="BG95" s="18">
        <v>12600</v>
      </c>
      <c r="BH95" s="18">
        <v>5300</v>
      </c>
      <c r="BI95" s="18">
        <v>1100</v>
      </c>
      <c r="BJ95" s="18">
        <v>22700</v>
      </c>
      <c r="BK95" s="18">
        <v>10500</v>
      </c>
      <c r="BL95" s="18">
        <v>8200</v>
      </c>
      <c r="BM95" s="18">
        <v>3600</v>
      </c>
      <c r="BN95" s="18">
        <v>400</v>
      </c>
      <c r="BO95" s="18">
        <v>179700</v>
      </c>
      <c r="BP95" s="18">
        <v>107300</v>
      </c>
      <c r="BQ95" s="18">
        <v>46800</v>
      </c>
      <c r="BR95" s="18">
        <v>22500</v>
      </c>
      <c r="BS95" s="18">
        <v>3100</v>
      </c>
      <c r="BT95" s="18">
        <v>379600</v>
      </c>
      <c r="BU95" s="18">
        <v>145900</v>
      </c>
      <c r="BV95" s="18">
        <v>135000</v>
      </c>
      <c r="BW95" s="18">
        <v>96800</v>
      </c>
      <c r="BX95" s="18">
        <v>1900</v>
      </c>
      <c r="BY95" s="18">
        <v>25000</v>
      </c>
      <c r="BZ95" s="18">
        <v>14100</v>
      </c>
      <c r="CA95" s="18">
        <v>8100</v>
      </c>
      <c r="CB95" s="18">
        <v>2600</v>
      </c>
      <c r="CC95" s="18">
        <v>400</v>
      </c>
      <c r="CD95" s="18">
        <v>145900</v>
      </c>
      <c r="CE95" s="18">
        <v>94900</v>
      </c>
      <c r="CF95" s="18">
        <v>37400</v>
      </c>
      <c r="CG95" s="18">
        <v>11000</v>
      </c>
      <c r="CH95" s="18">
        <v>2700</v>
      </c>
      <c r="CI95" s="18">
        <v>226800</v>
      </c>
      <c r="CJ95" s="18">
        <v>114000</v>
      </c>
      <c r="CK95" s="18">
        <v>71100</v>
      </c>
      <c r="CL95" s="18">
        <v>38700</v>
      </c>
      <c r="CM95" s="18">
        <v>3000</v>
      </c>
      <c r="CN95" s="18">
        <v>28900</v>
      </c>
      <c r="CO95" s="18">
        <v>16100</v>
      </c>
      <c r="CP95" s="18">
        <v>8900</v>
      </c>
      <c r="CQ95" s="18">
        <v>3600</v>
      </c>
      <c r="CR95" s="18">
        <v>300</v>
      </c>
      <c r="CS95" s="18">
        <v>32900</v>
      </c>
      <c r="CT95" s="18">
        <v>14200</v>
      </c>
      <c r="CU95" s="18">
        <v>11500</v>
      </c>
      <c r="CV95" s="18">
        <v>6700</v>
      </c>
      <c r="CW95" s="18">
        <v>500</v>
      </c>
      <c r="CX95" s="18">
        <v>15500</v>
      </c>
      <c r="CY95" s="18">
        <v>8100</v>
      </c>
      <c r="CZ95" s="18">
        <v>4900</v>
      </c>
      <c r="DA95" s="18">
        <v>2200</v>
      </c>
      <c r="DB95" s="19">
        <v>200</v>
      </c>
    </row>
    <row r="96" spans="1:106" ht="16.350000000000001" customHeight="1" x14ac:dyDescent="0.25">
      <c r="A96" s="17" t="s">
        <v>200</v>
      </c>
      <c r="B96" s="18">
        <v>2465200</v>
      </c>
      <c r="C96" s="18">
        <v>1029400</v>
      </c>
      <c r="D96" s="18">
        <v>918000</v>
      </c>
      <c r="E96" s="18">
        <v>493800</v>
      </c>
      <c r="F96" s="18">
        <v>24100</v>
      </c>
      <c r="G96" s="18">
        <v>24200</v>
      </c>
      <c r="H96" s="18" t="s">
        <v>296</v>
      </c>
      <c r="I96" s="18">
        <v>11900</v>
      </c>
      <c r="J96" s="18">
        <v>10300</v>
      </c>
      <c r="K96" s="18" t="s">
        <v>296</v>
      </c>
      <c r="L96" s="18">
        <v>1900</v>
      </c>
      <c r="M96" s="18" t="s">
        <v>296</v>
      </c>
      <c r="N96" s="18">
        <v>800</v>
      </c>
      <c r="O96" s="18" t="s">
        <v>296</v>
      </c>
      <c r="P96" s="18" t="s">
        <v>296</v>
      </c>
      <c r="Q96" s="18">
        <v>289700</v>
      </c>
      <c r="R96" s="18">
        <v>64000</v>
      </c>
      <c r="S96" s="18">
        <v>171000</v>
      </c>
      <c r="T96" s="18">
        <v>53500</v>
      </c>
      <c r="U96" s="18">
        <v>1200</v>
      </c>
      <c r="V96" s="18">
        <v>3600</v>
      </c>
      <c r="W96" s="18">
        <v>2100</v>
      </c>
      <c r="X96" s="18">
        <v>1100</v>
      </c>
      <c r="Y96" s="18" t="s">
        <v>296</v>
      </c>
      <c r="Z96" s="18" t="s">
        <v>296</v>
      </c>
      <c r="AA96" s="18">
        <v>13500</v>
      </c>
      <c r="AB96" s="18">
        <v>2800</v>
      </c>
      <c r="AC96" s="18">
        <v>8200</v>
      </c>
      <c r="AD96" s="18">
        <v>2500</v>
      </c>
      <c r="AE96" s="18">
        <v>100</v>
      </c>
      <c r="AF96" s="18">
        <v>91000</v>
      </c>
      <c r="AG96" s="18">
        <v>23000</v>
      </c>
      <c r="AH96" s="18">
        <v>32400</v>
      </c>
      <c r="AI96" s="18">
        <v>34700</v>
      </c>
      <c r="AJ96" s="18">
        <v>900</v>
      </c>
      <c r="AK96" s="18">
        <v>326700</v>
      </c>
      <c r="AL96" s="18">
        <v>111700</v>
      </c>
      <c r="AM96" s="18">
        <v>147000</v>
      </c>
      <c r="AN96" s="18">
        <v>65400</v>
      </c>
      <c r="AO96" s="18">
        <v>2600</v>
      </c>
      <c r="AP96" s="18">
        <v>183300</v>
      </c>
      <c r="AQ96" s="18">
        <v>41800</v>
      </c>
      <c r="AR96" s="18">
        <v>82400</v>
      </c>
      <c r="AS96" s="18">
        <v>58200</v>
      </c>
      <c r="AT96" s="18">
        <v>900</v>
      </c>
      <c r="AU96" s="18">
        <v>296900</v>
      </c>
      <c r="AV96" s="18">
        <v>139900</v>
      </c>
      <c r="AW96" s="18">
        <v>93900</v>
      </c>
      <c r="AX96" s="18">
        <v>60300</v>
      </c>
      <c r="AY96" s="18">
        <v>2800</v>
      </c>
      <c r="AZ96" s="18">
        <v>99900</v>
      </c>
      <c r="BA96" s="18">
        <v>65200</v>
      </c>
      <c r="BB96" s="18">
        <v>22100</v>
      </c>
      <c r="BC96" s="18">
        <v>11100</v>
      </c>
      <c r="BD96" s="18">
        <v>1500</v>
      </c>
      <c r="BE96" s="18">
        <v>65600</v>
      </c>
      <c r="BF96" s="18">
        <v>46400</v>
      </c>
      <c r="BG96" s="18">
        <v>12700</v>
      </c>
      <c r="BH96" s="18">
        <v>5400</v>
      </c>
      <c r="BI96" s="18">
        <v>1100</v>
      </c>
      <c r="BJ96" s="18">
        <v>23000</v>
      </c>
      <c r="BK96" s="18">
        <v>10600</v>
      </c>
      <c r="BL96" s="18">
        <v>8300</v>
      </c>
      <c r="BM96" s="18">
        <v>3700</v>
      </c>
      <c r="BN96" s="18">
        <v>400</v>
      </c>
      <c r="BO96" s="18">
        <v>182000</v>
      </c>
      <c r="BP96" s="18">
        <v>108500</v>
      </c>
      <c r="BQ96" s="18">
        <v>47200</v>
      </c>
      <c r="BR96" s="18">
        <v>23100</v>
      </c>
      <c r="BS96" s="18">
        <v>3200</v>
      </c>
      <c r="BT96" s="18">
        <v>385200</v>
      </c>
      <c r="BU96" s="18">
        <v>147400</v>
      </c>
      <c r="BV96" s="18">
        <v>136100</v>
      </c>
      <c r="BW96" s="18">
        <v>99700</v>
      </c>
      <c r="BX96" s="18">
        <v>2000</v>
      </c>
      <c r="BY96" s="18">
        <v>25300</v>
      </c>
      <c r="BZ96" s="18">
        <v>14200</v>
      </c>
      <c r="CA96" s="18">
        <v>8200</v>
      </c>
      <c r="CB96" s="18">
        <v>2600</v>
      </c>
      <c r="CC96" s="18">
        <v>400</v>
      </c>
      <c r="CD96" s="18">
        <v>147100</v>
      </c>
      <c r="CE96" s="18">
        <v>95500</v>
      </c>
      <c r="CF96" s="18">
        <v>37800</v>
      </c>
      <c r="CG96" s="18">
        <v>11100</v>
      </c>
      <c r="CH96" s="18">
        <v>2700</v>
      </c>
      <c r="CI96" s="18">
        <v>228100</v>
      </c>
      <c r="CJ96" s="18">
        <v>114700</v>
      </c>
      <c r="CK96" s="18">
        <v>71400</v>
      </c>
      <c r="CL96" s="18">
        <v>38900</v>
      </c>
      <c r="CM96" s="18">
        <v>3100</v>
      </c>
      <c r="CN96" s="18">
        <v>29200</v>
      </c>
      <c r="CO96" s="18">
        <v>16300</v>
      </c>
      <c r="CP96" s="18">
        <v>8900</v>
      </c>
      <c r="CQ96" s="18">
        <v>3700</v>
      </c>
      <c r="CR96" s="18">
        <v>300</v>
      </c>
      <c r="CS96" s="18">
        <v>33100</v>
      </c>
      <c r="CT96" s="18">
        <v>14300</v>
      </c>
      <c r="CU96" s="18">
        <v>11600</v>
      </c>
      <c r="CV96" s="18">
        <v>6700</v>
      </c>
      <c r="CW96" s="18">
        <v>500</v>
      </c>
      <c r="CX96" s="18">
        <v>15800</v>
      </c>
      <c r="CY96" s="18">
        <v>8200</v>
      </c>
      <c r="CZ96" s="18">
        <v>5000</v>
      </c>
      <c r="DA96" s="18">
        <v>2300</v>
      </c>
      <c r="DB96" s="19">
        <v>200</v>
      </c>
    </row>
    <row r="97" spans="1:106" ht="16.350000000000001" customHeight="1" x14ac:dyDescent="0.25">
      <c r="A97" s="17" t="s">
        <v>201</v>
      </c>
      <c r="B97" s="18">
        <v>2479900</v>
      </c>
      <c r="C97" s="18">
        <v>1036300</v>
      </c>
      <c r="D97" s="18">
        <v>919900</v>
      </c>
      <c r="E97" s="18">
        <v>499500</v>
      </c>
      <c r="F97" s="18">
        <v>24300</v>
      </c>
      <c r="G97" s="18">
        <v>26200</v>
      </c>
      <c r="H97" s="18" t="s">
        <v>296</v>
      </c>
      <c r="I97" s="18">
        <v>12200</v>
      </c>
      <c r="J97" s="18">
        <v>12000</v>
      </c>
      <c r="K97" s="18" t="s">
        <v>296</v>
      </c>
      <c r="L97" s="18">
        <v>1900</v>
      </c>
      <c r="M97" s="18" t="s">
        <v>296</v>
      </c>
      <c r="N97" s="18">
        <v>800</v>
      </c>
      <c r="O97" s="18" t="s">
        <v>296</v>
      </c>
      <c r="P97" s="18" t="s">
        <v>296</v>
      </c>
      <c r="Q97" s="18">
        <v>291200</v>
      </c>
      <c r="R97" s="18">
        <v>64400</v>
      </c>
      <c r="S97" s="18">
        <v>171200</v>
      </c>
      <c r="T97" s="18">
        <v>54400</v>
      </c>
      <c r="U97" s="18">
        <v>1200</v>
      </c>
      <c r="V97" s="18">
        <v>3600</v>
      </c>
      <c r="W97" s="18">
        <v>2100</v>
      </c>
      <c r="X97" s="18">
        <v>1100</v>
      </c>
      <c r="Y97" s="18" t="s">
        <v>296</v>
      </c>
      <c r="Z97" s="18" t="s">
        <v>296</v>
      </c>
      <c r="AA97" s="18">
        <v>13600</v>
      </c>
      <c r="AB97" s="18">
        <v>2800</v>
      </c>
      <c r="AC97" s="18">
        <v>8200</v>
      </c>
      <c r="AD97" s="18">
        <v>2600</v>
      </c>
      <c r="AE97" s="18">
        <v>100</v>
      </c>
      <c r="AF97" s="18">
        <v>90600</v>
      </c>
      <c r="AG97" s="18">
        <v>23000</v>
      </c>
      <c r="AH97" s="18">
        <v>32400</v>
      </c>
      <c r="AI97" s="18">
        <v>34400</v>
      </c>
      <c r="AJ97" s="18">
        <v>900</v>
      </c>
      <c r="AK97" s="18">
        <v>326300</v>
      </c>
      <c r="AL97" s="18">
        <v>111700</v>
      </c>
      <c r="AM97" s="18">
        <v>146600</v>
      </c>
      <c r="AN97" s="18">
        <v>65400</v>
      </c>
      <c r="AO97" s="18">
        <v>2600</v>
      </c>
      <c r="AP97" s="18">
        <v>182500</v>
      </c>
      <c r="AQ97" s="18">
        <v>41900</v>
      </c>
      <c r="AR97" s="18">
        <v>81900</v>
      </c>
      <c r="AS97" s="18">
        <v>57700</v>
      </c>
      <c r="AT97" s="18">
        <v>900</v>
      </c>
      <c r="AU97" s="18">
        <v>300600</v>
      </c>
      <c r="AV97" s="18">
        <v>141600</v>
      </c>
      <c r="AW97" s="18">
        <v>94800</v>
      </c>
      <c r="AX97" s="18">
        <v>61400</v>
      </c>
      <c r="AY97" s="18">
        <v>2900</v>
      </c>
      <c r="AZ97" s="18">
        <v>100700</v>
      </c>
      <c r="BA97" s="18">
        <v>65700</v>
      </c>
      <c r="BB97" s="18">
        <v>22300</v>
      </c>
      <c r="BC97" s="18">
        <v>11100</v>
      </c>
      <c r="BD97" s="18">
        <v>1600</v>
      </c>
      <c r="BE97" s="18">
        <v>65700</v>
      </c>
      <c r="BF97" s="18">
        <v>46500</v>
      </c>
      <c r="BG97" s="18">
        <v>12700</v>
      </c>
      <c r="BH97" s="18">
        <v>5400</v>
      </c>
      <c r="BI97" s="18">
        <v>1100</v>
      </c>
      <c r="BJ97" s="18">
        <v>23100</v>
      </c>
      <c r="BK97" s="18">
        <v>10700</v>
      </c>
      <c r="BL97" s="18">
        <v>8300</v>
      </c>
      <c r="BM97" s="18">
        <v>3700</v>
      </c>
      <c r="BN97" s="18">
        <v>400</v>
      </c>
      <c r="BO97" s="18">
        <v>184200</v>
      </c>
      <c r="BP97" s="18">
        <v>109500</v>
      </c>
      <c r="BQ97" s="18">
        <v>47700</v>
      </c>
      <c r="BR97" s="18">
        <v>23700</v>
      </c>
      <c r="BS97" s="18">
        <v>3200</v>
      </c>
      <c r="BT97" s="18">
        <v>388400</v>
      </c>
      <c r="BU97" s="18">
        <v>148700</v>
      </c>
      <c r="BV97" s="18">
        <v>136200</v>
      </c>
      <c r="BW97" s="18">
        <v>101500</v>
      </c>
      <c r="BX97" s="18">
        <v>2000</v>
      </c>
      <c r="BY97" s="18">
        <v>25500</v>
      </c>
      <c r="BZ97" s="18">
        <v>14300</v>
      </c>
      <c r="CA97" s="18">
        <v>8300</v>
      </c>
      <c r="CB97" s="18">
        <v>2600</v>
      </c>
      <c r="CC97" s="18">
        <v>400</v>
      </c>
      <c r="CD97" s="18">
        <v>148800</v>
      </c>
      <c r="CE97" s="18">
        <v>96500</v>
      </c>
      <c r="CF97" s="18">
        <v>38300</v>
      </c>
      <c r="CG97" s="18">
        <v>11300</v>
      </c>
      <c r="CH97" s="18">
        <v>2800</v>
      </c>
      <c r="CI97" s="18">
        <v>228300</v>
      </c>
      <c r="CJ97" s="18">
        <v>114900</v>
      </c>
      <c r="CK97" s="18">
        <v>71400</v>
      </c>
      <c r="CL97" s="18">
        <v>38900</v>
      </c>
      <c r="CM97" s="18">
        <v>3100</v>
      </c>
      <c r="CN97" s="18">
        <v>29700</v>
      </c>
      <c r="CO97" s="18">
        <v>16600</v>
      </c>
      <c r="CP97" s="18">
        <v>9000</v>
      </c>
      <c r="CQ97" s="18">
        <v>3700</v>
      </c>
      <c r="CR97" s="18">
        <v>300</v>
      </c>
      <c r="CS97" s="18">
        <v>33100</v>
      </c>
      <c r="CT97" s="18">
        <v>14300</v>
      </c>
      <c r="CU97" s="18">
        <v>11600</v>
      </c>
      <c r="CV97" s="18">
        <v>6700</v>
      </c>
      <c r="CW97" s="18">
        <v>500</v>
      </c>
      <c r="CX97" s="18">
        <v>15900</v>
      </c>
      <c r="CY97" s="18">
        <v>8300</v>
      </c>
      <c r="CZ97" s="18">
        <v>5000</v>
      </c>
      <c r="DA97" s="18">
        <v>2300</v>
      </c>
      <c r="DB97" s="19">
        <v>200</v>
      </c>
    </row>
    <row r="98" spans="1:106" ht="16.350000000000001" customHeight="1" x14ac:dyDescent="0.25">
      <c r="A98" s="17" t="s">
        <v>202</v>
      </c>
      <c r="B98" s="18">
        <v>2485700</v>
      </c>
      <c r="C98" s="18">
        <v>1038000</v>
      </c>
      <c r="D98" s="18">
        <v>918400</v>
      </c>
      <c r="E98" s="18">
        <v>505000</v>
      </c>
      <c r="F98" s="18">
        <v>24300</v>
      </c>
      <c r="G98" s="18">
        <v>28000</v>
      </c>
      <c r="H98" s="18" t="s">
        <v>296</v>
      </c>
      <c r="I98" s="18">
        <v>12300</v>
      </c>
      <c r="J98" s="18">
        <v>13600</v>
      </c>
      <c r="K98" s="18" t="s">
        <v>296</v>
      </c>
      <c r="L98" s="18">
        <v>1900</v>
      </c>
      <c r="M98" s="18" t="s">
        <v>296</v>
      </c>
      <c r="N98" s="18">
        <v>800</v>
      </c>
      <c r="O98" s="18" t="s">
        <v>296</v>
      </c>
      <c r="P98" s="18" t="s">
        <v>296</v>
      </c>
      <c r="Q98" s="18">
        <v>290900</v>
      </c>
      <c r="R98" s="18">
        <v>64500</v>
      </c>
      <c r="S98" s="18">
        <v>170500</v>
      </c>
      <c r="T98" s="18">
        <v>54700</v>
      </c>
      <c r="U98" s="18">
        <v>1200</v>
      </c>
      <c r="V98" s="18">
        <v>3700</v>
      </c>
      <c r="W98" s="18">
        <v>2100</v>
      </c>
      <c r="X98" s="18">
        <v>1100</v>
      </c>
      <c r="Y98" s="18" t="s">
        <v>296</v>
      </c>
      <c r="Z98" s="18" t="s">
        <v>296</v>
      </c>
      <c r="AA98" s="18">
        <v>13600</v>
      </c>
      <c r="AB98" s="18">
        <v>2800</v>
      </c>
      <c r="AC98" s="18">
        <v>8200</v>
      </c>
      <c r="AD98" s="18">
        <v>2600</v>
      </c>
      <c r="AE98" s="18">
        <v>100</v>
      </c>
      <c r="AF98" s="18">
        <v>91700</v>
      </c>
      <c r="AG98" s="18">
        <v>23400</v>
      </c>
      <c r="AH98" s="18">
        <v>32900</v>
      </c>
      <c r="AI98" s="18">
        <v>34500</v>
      </c>
      <c r="AJ98" s="18">
        <v>900</v>
      </c>
      <c r="AK98" s="18">
        <v>326600</v>
      </c>
      <c r="AL98" s="18">
        <v>111900</v>
      </c>
      <c r="AM98" s="18">
        <v>146500</v>
      </c>
      <c r="AN98" s="18">
        <v>65500</v>
      </c>
      <c r="AO98" s="18">
        <v>2600</v>
      </c>
      <c r="AP98" s="18">
        <v>183500</v>
      </c>
      <c r="AQ98" s="18">
        <v>42300</v>
      </c>
      <c r="AR98" s="18">
        <v>82000</v>
      </c>
      <c r="AS98" s="18">
        <v>58300</v>
      </c>
      <c r="AT98" s="18">
        <v>900</v>
      </c>
      <c r="AU98" s="18">
        <v>303600</v>
      </c>
      <c r="AV98" s="18">
        <v>143100</v>
      </c>
      <c r="AW98" s="18">
        <v>95300</v>
      </c>
      <c r="AX98" s="18">
        <v>62400</v>
      </c>
      <c r="AY98" s="18">
        <v>2900</v>
      </c>
      <c r="AZ98" s="18">
        <v>101300</v>
      </c>
      <c r="BA98" s="18">
        <v>66100</v>
      </c>
      <c r="BB98" s="18">
        <v>22300</v>
      </c>
      <c r="BC98" s="18">
        <v>11300</v>
      </c>
      <c r="BD98" s="18">
        <v>1600</v>
      </c>
      <c r="BE98" s="18">
        <v>65000</v>
      </c>
      <c r="BF98" s="18">
        <v>45800</v>
      </c>
      <c r="BG98" s="18">
        <v>12700</v>
      </c>
      <c r="BH98" s="18">
        <v>5400</v>
      </c>
      <c r="BI98" s="18">
        <v>1100</v>
      </c>
      <c r="BJ98" s="18">
        <v>23300</v>
      </c>
      <c r="BK98" s="18">
        <v>10800</v>
      </c>
      <c r="BL98" s="18">
        <v>8400</v>
      </c>
      <c r="BM98" s="18">
        <v>3800</v>
      </c>
      <c r="BN98" s="18">
        <v>400</v>
      </c>
      <c r="BO98" s="18">
        <v>185900</v>
      </c>
      <c r="BP98" s="18">
        <v>110100</v>
      </c>
      <c r="BQ98" s="18">
        <v>48300</v>
      </c>
      <c r="BR98" s="18">
        <v>24300</v>
      </c>
      <c r="BS98" s="18">
        <v>3300</v>
      </c>
      <c r="BT98" s="18">
        <v>384400</v>
      </c>
      <c r="BU98" s="18">
        <v>147000</v>
      </c>
      <c r="BV98" s="18">
        <v>133600</v>
      </c>
      <c r="BW98" s="18">
        <v>101800</v>
      </c>
      <c r="BX98" s="18">
        <v>2000</v>
      </c>
      <c r="BY98" s="18">
        <v>25600</v>
      </c>
      <c r="BZ98" s="18">
        <v>14300</v>
      </c>
      <c r="CA98" s="18">
        <v>8300</v>
      </c>
      <c r="CB98" s="18">
        <v>2700</v>
      </c>
      <c r="CC98" s="18">
        <v>400</v>
      </c>
      <c r="CD98" s="18">
        <v>149100</v>
      </c>
      <c r="CE98" s="18">
        <v>96800</v>
      </c>
      <c r="CF98" s="18">
        <v>38200</v>
      </c>
      <c r="CG98" s="18">
        <v>11400</v>
      </c>
      <c r="CH98" s="18">
        <v>2800</v>
      </c>
      <c r="CI98" s="18">
        <v>227800</v>
      </c>
      <c r="CJ98" s="18">
        <v>114600</v>
      </c>
      <c r="CK98" s="18">
        <v>71300</v>
      </c>
      <c r="CL98" s="18">
        <v>38800</v>
      </c>
      <c r="CM98" s="18">
        <v>3100</v>
      </c>
      <c r="CN98" s="18">
        <v>30000</v>
      </c>
      <c r="CO98" s="18">
        <v>16800</v>
      </c>
      <c r="CP98" s="18">
        <v>9100</v>
      </c>
      <c r="CQ98" s="18">
        <v>3700</v>
      </c>
      <c r="CR98" s="18">
        <v>300</v>
      </c>
      <c r="CS98" s="18">
        <v>33400</v>
      </c>
      <c r="CT98" s="18">
        <v>14400</v>
      </c>
      <c r="CU98" s="18">
        <v>11600</v>
      </c>
      <c r="CV98" s="18">
        <v>6800</v>
      </c>
      <c r="CW98" s="18">
        <v>500</v>
      </c>
      <c r="CX98" s="18">
        <v>16400</v>
      </c>
      <c r="CY98" s="18">
        <v>8300</v>
      </c>
      <c r="CZ98" s="18">
        <v>5000</v>
      </c>
      <c r="DA98" s="18">
        <v>2900</v>
      </c>
      <c r="DB98" s="19">
        <v>200</v>
      </c>
    </row>
    <row r="99" spans="1:106" ht="16.350000000000001" customHeight="1" x14ac:dyDescent="0.25">
      <c r="A99" s="17" t="s">
        <v>203</v>
      </c>
      <c r="B99" s="18">
        <v>2493700</v>
      </c>
      <c r="C99" s="18">
        <v>1041900</v>
      </c>
      <c r="D99" s="18">
        <v>919100</v>
      </c>
      <c r="E99" s="18">
        <v>508300</v>
      </c>
      <c r="F99" s="18">
        <v>24300</v>
      </c>
      <c r="G99" s="18">
        <v>30500</v>
      </c>
      <c r="H99" s="18" t="s">
        <v>296</v>
      </c>
      <c r="I99" s="18">
        <v>12400</v>
      </c>
      <c r="J99" s="18">
        <v>16000</v>
      </c>
      <c r="K99" s="18" t="s">
        <v>296</v>
      </c>
      <c r="L99" s="18">
        <v>1900</v>
      </c>
      <c r="M99" s="18" t="s">
        <v>296</v>
      </c>
      <c r="N99" s="18">
        <v>800</v>
      </c>
      <c r="O99" s="18" t="s">
        <v>296</v>
      </c>
      <c r="P99" s="18" t="s">
        <v>296</v>
      </c>
      <c r="Q99" s="18">
        <v>291300</v>
      </c>
      <c r="R99" s="18">
        <v>64800</v>
      </c>
      <c r="S99" s="18">
        <v>170400</v>
      </c>
      <c r="T99" s="18">
        <v>54800</v>
      </c>
      <c r="U99" s="18">
        <v>1200</v>
      </c>
      <c r="V99" s="18">
        <v>3700</v>
      </c>
      <c r="W99" s="18">
        <v>2100</v>
      </c>
      <c r="X99" s="18">
        <v>1100</v>
      </c>
      <c r="Y99" s="18" t="s">
        <v>296</v>
      </c>
      <c r="Z99" s="18" t="s">
        <v>296</v>
      </c>
      <c r="AA99" s="18">
        <v>13700</v>
      </c>
      <c r="AB99" s="18">
        <v>2800</v>
      </c>
      <c r="AC99" s="18">
        <v>8200</v>
      </c>
      <c r="AD99" s="18">
        <v>2600</v>
      </c>
      <c r="AE99" s="18">
        <v>100</v>
      </c>
      <c r="AF99" s="18">
        <v>92200</v>
      </c>
      <c r="AG99" s="18">
        <v>23500</v>
      </c>
      <c r="AH99" s="18">
        <v>32900</v>
      </c>
      <c r="AI99" s="18">
        <v>34800</v>
      </c>
      <c r="AJ99" s="18">
        <v>900</v>
      </c>
      <c r="AK99" s="18">
        <v>326100</v>
      </c>
      <c r="AL99" s="18">
        <v>111800</v>
      </c>
      <c r="AM99" s="18">
        <v>146200</v>
      </c>
      <c r="AN99" s="18">
        <v>65500</v>
      </c>
      <c r="AO99" s="18">
        <v>2600</v>
      </c>
      <c r="AP99" s="18">
        <v>183800</v>
      </c>
      <c r="AQ99" s="18">
        <v>42400</v>
      </c>
      <c r="AR99" s="18">
        <v>81900</v>
      </c>
      <c r="AS99" s="18">
        <v>58600</v>
      </c>
      <c r="AT99" s="18">
        <v>900</v>
      </c>
      <c r="AU99" s="18">
        <v>303700</v>
      </c>
      <c r="AV99" s="18">
        <v>143100</v>
      </c>
      <c r="AW99" s="18">
        <v>95200</v>
      </c>
      <c r="AX99" s="18">
        <v>62500</v>
      </c>
      <c r="AY99" s="18">
        <v>2900</v>
      </c>
      <c r="AZ99" s="18">
        <v>103100</v>
      </c>
      <c r="BA99" s="18">
        <v>66800</v>
      </c>
      <c r="BB99" s="18">
        <v>22600</v>
      </c>
      <c r="BC99" s="18">
        <v>12100</v>
      </c>
      <c r="BD99" s="18">
        <v>1600</v>
      </c>
      <c r="BE99" s="18">
        <v>65300</v>
      </c>
      <c r="BF99" s="18">
        <v>46000</v>
      </c>
      <c r="BG99" s="18">
        <v>12800</v>
      </c>
      <c r="BH99" s="18">
        <v>5400</v>
      </c>
      <c r="BI99" s="18">
        <v>1100</v>
      </c>
      <c r="BJ99" s="18">
        <v>23300</v>
      </c>
      <c r="BK99" s="18">
        <v>10800</v>
      </c>
      <c r="BL99" s="18">
        <v>8400</v>
      </c>
      <c r="BM99" s="18">
        <v>3800</v>
      </c>
      <c r="BN99" s="18">
        <v>400</v>
      </c>
      <c r="BO99" s="18">
        <v>186000</v>
      </c>
      <c r="BP99" s="18">
        <v>110700</v>
      </c>
      <c r="BQ99" s="18">
        <v>48100</v>
      </c>
      <c r="BR99" s="18">
        <v>24000</v>
      </c>
      <c r="BS99" s="18">
        <v>3300</v>
      </c>
      <c r="BT99" s="18">
        <v>384900</v>
      </c>
      <c r="BU99" s="18">
        <v>148600</v>
      </c>
      <c r="BV99" s="18">
        <v>133600</v>
      </c>
      <c r="BW99" s="18">
        <v>100700</v>
      </c>
      <c r="BX99" s="18">
        <v>2000</v>
      </c>
      <c r="BY99" s="18">
        <v>26100</v>
      </c>
      <c r="BZ99" s="18">
        <v>14600</v>
      </c>
      <c r="CA99" s="18">
        <v>8400</v>
      </c>
      <c r="CB99" s="18">
        <v>2700</v>
      </c>
      <c r="CC99" s="18">
        <v>400</v>
      </c>
      <c r="CD99" s="18">
        <v>148700</v>
      </c>
      <c r="CE99" s="18">
        <v>96400</v>
      </c>
      <c r="CF99" s="18">
        <v>38300</v>
      </c>
      <c r="CG99" s="18">
        <v>11300</v>
      </c>
      <c r="CH99" s="18">
        <v>2700</v>
      </c>
      <c r="CI99" s="18">
        <v>227500</v>
      </c>
      <c r="CJ99" s="18">
        <v>114400</v>
      </c>
      <c r="CK99" s="18">
        <v>71400</v>
      </c>
      <c r="CL99" s="18">
        <v>38700</v>
      </c>
      <c r="CM99" s="18">
        <v>3100</v>
      </c>
      <c r="CN99" s="18">
        <v>30800</v>
      </c>
      <c r="CO99" s="18">
        <v>17200</v>
      </c>
      <c r="CP99" s="18">
        <v>9300</v>
      </c>
      <c r="CQ99" s="18">
        <v>3900</v>
      </c>
      <c r="CR99" s="18">
        <v>400</v>
      </c>
      <c r="CS99" s="18">
        <v>33500</v>
      </c>
      <c r="CT99" s="18">
        <v>14400</v>
      </c>
      <c r="CU99" s="18">
        <v>11700</v>
      </c>
      <c r="CV99" s="18">
        <v>6900</v>
      </c>
      <c r="CW99" s="18">
        <v>500</v>
      </c>
      <c r="CX99" s="18">
        <v>17500</v>
      </c>
      <c r="CY99" s="18">
        <v>8600</v>
      </c>
      <c r="CZ99" s="18">
        <v>5300</v>
      </c>
      <c r="DA99" s="18">
        <v>3400</v>
      </c>
      <c r="DB99" s="19">
        <v>200</v>
      </c>
    </row>
    <row r="100" spans="1:106" ht="16.350000000000001" customHeight="1" x14ac:dyDescent="0.25">
      <c r="A100" s="17" t="s">
        <v>204</v>
      </c>
      <c r="B100" s="18">
        <v>2497900</v>
      </c>
      <c r="C100" s="18">
        <v>1044600</v>
      </c>
      <c r="D100" s="18">
        <v>917400</v>
      </c>
      <c r="E100" s="18">
        <v>511600</v>
      </c>
      <c r="F100" s="18">
        <v>24400</v>
      </c>
      <c r="G100" s="18">
        <v>32500</v>
      </c>
      <c r="H100" s="18" t="s">
        <v>296</v>
      </c>
      <c r="I100" s="18">
        <v>12400</v>
      </c>
      <c r="J100" s="18">
        <v>18000</v>
      </c>
      <c r="K100" s="18" t="s">
        <v>296</v>
      </c>
      <c r="L100" s="18">
        <v>1900</v>
      </c>
      <c r="M100" s="18" t="s">
        <v>296</v>
      </c>
      <c r="N100" s="18">
        <v>800</v>
      </c>
      <c r="O100" s="18" t="s">
        <v>296</v>
      </c>
      <c r="P100" s="18" t="s">
        <v>296</v>
      </c>
      <c r="Q100" s="18">
        <v>291100</v>
      </c>
      <c r="R100" s="18">
        <v>65000</v>
      </c>
      <c r="S100" s="18">
        <v>169900</v>
      </c>
      <c r="T100" s="18">
        <v>55000</v>
      </c>
      <c r="U100" s="18">
        <v>1200</v>
      </c>
      <c r="V100" s="18">
        <v>3700</v>
      </c>
      <c r="W100" s="18">
        <v>2100</v>
      </c>
      <c r="X100" s="18">
        <v>1100</v>
      </c>
      <c r="Y100" s="18" t="s">
        <v>296</v>
      </c>
      <c r="Z100" s="18" t="s">
        <v>296</v>
      </c>
      <c r="AA100" s="18">
        <v>13700</v>
      </c>
      <c r="AB100" s="18">
        <v>2800</v>
      </c>
      <c r="AC100" s="18">
        <v>8200</v>
      </c>
      <c r="AD100" s="18">
        <v>2600</v>
      </c>
      <c r="AE100" s="18">
        <v>100</v>
      </c>
      <c r="AF100" s="18">
        <v>92900</v>
      </c>
      <c r="AG100" s="18">
        <v>23700</v>
      </c>
      <c r="AH100" s="18">
        <v>33000</v>
      </c>
      <c r="AI100" s="18">
        <v>35300</v>
      </c>
      <c r="AJ100" s="18">
        <v>900</v>
      </c>
      <c r="AK100" s="18">
        <v>325000</v>
      </c>
      <c r="AL100" s="18">
        <v>111500</v>
      </c>
      <c r="AM100" s="18">
        <v>145500</v>
      </c>
      <c r="AN100" s="18">
        <v>65400</v>
      </c>
      <c r="AO100" s="18">
        <v>2600</v>
      </c>
      <c r="AP100" s="18">
        <v>184700</v>
      </c>
      <c r="AQ100" s="18">
        <v>42900</v>
      </c>
      <c r="AR100" s="18">
        <v>81800</v>
      </c>
      <c r="AS100" s="18">
        <v>59100</v>
      </c>
      <c r="AT100" s="18">
        <v>900</v>
      </c>
      <c r="AU100" s="18">
        <v>302800</v>
      </c>
      <c r="AV100" s="18">
        <v>142700</v>
      </c>
      <c r="AW100" s="18">
        <v>94800</v>
      </c>
      <c r="AX100" s="18">
        <v>62400</v>
      </c>
      <c r="AY100" s="18">
        <v>2900</v>
      </c>
      <c r="AZ100" s="18">
        <v>104000</v>
      </c>
      <c r="BA100" s="18">
        <v>67400</v>
      </c>
      <c r="BB100" s="18">
        <v>22800</v>
      </c>
      <c r="BC100" s="18">
        <v>12200</v>
      </c>
      <c r="BD100" s="18">
        <v>1600</v>
      </c>
      <c r="BE100" s="18">
        <v>65900</v>
      </c>
      <c r="BF100" s="18">
        <v>46400</v>
      </c>
      <c r="BG100" s="18">
        <v>12900</v>
      </c>
      <c r="BH100" s="18">
        <v>5500</v>
      </c>
      <c r="BI100" s="18">
        <v>1100</v>
      </c>
      <c r="BJ100" s="18">
        <v>23400</v>
      </c>
      <c r="BK100" s="18">
        <v>10800</v>
      </c>
      <c r="BL100" s="18">
        <v>8400</v>
      </c>
      <c r="BM100" s="18">
        <v>3800</v>
      </c>
      <c r="BN100" s="18">
        <v>400</v>
      </c>
      <c r="BO100" s="18">
        <v>186600</v>
      </c>
      <c r="BP100" s="18">
        <v>111000</v>
      </c>
      <c r="BQ100" s="18">
        <v>48300</v>
      </c>
      <c r="BR100" s="18">
        <v>24000</v>
      </c>
      <c r="BS100" s="18">
        <v>3300</v>
      </c>
      <c r="BT100" s="18">
        <v>384400</v>
      </c>
      <c r="BU100" s="18">
        <v>149400</v>
      </c>
      <c r="BV100" s="18">
        <v>132700</v>
      </c>
      <c r="BW100" s="18">
        <v>100300</v>
      </c>
      <c r="BX100" s="18">
        <v>2000</v>
      </c>
      <c r="BY100" s="18">
        <v>26200</v>
      </c>
      <c r="BZ100" s="18">
        <v>14600</v>
      </c>
      <c r="CA100" s="18">
        <v>8500</v>
      </c>
      <c r="CB100" s="18">
        <v>2700</v>
      </c>
      <c r="CC100" s="18">
        <v>400</v>
      </c>
      <c r="CD100" s="18">
        <v>149200</v>
      </c>
      <c r="CE100" s="18">
        <v>96500</v>
      </c>
      <c r="CF100" s="18">
        <v>38500</v>
      </c>
      <c r="CG100" s="18">
        <v>11400</v>
      </c>
      <c r="CH100" s="18">
        <v>2800</v>
      </c>
      <c r="CI100" s="18">
        <v>227500</v>
      </c>
      <c r="CJ100" s="18">
        <v>114400</v>
      </c>
      <c r="CK100" s="18">
        <v>71400</v>
      </c>
      <c r="CL100" s="18">
        <v>38700</v>
      </c>
      <c r="CM100" s="18">
        <v>3100</v>
      </c>
      <c r="CN100" s="18">
        <v>30200</v>
      </c>
      <c r="CO100" s="18">
        <v>16900</v>
      </c>
      <c r="CP100" s="18">
        <v>9100</v>
      </c>
      <c r="CQ100" s="18">
        <v>3800</v>
      </c>
      <c r="CR100" s="18">
        <v>300</v>
      </c>
      <c r="CS100" s="18">
        <v>33700</v>
      </c>
      <c r="CT100" s="18">
        <v>14400</v>
      </c>
      <c r="CU100" s="18">
        <v>11700</v>
      </c>
      <c r="CV100" s="18">
        <v>7100</v>
      </c>
      <c r="CW100" s="18">
        <v>500</v>
      </c>
      <c r="CX100" s="18">
        <v>18500</v>
      </c>
      <c r="CY100" s="18">
        <v>8900</v>
      </c>
      <c r="CZ100" s="18">
        <v>5600</v>
      </c>
      <c r="DA100" s="18">
        <v>3800</v>
      </c>
      <c r="DB100" s="19">
        <v>200</v>
      </c>
    </row>
    <row r="101" spans="1:106" ht="16.350000000000001" customHeight="1" x14ac:dyDescent="0.25">
      <c r="A101" s="17" t="s">
        <v>205</v>
      </c>
      <c r="B101" s="18">
        <v>2484000</v>
      </c>
      <c r="C101" s="18">
        <v>1041200</v>
      </c>
      <c r="D101" s="18">
        <v>910000</v>
      </c>
      <c r="E101" s="18">
        <v>508600</v>
      </c>
      <c r="F101" s="18">
        <v>24300</v>
      </c>
      <c r="G101" s="18">
        <v>32600</v>
      </c>
      <c r="H101" s="18" t="s">
        <v>296</v>
      </c>
      <c r="I101" s="18">
        <v>12400</v>
      </c>
      <c r="J101" s="18">
        <v>18100</v>
      </c>
      <c r="K101" s="18" t="s">
        <v>296</v>
      </c>
      <c r="L101" s="18">
        <v>1900</v>
      </c>
      <c r="M101" s="18" t="s">
        <v>296</v>
      </c>
      <c r="N101" s="18">
        <v>800</v>
      </c>
      <c r="O101" s="18" t="s">
        <v>296</v>
      </c>
      <c r="P101" s="18" t="s">
        <v>296</v>
      </c>
      <c r="Q101" s="18">
        <v>288300</v>
      </c>
      <c r="R101" s="18">
        <v>64500</v>
      </c>
      <c r="S101" s="18">
        <v>168100</v>
      </c>
      <c r="T101" s="18">
        <v>54400</v>
      </c>
      <c r="U101" s="18">
        <v>1200</v>
      </c>
      <c r="V101" s="18">
        <v>3700</v>
      </c>
      <c r="W101" s="18">
        <v>2100</v>
      </c>
      <c r="X101" s="18">
        <v>1100</v>
      </c>
      <c r="Y101" s="18" t="s">
        <v>296</v>
      </c>
      <c r="Z101" s="18" t="s">
        <v>296</v>
      </c>
      <c r="AA101" s="18">
        <v>13700</v>
      </c>
      <c r="AB101" s="18">
        <v>2800</v>
      </c>
      <c r="AC101" s="18">
        <v>8200</v>
      </c>
      <c r="AD101" s="18">
        <v>2600</v>
      </c>
      <c r="AE101" s="18">
        <v>100</v>
      </c>
      <c r="AF101" s="18">
        <v>92600</v>
      </c>
      <c r="AG101" s="18">
        <v>23600</v>
      </c>
      <c r="AH101" s="18">
        <v>32800</v>
      </c>
      <c r="AI101" s="18">
        <v>35300</v>
      </c>
      <c r="AJ101" s="18">
        <v>900</v>
      </c>
      <c r="AK101" s="18">
        <v>322900</v>
      </c>
      <c r="AL101" s="18">
        <v>110800</v>
      </c>
      <c r="AM101" s="18">
        <v>144500</v>
      </c>
      <c r="AN101" s="18">
        <v>65000</v>
      </c>
      <c r="AO101" s="18">
        <v>2600</v>
      </c>
      <c r="AP101" s="18">
        <v>183700</v>
      </c>
      <c r="AQ101" s="18">
        <v>42900</v>
      </c>
      <c r="AR101" s="18">
        <v>81200</v>
      </c>
      <c r="AS101" s="18">
        <v>58800</v>
      </c>
      <c r="AT101" s="18">
        <v>900</v>
      </c>
      <c r="AU101" s="18">
        <v>299300</v>
      </c>
      <c r="AV101" s="18">
        <v>141000</v>
      </c>
      <c r="AW101" s="18">
        <v>93800</v>
      </c>
      <c r="AX101" s="18">
        <v>61800</v>
      </c>
      <c r="AY101" s="18">
        <v>2800</v>
      </c>
      <c r="AZ101" s="18">
        <v>104900</v>
      </c>
      <c r="BA101" s="18">
        <v>67900</v>
      </c>
      <c r="BB101" s="18">
        <v>22900</v>
      </c>
      <c r="BC101" s="18">
        <v>12400</v>
      </c>
      <c r="BD101" s="18">
        <v>1700</v>
      </c>
      <c r="BE101" s="18">
        <v>66500</v>
      </c>
      <c r="BF101" s="18">
        <v>46800</v>
      </c>
      <c r="BG101" s="18">
        <v>13000</v>
      </c>
      <c r="BH101" s="18">
        <v>5600</v>
      </c>
      <c r="BI101" s="18">
        <v>1100</v>
      </c>
      <c r="BJ101" s="18">
        <v>23400</v>
      </c>
      <c r="BK101" s="18">
        <v>10800</v>
      </c>
      <c r="BL101" s="18">
        <v>8400</v>
      </c>
      <c r="BM101" s="18">
        <v>3800</v>
      </c>
      <c r="BN101" s="18">
        <v>400</v>
      </c>
      <c r="BO101" s="18">
        <v>186400</v>
      </c>
      <c r="BP101" s="18">
        <v>110900</v>
      </c>
      <c r="BQ101" s="18">
        <v>48300</v>
      </c>
      <c r="BR101" s="18">
        <v>23900</v>
      </c>
      <c r="BS101" s="18">
        <v>3300</v>
      </c>
      <c r="BT101" s="18">
        <v>380000</v>
      </c>
      <c r="BU101" s="18">
        <v>148900</v>
      </c>
      <c r="BV101" s="18">
        <v>130500</v>
      </c>
      <c r="BW101" s="18">
        <v>98700</v>
      </c>
      <c r="BX101" s="18">
        <v>2000</v>
      </c>
      <c r="BY101" s="18">
        <v>26200</v>
      </c>
      <c r="BZ101" s="18">
        <v>14600</v>
      </c>
      <c r="CA101" s="18">
        <v>8500</v>
      </c>
      <c r="CB101" s="18">
        <v>2700</v>
      </c>
      <c r="CC101" s="18">
        <v>400</v>
      </c>
      <c r="CD101" s="18">
        <v>148600</v>
      </c>
      <c r="CE101" s="18">
        <v>96200</v>
      </c>
      <c r="CF101" s="18">
        <v>38200</v>
      </c>
      <c r="CG101" s="18">
        <v>11400</v>
      </c>
      <c r="CH101" s="18">
        <v>2700</v>
      </c>
      <c r="CI101" s="18">
        <v>226700</v>
      </c>
      <c r="CJ101" s="18">
        <v>114200</v>
      </c>
      <c r="CK101" s="18">
        <v>71100</v>
      </c>
      <c r="CL101" s="18">
        <v>38400</v>
      </c>
      <c r="CM101" s="18">
        <v>3100</v>
      </c>
      <c r="CN101" s="18">
        <v>30000</v>
      </c>
      <c r="CO101" s="18">
        <v>16800</v>
      </c>
      <c r="CP101" s="18">
        <v>9100</v>
      </c>
      <c r="CQ101" s="18">
        <v>3800</v>
      </c>
      <c r="CR101" s="18">
        <v>300</v>
      </c>
      <c r="CS101" s="18">
        <v>33700</v>
      </c>
      <c r="CT101" s="18">
        <v>14300</v>
      </c>
      <c r="CU101" s="18">
        <v>11700</v>
      </c>
      <c r="CV101" s="18">
        <v>7200</v>
      </c>
      <c r="CW101" s="18">
        <v>500</v>
      </c>
      <c r="CX101" s="18">
        <v>18900</v>
      </c>
      <c r="CY101" s="18">
        <v>9100</v>
      </c>
      <c r="CZ101" s="18">
        <v>5500</v>
      </c>
      <c r="DA101" s="18">
        <v>4100</v>
      </c>
      <c r="DB101" s="19">
        <v>200</v>
      </c>
    </row>
    <row r="102" spans="1:106" ht="16.350000000000001" customHeight="1" x14ac:dyDescent="0.25">
      <c r="A102" s="17" t="s">
        <v>206</v>
      </c>
      <c r="B102" s="18">
        <v>2454000</v>
      </c>
      <c r="C102" s="18">
        <v>1028700</v>
      </c>
      <c r="D102" s="18">
        <v>901100</v>
      </c>
      <c r="E102" s="18">
        <v>500200</v>
      </c>
      <c r="F102" s="18">
        <v>24000</v>
      </c>
      <c r="G102" s="18">
        <v>31500</v>
      </c>
      <c r="H102" s="18" t="s">
        <v>296</v>
      </c>
      <c r="I102" s="18">
        <v>12200</v>
      </c>
      <c r="J102" s="18">
        <v>17200</v>
      </c>
      <c r="K102" s="18" t="s">
        <v>296</v>
      </c>
      <c r="L102" s="18">
        <v>1900</v>
      </c>
      <c r="M102" s="18" t="s">
        <v>296</v>
      </c>
      <c r="N102" s="18">
        <v>800</v>
      </c>
      <c r="O102" s="18" t="s">
        <v>296</v>
      </c>
      <c r="P102" s="18" t="s">
        <v>296</v>
      </c>
      <c r="Q102" s="18">
        <v>286900</v>
      </c>
      <c r="R102" s="18">
        <v>64400</v>
      </c>
      <c r="S102" s="18">
        <v>167300</v>
      </c>
      <c r="T102" s="18">
        <v>53900</v>
      </c>
      <c r="U102" s="18">
        <v>1200</v>
      </c>
      <c r="V102" s="18">
        <v>3700</v>
      </c>
      <c r="W102" s="18">
        <v>2100</v>
      </c>
      <c r="X102" s="18">
        <v>1100</v>
      </c>
      <c r="Y102" s="18" t="s">
        <v>296</v>
      </c>
      <c r="Z102" s="18" t="s">
        <v>296</v>
      </c>
      <c r="AA102" s="18">
        <v>13600</v>
      </c>
      <c r="AB102" s="18">
        <v>2800</v>
      </c>
      <c r="AC102" s="18">
        <v>8200</v>
      </c>
      <c r="AD102" s="18">
        <v>2600</v>
      </c>
      <c r="AE102" s="18">
        <v>100</v>
      </c>
      <c r="AF102" s="18">
        <v>92500</v>
      </c>
      <c r="AG102" s="18">
        <v>23500</v>
      </c>
      <c r="AH102" s="18">
        <v>32800</v>
      </c>
      <c r="AI102" s="18">
        <v>35400</v>
      </c>
      <c r="AJ102" s="18">
        <v>900</v>
      </c>
      <c r="AK102" s="18">
        <v>319600</v>
      </c>
      <c r="AL102" s="18">
        <v>109700</v>
      </c>
      <c r="AM102" s="18">
        <v>143200</v>
      </c>
      <c r="AN102" s="18">
        <v>64100</v>
      </c>
      <c r="AO102" s="18">
        <v>2600</v>
      </c>
      <c r="AP102" s="18">
        <v>182500</v>
      </c>
      <c r="AQ102" s="18">
        <v>42600</v>
      </c>
      <c r="AR102" s="18">
        <v>80600</v>
      </c>
      <c r="AS102" s="18">
        <v>58300</v>
      </c>
      <c r="AT102" s="18">
        <v>900</v>
      </c>
      <c r="AU102" s="18">
        <v>294100</v>
      </c>
      <c r="AV102" s="18">
        <v>138400</v>
      </c>
      <c r="AW102" s="18">
        <v>92400</v>
      </c>
      <c r="AX102" s="18">
        <v>60600</v>
      </c>
      <c r="AY102" s="18">
        <v>2700</v>
      </c>
      <c r="AZ102" s="18">
        <v>104500</v>
      </c>
      <c r="BA102" s="18">
        <v>67600</v>
      </c>
      <c r="BB102" s="18">
        <v>22900</v>
      </c>
      <c r="BC102" s="18">
        <v>12300</v>
      </c>
      <c r="BD102" s="18">
        <v>1700</v>
      </c>
      <c r="BE102" s="18">
        <v>66700</v>
      </c>
      <c r="BF102" s="18">
        <v>46900</v>
      </c>
      <c r="BG102" s="18">
        <v>13100</v>
      </c>
      <c r="BH102" s="18">
        <v>5700</v>
      </c>
      <c r="BI102" s="18">
        <v>1100</v>
      </c>
      <c r="BJ102" s="18">
        <v>23500</v>
      </c>
      <c r="BK102" s="18">
        <v>10800</v>
      </c>
      <c r="BL102" s="18">
        <v>8400</v>
      </c>
      <c r="BM102" s="18">
        <v>3800</v>
      </c>
      <c r="BN102" s="18">
        <v>400</v>
      </c>
      <c r="BO102" s="18">
        <v>184700</v>
      </c>
      <c r="BP102" s="18">
        <v>110100</v>
      </c>
      <c r="BQ102" s="18">
        <v>48000</v>
      </c>
      <c r="BR102" s="18">
        <v>23400</v>
      </c>
      <c r="BS102" s="18">
        <v>3300</v>
      </c>
      <c r="BT102" s="18">
        <v>369200</v>
      </c>
      <c r="BU102" s="18">
        <v>144800</v>
      </c>
      <c r="BV102" s="18">
        <v>127300</v>
      </c>
      <c r="BW102" s="18">
        <v>95200</v>
      </c>
      <c r="BX102" s="18">
        <v>1800</v>
      </c>
      <c r="BY102" s="18">
        <v>26200</v>
      </c>
      <c r="BZ102" s="18">
        <v>14600</v>
      </c>
      <c r="CA102" s="18">
        <v>8500</v>
      </c>
      <c r="CB102" s="18">
        <v>2700</v>
      </c>
      <c r="CC102" s="18">
        <v>400</v>
      </c>
      <c r="CD102" s="18">
        <v>143300</v>
      </c>
      <c r="CE102" s="18">
        <v>92400</v>
      </c>
      <c r="CF102" s="18">
        <v>37200</v>
      </c>
      <c r="CG102" s="18">
        <v>11000</v>
      </c>
      <c r="CH102" s="18">
        <v>2600</v>
      </c>
      <c r="CI102" s="18">
        <v>227200</v>
      </c>
      <c r="CJ102" s="18">
        <v>115000</v>
      </c>
      <c r="CK102" s="18">
        <v>70900</v>
      </c>
      <c r="CL102" s="18">
        <v>38200</v>
      </c>
      <c r="CM102" s="18">
        <v>3100</v>
      </c>
      <c r="CN102" s="18">
        <v>29800</v>
      </c>
      <c r="CO102" s="18">
        <v>16800</v>
      </c>
      <c r="CP102" s="18">
        <v>9000</v>
      </c>
      <c r="CQ102" s="18">
        <v>3700</v>
      </c>
      <c r="CR102" s="18">
        <v>300</v>
      </c>
      <c r="CS102" s="18">
        <v>33400</v>
      </c>
      <c r="CT102" s="18">
        <v>14200</v>
      </c>
      <c r="CU102" s="18">
        <v>11500</v>
      </c>
      <c r="CV102" s="18">
        <v>7200</v>
      </c>
      <c r="CW102" s="18">
        <v>500</v>
      </c>
      <c r="CX102" s="18">
        <v>19000</v>
      </c>
      <c r="CY102" s="18">
        <v>9100</v>
      </c>
      <c r="CZ102" s="18">
        <v>5600</v>
      </c>
      <c r="DA102" s="18">
        <v>4100</v>
      </c>
      <c r="DB102" s="19">
        <v>200</v>
      </c>
    </row>
    <row r="103" spans="1:106" ht="16.350000000000001" customHeight="1" x14ac:dyDescent="0.25">
      <c r="A103" s="17" t="s">
        <v>207</v>
      </c>
      <c r="B103" s="18">
        <v>2466500</v>
      </c>
      <c r="C103" s="18">
        <v>1035300</v>
      </c>
      <c r="D103" s="18">
        <v>906200</v>
      </c>
      <c r="E103" s="18">
        <v>500800</v>
      </c>
      <c r="F103" s="18">
        <v>24200</v>
      </c>
      <c r="G103" s="18">
        <v>29700</v>
      </c>
      <c r="H103" s="18" t="s">
        <v>296</v>
      </c>
      <c r="I103" s="18">
        <v>12200</v>
      </c>
      <c r="J103" s="18">
        <v>15400</v>
      </c>
      <c r="K103" s="18" t="s">
        <v>296</v>
      </c>
      <c r="L103" s="18">
        <v>1900</v>
      </c>
      <c r="M103" s="18" t="s">
        <v>296</v>
      </c>
      <c r="N103" s="18">
        <v>800</v>
      </c>
      <c r="O103" s="18" t="s">
        <v>296</v>
      </c>
      <c r="P103" s="18" t="s">
        <v>296</v>
      </c>
      <c r="Q103" s="18">
        <v>288200</v>
      </c>
      <c r="R103" s="18">
        <v>64900</v>
      </c>
      <c r="S103" s="18">
        <v>168000</v>
      </c>
      <c r="T103" s="18">
        <v>54100</v>
      </c>
      <c r="U103" s="18">
        <v>1200</v>
      </c>
      <c r="V103" s="18">
        <v>3800</v>
      </c>
      <c r="W103" s="18">
        <v>2100</v>
      </c>
      <c r="X103" s="18">
        <v>1100</v>
      </c>
      <c r="Y103" s="18" t="s">
        <v>296</v>
      </c>
      <c r="Z103" s="18" t="s">
        <v>296</v>
      </c>
      <c r="AA103" s="18">
        <v>13700</v>
      </c>
      <c r="AB103" s="18">
        <v>2800</v>
      </c>
      <c r="AC103" s="18">
        <v>8100</v>
      </c>
      <c r="AD103" s="18">
        <v>2600</v>
      </c>
      <c r="AE103" s="18">
        <v>100</v>
      </c>
      <c r="AF103" s="18">
        <v>93000</v>
      </c>
      <c r="AG103" s="18">
        <v>23500</v>
      </c>
      <c r="AH103" s="18">
        <v>32900</v>
      </c>
      <c r="AI103" s="18">
        <v>35700</v>
      </c>
      <c r="AJ103" s="18">
        <v>900</v>
      </c>
      <c r="AK103" s="18">
        <v>319200</v>
      </c>
      <c r="AL103" s="18">
        <v>109600</v>
      </c>
      <c r="AM103" s="18">
        <v>143100</v>
      </c>
      <c r="AN103" s="18">
        <v>63900</v>
      </c>
      <c r="AO103" s="18">
        <v>2600</v>
      </c>
      <c r="AP103" s="18">
        <v>183000</v>
      </c>
      <c r="AQ103" s="18">
        <v>42900</v>
      </c>
      <c r="AR103" s="18">
        <v>81000</v>
      </c>
      <c r="AS103" s="18">
        <v>58200</v>
      </c>
      <c r="AT103" s="18">
        <v>900</v>
      </c>
      <c r="AU103" s="18">
        <v>293300</v>
      </c>
      <c r="AV103" s="18">
        <v>138100</v>
      </c>
      <c r="AW103" s="18">
        <v>92000</v>
      </c>
      <c r="AX103" s="18">
        <v>60500</v>
      </c>
      <c r="AY103" s="18">
        <v>2700</v>
      </c>
      <c r="AZ103" s="18">
        <v>104800</v>
      </c>
      <c r="BA103" s="18">
        <v>67700</v>
      </c>
      <c r="BB103" s="18">
        <v>23000</v>
      </c>
      <c r="BC103" s="18">
        <v>12400</v>
      </c>
      <c r="BD103" s="18">
        <v>1700</v>
      </c>
      <c r="BE103" s="18">
        <v>67000</v>
      </c>
      <c r="BF103" s="18">
        <v>47100</v>
      </c>
      <c r="BG103" s="18">
        <v>13200</v>
      </c>
      <c r="BH103" s="18">
        <v>5700</v>
      </c>
      <c r="BI103" s="18">
        <v>1100</v>
      </c>
      <c r="BJ103" s="18">
        <v>23700</v>
      </c>
      <c r="BK103" s="18">
        <v>10900</v>
      </c>
      <c r="BL103" s="18">
        <v>8500</v>
      </c>
      <c r="BM103" s="18">
        <v>3900</v>
      </c>
      <c r="BN103" s="18">
        <v>400</v>
      </c>
      <c r="BO103" s="18">
        <v>186700</v>
      </c>
      <c r="BP103" s="18">
        <v>111200</v>
      </c>
      <c r="BQ103" s="18">
        <v>48400</v>
      </c>
      <c r="BR103" s="18">
        <v>23700</v>
      </c>
      <c r="BS103" s="18">
        <v>3400</v>
      </c>
      <c r="BT103" s="18">
        <v>374000</v>
      </c>
      <c r="BU103" s="18">
        <v>147200</v>
      </c>
      <c r="BV103" s="18">
        <v>129000</v>
      </c>
      <c r="BW103" s="18">
        <v>95900</v>
      </c>
      <c r="BX103" s="18">
        <v>1900</v>
      </c>
      <c r="BY103" s="18">
        <v>26500</v>
      </c>
      <c r="BZ103" s="18">
        <v>14700</v>
      </c>
      <c r="CA103" s="18">
        <v>8600</v>
      </c>
      <c r="CB103" s="18">
        <v>2800</v>
      </c>
      <c r="CC103" s="18">
        <v>400</v>
      </c>
      <c r="CD103" s="18">
        <v>143300</v>
      </c>
      <c r="CE103" s="18">
        <v>92100</v>
      </c>
      <c r="CF103" s="18">
        <v>37500</v>
      </c>
      <c r="CG103" s="18">
        <v>11100</v>
      </c>
      <c r="CH103" s="18">
        <v>2600</v>
      </c>
      <c r="CI103" s="18">
        <v>230700</v>
      </c>
      <c r="CJ103" s="18">
        <v>116700</v>
      </c>
      <c r="CK103" s="18">
        <v>72000</v>
      </c>
      <c r="CL103" s="18">
        <v>38800</v>
      </c>
      <c r="CM103" s="18">
        <v>3200</v>
      </c>
      <c r="CN103" s="18">
        <v>30100</v>
      </c>
      <c r="CO103" s="18">
        <v>16900</v>
      </c>
      <c r="CP103" s="18">
        <v>9000</v>
      </c>
      <c r="CQ103" s="18">
        <v>3700</v>
      </c>
      <c r="CR103" s="18">
        <v>300</v>
      </c>
      <c r="CS103" s="18">
        <v>33700</v>
      </c>
      <c r="CT103" s="18">
        <v>14300</v>
      </c>
      <c r="CU103" s="18">
        <v>11600</v>
      </c>
      <c r="CV103" s="18">
        <v>7300</v>
      </c>
      <c r="CW103" s="18">
        <v>500</v>
      </c>
      <c r="CX103" s="18">
        <v>20300</v>
      </c>
      <c r="CY103" s="18">
        <v>9600</v>
      </c>
      <c r="CZ103" s="18">
        <v>6000</v>
      </c>
      <c r="DA103" s="18">
        <v>4400</v>
      </c>
      <c r="DB103" s="19">
        <v>200</v>
      </c>
    </row>
    <row r="104" spans="1:106" ht="16.350000000000001" customHeight="1" x14ac:dyDescent="0.25">
      <c r="A104" s="17" t="s">
        <v>208</v>
      </c>
      <c r="B104" s="18">
        <v>2480000</v>
      </c>
      <c r="C104" s="18">
        <v>1041500</v>
      </c>
      <c r="D104" s="18">
        <v>908300</v>
      </c>
      <c r="E104" s="18">
        <v>505700</v>
      </c>
      <c r="F104" s="18">
        <v>24500</v>
      </c>
      <c r="G104" s="18">
        <v>26700</v>
      </c>
      <c r="H104" s="18" t="s">
        <v>296</v>
      </c>
      <c r="I104" s="18">
        <v>12000</v>
      </c>
      <c r="J104" s="18">
        <v>12700</v>
      </c>
      <c r="K104" s="18" t="s">
        <v>296</v>
      </c>
      <c r="L104" s="18">
        <v>1900</v>
      </c>
      <c r="M104" s="18" t="s">
        <v>296</v>
      </c>
      <c r="N104" s="18">
        <v>800</v>
      </c>
      <c r="O104" s="18" t="s">
        <v>296</v>
      </c>
      <c r="P104" s="18" t="s">
        <v>296</v>
      </c>
      <c r="Q104" s="18">
        <v>288400</v>
      </c>
      <c r="R104" s="18">
        <v>64800</v>
      </c>
      <c r="S104" s="18">
        <v>167800</v>
      </c>
      <c r="T104" s="18">
        <v>54500</v>
      </c>
      <c r="U104" s="18">
        <v>1300</v>
      </c>
      <c r="V104" s="18">
        <v>3800</v>
      </c>
      <c r="W104" s="18">
        <v>2200</v>
      </c>
      <c r="X104" s="18">
        <v>1100</v>
      </c>
      <c r="Y104" s="18" t="s">
        <v>296</v>
      </c>
      <c r="Z104" s="18" t="s">
        <v>296</v>
      </c>
      <c r="AA104" s="18">
        <v>13600</v>
      </c>
      <c r="AB104" s="18">
        <v>2800</v>
      </c>
      <c r="AC104" s="18">
        <v>8100</v>
      </c>
      <c r="AD104" s="18">
        <v>2600</v>
      </c>
      <c r="AE104" s="18">
        <v>100</v>
      </c>
      <c r="AF104" s="18">
        <v>92700</v>
      </c>
      <c r="AG104" s="18">
        <v>23600</v>
      </c>
      <c r="AH104" s="18">
        <v>32800</v>
      </c>
      <c r="AI104" s="18">
        <v>35500</v>
      </c>
      <c r="AJ104" s="18">
        <v>900</v>
      </c>
      <c r="AK104" s="18">
        <v>319600</v>
      </c>
      <c r="AL104" s="18">
        <v>109900</v>
      </c>
      <c r="AM104" s="18">
        <v>142900</v>
      </c>
      <c r="AN104" s="18">
        <v>64100</v>
      </c>
      <c r="AO104" s="18">
        <v>2600</v>
      </c>
      <c r="AP104" s="18">
        <v>184700</v>
      </c>
      <c r="AQ104" s="18">
        <v>43300</v>
      </c>
      <c r="AR104" s="18">
        <v>81400</v>
      </c>
      <c r="AS104" s="18">
        <v>59100</v>
      </c>
      <c r="AT104" s="18">
        <v>900</v>
      </c>
      <c r="AU104" s="18">
        <v>294200</v>
      </c>
      <c r="AV104" s="18">
        <v>138400</v>
      </c>
      <c r="AW104" s="18">
        <v>91900</v>
      </c>
      <c r="AX104" s="18">
        <v>61100</v>
      </c>
      <c r="AY104" s="18">
        <v>2800</v>
      </c>
      <c r="AZ104" s="18">
        <v>104900</v>
      </c>
      <c r="BA104" s="18">
        <v>67700</v>
      </c>
      <c r="BB104" s="18">
        <v>23000</v>
      </c>
      <c r="BC104" s="18">
        <v>12500</v>
      </c>
      <c r="BD104" s="18">
        <v>1700</v>
      </c>
      <c r="BE104" s="18">
        <v>67200</v>
      </c>
      <c r="BF104" s="18">
        <v>47200</v>
      </c>
      <c r="BG104" s="18">
        <v>13200</v>
      </c>
      <c r="BH104" s="18">
        <v>5700</v>
      </c>
      <c r="BI104" s="18">
        <v>1100</v>
      </c>
      <c r="BJ104" s="18">
        <v>23800</v>
      </c>
      <c r="BK104" s="18">
        <v>10900</v>
      </c>
      <c r="BL104" s="18">
        <v>8500</v>
      </c>
      <c r="BM104" s="18">
        <v>3900</v>
      </c>
      <c r="BN104" s="18">
        <v>400</v>
      </c>
      <c r="BO104" s="18">
        <v>188500</v>
      </c>
      <c r="BP104" s="18">
        <v>112000</v>
      </c>
      <c r="BQ104" s="18">
        <v>48900</v>
      </c>
      <c r="BR104" s="18">
        <v>24100</v>
      </c>
      <c r="BS104" s="18">
        <v>3400</v>
      </c>
      <c r="BT104" s="18">
        <v>382100</v>
      </c>
      <c r="BU104" s="18">
        <v>149200</v>
      </c>
      <c r="BV104" s="18">
        <v>130100</v>
      </c>
      <c r="BW104" s="18">
        <v>100800</v>
      </c>
      <c r="BX104" s="18">
        <v>2000</v>
      </c>
      <c r="BY104" s="18">
        <v>26700</v>
      </c>
      <c r="BZ104" s="18">
        <v>14800</v>
      </c>
      <c r="CA104" s="18">
        <v>8700</v>
      </c>
      <c r="CB104" s="18">
        <v>2900</v>
      </c>
      <c r="CC104" s="18">
        <v>400</v>
      </c>
      <c r="CD104" s="18">
        <v>147400</v>
      </c>
      <c r="CE104" s="18">
        <v>94900</v>
      </c>
      <c r="CF104" s="18">
        <v>38400</v>
      </c>
      <c r="CG104" s="18">
        <v>11500</v>
      </c>
      <c r="CH104" s="18">
        <v>2700</v>
      </c>
      <c r="CI104" s="18">
        <v>228100</v>
      </c>
      <c r="CJ104" s="18">
        <v>115100</v>
      </c>
      <c r="CK104" s="18">
        <v>71400</v>
      </c>
      <c r="CL104" s="18">
        <v>38400</v>
      </c>
      <c r="CM104" s="18">
        <v>3100</v>
      </c>
      <c r="CN104" s="18">
        <v>30300</v>
      </c>
      <c r="CO104" s="18">
        <v>17100</v>
      </c>
      <c r="CP104" s="18">
        <v>9100</v>
      </c>
      <c r="CQ104" s="18">
        <v>3800</v>
      </c>
      <c r="CR104" s="18">
        <v>400</v>
      </c>
      <c r="CS104" s="18">
        <v>33800</v>
      </c>
      <c r="CT104" s="18">
        <v>14400</v>
      </c>
      <c r="CU104" s="18">
        <v>11700</v>
      </c>
      <c r="CV104" s="18">
        <v>7200</v>
      </c>
      <c r="CW104" s="18">
        <v>500</v>
      </c>
      <c r="CX104" s="18">
        <v>21400</v>
      </c>
      <c r="CY104" s="18">
        <v>10100</v>
      </c>
      <c r="CZ104" s="18">
        <v>6400</v>
      </c>
      <c r="DA104" s="18">
        <v>4600</v>
      </c>
      <c r="DB104" s="19">
        <v>200</v>
      </c>
    </row>
    <row r="105" spans="1:106" ht="16.350000000000001" customHeight="1" x14ac:dyDescent="0.25">
      <c r="A105" s="17" t="s">
        <v>209</v>
      </c>
      <c r="B105" s="18">
        <v>2493700</v>
      </c>
      <c r="C105" s="18">
        <v>1048700</v>
      </c>
      <c r="D105" s="18">
        <v>910500</v>
      </c>
      <c r="E105" s="18">
        <v>509800</v>
      </c>
      <c r="F105" s="18">
        <v>24800</v>
      </c>
      <c r="G105" s="18">
        <v>23800</v>
      </c>
      <c r="H105" s="18" t="s">
        <v>296</v>
      </c>
      <c r="I105" s="18">
        <v>11600</v>
      </c>
      <c r="J105" s="18">
        <v>10100</v>
      </c>
      <c r="K105" s="18" t="s">
        <v>296</v>
      </c>
      <c r="L105" s="18">
        <v>1900</v>
      </c>
      <c r="M105" s="18" t="s">
        <v>296</v>
      </c>
      <c r="N105" s="18">
        <v>800</v>
      </c>
      <c r="O105" s="18" t="s">
        <v>296</v>
      </c>
      <c r="P105" s="18" t="s">
        <v>296</v>
      </c>
      <c r="Q105" s="18">
        <v>288700</v>
      </c>
      <c r="R105" s="18">
        <v>64900</v>
      </c>
      <c r="S105" s="18">
        <v>167600</v>
      </c>
      <c r="T105" s="18">
        <v>55000</v>
      </c>
      <c r="U105" s="18">
        <v>1300</v>
      </c>
      <c r="V105" s="18">
        <v>3900</v>
      </c>
      <c r="W105" s="18">
        <v>2200</v>
      </c>
      <c r="X105" s="18">
        <v>1200</v>
      </c>
      <c r="Y105" s="18" t="s">
        <v>296</v>
      </c>
      <c r="Z105" s="18" t="s">
        <v>296</v>
      </c>
      <c r="AA105" s="18">
        <v>13700</v>
      </c>
      <c r="AB105" s="18">
        <v>2800</v>
      </c>
      <c r="AC105" s="18">
        <v>8100</v>
      </c>
      <c r="AD105" s="18">
        <v>2700</v>
      </c>
      <c r="AE105" s="18">
        <v>100</v>
      </c>
      <c r="AF105" s="18">
        <v>92100</v>
      </c>
      <c r="AG105" s="18">
        <v>23400</v>
      </c>
      <c r="AH105" s="18">
        <v>32600</v>
      </c>
      <c r="AI105" s="18">
        <v>35100</v>
      </c>
      <c r="AJ105" s="18">
        <v>900</v>
      </c>
      <c r="AK105" s="18">
        <v>321300</v>
      </c>
      <c r="AL105" s="18">
        <v>110600</v>
      </c>
      <c r="AM105" s="18">
        <v>143300</v>
      </c>
      <c r="AN105" s="18">
        <v>64700</v>
      </c>
      <c r="AO105" s="18">
        <v>2600</v>
      </c>
      <c r="AP105" s="18">
        <v>185500</v>
      </c>
      <c r="AQ105" s="18">
        <v>43600</v>
      </c>
      <c r="AR105" s="18">
        <v>81500</v>
      </c>
      <c r="AS105" s="18">
        <v>59400</v>
      </c>
      <c r="AT105" s="18">
        <v>900</v>
      </c>
      <c r="AU105" s="18">
        <v>294400</v>
      </c>
      <c r="AV105" s="18">
        <v>138600</v>
      </c>
      <c r="AW105" s="18">
        <v>91500</v>
      </c>
      <c r="AX105" s="18">
        <v>61600</v>
      </c>
      <c r="AY105" s="18">
        <v>2800</v>
      </c>
      <c r="AZ105" s="18">
        <v>104900</v>
      </c>
      <c r="BA105" s="18">
        <v>67700</v>
      </c>
      <c r="BB105" s="18">
        <v>23000</v>
      </c>
      <c r="BC105" s="18">
        <v>12500</v>
      </c>
      <c r="BD105" s="18">
        <v>1700</v>
      </c>
      <c r="BE105" s="18">
        <v>67100</v>
      </c>
      <c r="BF105" s="18">
        <v>47000</v>
      </c>
      <c r="BG105" s="18">
        <v>13200</v>
      </c>
      <c r="BH105" s="18">
        <v>5700</v>
      </c>
      <c r="BI105" s="18">
        <v>1100</v>
      </c>
      <c r="BJ105" s="18">
        <v>23900</v>
      </c>
      <c r="BK105" s="18">
        <v>11000</v>
      </c>
      <c r="BL105" s="18">
        <v>8500</v>
      </c>
      <c r="BM105" s="18">
        <v>3900</v>
      </c>
      <c r="BN105" s="18">
        <v>400</v>
      </c>
      <c r="BO105" s="18">
        <v>189300</v>
      </c>
      <c r="BP105" s="18">
        <v>112600</v>
      </c>
      <c r="BQ105" s="18">
        <v>49000</v>
      </c>
      <c r="BR105" s="18">
        <v>24400</v>
      </c>
      <c r="BS105" s="18">
        <v>3400</v>
      </c>
      <c r="BT105" s="18">
        <v>388700</v>
      </c>
      <c r="BU105" s="18">
        <v>150700</v>
      </c>
      <c r="BV105" s="18">
        <v>130700</v>
      </c>
      <c r="BW105" s="18">
        <v>105300</v>
      </c>
      <c r="BX105" s="18">
        <v>2000</v>
      </c>
      <c r="BY105" s="18">
        <v>27100</v>
      </c>
      <c r="BZ105" s="18">
        <v>14900</v>
      </c>
      <c r="CA105" s="18">
        <v>8800</v>
      </c>
      <c r="CB105" s="18">
        <v>2900</v>
      </c>
      <c r="CC105" s="18">
        <v>400</v>
      </c>
      <c r="CD105" s="18">
        <v>151400</v>
      </c>
      <c r="CE105" s="18">
        <v>97500</v>
      </c>
      <c r="CF105" s="18">
        <v>39300</v>
      </c>
      <c r="CG105" s="18">
        <v>11800</v>
      </c>
      <c r="CH105" s="18">
        <v>2800</v>
      </c>
      <c r="CI105" s="18">
        <v>229000</v>
      </c>
      <c r="CJ105" s="18">
        <v>115500</v>
      </c>
      <c r="CK105" s="18">
        <v>71700</v>
      </c>
      <c r="CL105" s="18">
        <v>38700</v>
      </c>
      <c r="CM105" s="18">
        <v>3200</v>
      </c>
      <c r="CN105" s="18">
        <v>30400</v>
      </c>
      <c r="CO105" s="18">
        <v>17200</v>
      </c>
      <c r="CP105" s="18">
        <v>9000</v>
      </c>
      <c r="CQ105" s="18">
        <v>3800</v>
      </c>
      <c r="CR105" s="18">
        <v>400</v>
      </c>
      <c r="CS105" s="18">
        <v>34000</v>
      </c>
      <c r="CT105" s="18">
        <v>14500</v>
      </c>
      <c r="CU105" s="18">
        <v>11700</v>
      </c>
      <c r="CV105" s="18">
        <v>7300</v>
      </c>
      <c r="CW105" s="18">
        <v>500</v>
      </c>
      <c r="CX105" s="18">
        <v>22800</v>
      </c>
      <c r="CY105" s="18">
        <v>11000</v>
      </c>
      <c r="CZ105" s="18">
        <v>7100</v>
      </c>
      <c r="DA105" s="18">
        <v>4400</v>
      </c>
      <c r="DB105" s="19">
        <v>300</v>
      </c>
    </row>
    <row r="106" spans="1:106" ht="16.350000000000001" customHeight="1" x14ac:dyDescent="0.25">
      <c r="A106" s="20" t="s">
        <v>210</v>
      </c>
      <c r="B106" s="21">
        <v>2472100</v>
      </c>
      <c r="C106" s="21">
        <v>1040600</v>
      </c>
      <c r="D106" s="21">
        <v>901700</v>
      </c>
      <c r="E106" s="21">
        <v>505100</v>
      </c>
      <c r="F106" s="21">
        <v>24700</v>
      </c>
      <c r="G106" s="21">
        <v>21300</v>
      </c>
      <c r="H106" s="21" t="s">
        <v>296</v>
      </c>
      <c r="I106" s="21">
        <v>11100</v>
      </c>
      <c r="J106" s="21">
        <v>8200</v>
      </c>
      <c r="K106" s="21" t="s">
        <v>296</v>
      </c>
      <c r="L106" s="21">
        <v>1900</v>
      </c>
      <c r="M106" s="21" t="s">
        <v>296</v>
      </c>
      <c r="N106" s="21">
        <v>800</v>
      </c>
      <c r="O106" s="21" t="s">
        <v>296</v>
      </c>
      <c r="P106" s="21" t="s">
        <v>296</v>
      </c>
      <c r="Q106" s="21">
        <v>285000</v>
      </c>
      <c r="R106" s="21">
        <v>64100</v>
      </c>
      <c r="S106" s="21">
        <v>165200</v>
      </c>
      <c r="T106" s="21">
        <v>54400</v>
      </c>
      <c r="U106" s="21">
        <v>1200</v>
      </c>
      <c r="V106" s="21">
        <v>3900</v>
      </c>
      <c r="W106" s="21">
        <v>2200</v>
      </c>
      <c r="X106" s="21">
        <v>1200</v>
      </c>
      <c r="Y106" s="21" t="s">
        <v>296</v>
      </c>
      <c r="Z106" s="21" t="s">
        <v>296</v>
      </c>
      <c r="AA106" s="21">
        <v>13500</v>
      </c>
      <c r="AB106" s="21">
        <v>2700</v>
      </c>
      <c r="AC106" s="21">
        <v>8100</v>
      </c>
      <c r="AD106" s="21">
        <v>2600</v>
      </c>
      <c r="AE106" s="21">
        <v>100</v>
      </c>
      <c r="AF106" s="21">
        <v>90300</v>
      </c>
      <c r="AG106" s="21">
        <v>22900</v>
      </c>
      <c r="AH106" s="21">
        <v>31900</v>
      </c>
      <c r="AI106" s="21">
        <v>34600</v>
      </c>
      <c r="AJ106" s="21">
        <v>900</v>
      </c>
      <c r="AK106" s="21">
        <v>318400</v>
      </c>
      <c r="AL106" s="21">
        <v>109500</v>
      </c>
      <c r="AM106" s="21">
        <v>142000</v>
      </c>
      <c r="AN106" s="21">
        <v>64300</v>
      </c>
      <c r="AO106" s="21">
        <v>2600</v>
      </c>
      <c r="AP106" s="21">
        <v>183400</v>
      </c>
      <c r="AQ106" s="21">
        <v>43200</v>
      </c>
      <c r="AR106" s="21">
        <v>80500</v>
      </c>
      <c r="AS106" s="21">
        <v>58800</v>
      </c>
      <c r="AT106" s="21">
        <v>900</v>
      </c>
      <c r="AU106" s="21">
        <v>289400</v>
      </c>
      <c r="AV106" s="21">
        <v>136000</v>
      </c>
      <c r="AW106" s="21">
        <v>89900</v>
      </c>
      <c r="AX106" s="21">
        <v>60600</v>
      </c>
      <c r="AY106" s="21">
        <v>2800</v>
      </c>
      <c r="AZ106" s="21">
        <v>104000</v>
      </c>
      <c r="BA106" s="21">
        <v>67100</v>
      </c>
      <c r="BB106" s="21">
        <v>22800</v>
      </c>
      <c r="BC106" s="21">
        <v>12400</v>
      </c>
      <c r="BD106" s="21">
        <v>1700</v>
      </c>
      <c r="BE106" s="21">
        <v>66600</v>
      </c>
      <c r="BF106" s="21">
        <v>46700</v>
      </c>
      <c r="BG106" s="21">
        <v>13200</v>
      </c>
      <c r="BH106" s="21">
        <v>5700</v>
      </c>
      <c r="BI106" s="21">
        <v>1100</v>
      </c>
      <c r="BJ106" s="21">
        <v>23800</v>
      </c>
      <c r="BK106" s="21">
        <v>11000</v>
      </c>
      <c r="BL106" s="21">
        <v>8500</v>
      </c>
      <c r="BM106" s="21">
        <v>3900</v>
      </c>
      <c r="BN106" s="21">
        <v>400</v>
      </c>
      <c r="BO106" s="21">
        <v>186000</v>
      </c>
      <c r="BP106" s="21">
        <v>110500</v>
      </c>
      <c r="BQ106" s="21">
        <v>48200</v>
      </c>
      <c r="BR106" s="21">
        <v>23900</v>
      </c>
      <c r="BS106" s="21">
        <v>3400</v>
      </c>
      <c r="BT106" s="21">
        <v>388300</v>
      </c>
      <c r="BU106" s="21">
        <v>150600</v>
      </c>
      <c r="BV106" s="21">
        <v>130100</v>
      </c>
      <c r="BW106" s="21">
        <v>105600</v>
      </c>
      <c r="BX106" s="21">
        <v>2000</v>
      </c>
      <c r="BY106" s="21">
        <v>27200</v>
      </c>
      <c r="BZ106" s="21">
        <v>15000</v>
      </c>
      <c r="CA106" s="21">
        <v>8900</v>
      </c>
      <c r="CB106" s="21">
        <v>3000</v>
      </c>
      <c r="CC106" s="21">
        <v>400</v>
      </c>
      <c r="CD106" s="21">
        <v>152200</v>
      </c>
      <c r="CE106" s="21">
        <v>97900</v>
      </c>
      <c r="CF106" s="21">
        <v>39500</v>
      </c>
      <c r="CG106" s="21">
        <v>11900</v>
      </c>
      <c r="CH106" s="21">
        <v>2800</v>
      </c>
      <c r="CI106" s="21">
        <v>228700</v>
      </c>
      <c r="CJ106" s="21">
        <v>115300</v>
      </c>
      <c r="CK106" s="21">
        <v>71600</v>
      </c>
      <c r="CL106" s="21">
        <v>38700</v>
      </c>
      <c r="CM106" s="21">
        <v>3200</v>
      </c>
      <c r="CN106" s="21">
        <v>30000</v>
      </c>
      <c r="CO106" s="21">
        <v>17000</v>
      </c>
      <c r="CP106" s="21">
        <v>8900</v>
      </c>
      <c r="CQ106" s="21">
        <v>3700</v>
      </c>
      <c r="CR106" s="21">
        <v>400</v>
      </c>
      <c r="CS106" s="21">
        <v>33600</v>
      </c>
      <c r="CT106" s="21">
        <v>14400</v>
      </c>
      <c r="CU106" s="21">
        <v>11500</v>
      </c>
      <c r="CV106" s="21">
        <v>7200</v>
      </c>
      <c r="CW106" s="21">
        <v>500</v>
      </c>
      <c r="CX106" s="21">
        <v>24600</v>
      </c>
      <c r="CY106" s="21">
        <v>11600</v>
      </c>
      <c r="CZ106" s="21">
        <v>7800</v>
      </c>
      <c r="DA106" s="21">
        <v>5000</v>
      </c>
      <c r="DB106" s="22">
        <v>300</v>
      </c>
    </row>
    <row r="107" spans="1:106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107"/>
  <sheetViews>
    <sheetView workbookViewId="0">
      <selection activeCell="A3" sqref="A3:XFD3"/>
    </sheetView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23981600</v>
      </c>
      <c r="C5" s="18">
        <v>20753100</v>
      </c>
      <c r="D5" s="18">
        <v>1643100</v>
      </c>
      <c r="E5" s="18">
        <v>1585500</v>
      </c>
      <c r="F5" s="18">
        <v>166000</v>
      </c>
      <c r="G5" s="18">
        <v>123000</v>
      </c>
      <c r="H5" s="18">
        <v>40800</v>
      </c>
      <c r="I5" s="18">
        <v>2300</v>
      </c>
      <c r="J5" s="18">
        <v>34200</v>
      </c>
      <c r="K5" s="18">
        <v>31600</v>
      </c>
      <c r="L5" s="18">
        <v>1200</v>
      </c>
      <c r="M5" s="18">
        <v>1400</v>
      </c>
      <c r="N5" s="18">
        <v>2035700</v>
      </c>
      <c r="O5" s="18">
        <v>1783900</v>
      </c>
      <c r="P5" s="18">
        <v>172900</v>
      </c>
      <c r="Q5" s="18">
        <v>78900</v>
      </c>
      <c r="R5" s="18">
        <v>106600</v>
      </c>
      <c r="S5" s="18">
        <v>101800</v>
      </c>
      <c r="T5" s="18">
        <v>2000</v>
      </c>
      <c r="U5" s="18">
        <v>2800</v>
      </c>
      <c r="V5" s="18">
        <v>127300</v>
      </c>
      <c r="W5" s="18">
        <v>116200</v>
      </c>
      <c r="X5" s="18">
        <v>8100</v>
      </c>
      <c r="Y5" s="18">
        <v>2900</v>
      </c>
      <c r="Z5" s="18">
        <v>923900</v>
      </c>
      <c r="AA5" s="18">
        <v>864100</v>
      </c>
      <c r="AB5" s="18">
        <v>37700</v>
      </c>
      <c r="AC5" s="18">
        <v>22100</v>
      </c>
      <c r="AD5" s="18">
        <v>3775000</v>
      </c>
      <c r="AE5" s="18">
        <v>3372800</v>
      </c>
      <c r="AF5" s="18">
        <v>190900</v>
      </c>
      <c r="AG5" s="18">
        <v>211300</v>
      </c>
      <c r="AH5" s="18">
        <v>1053200</v>
      </c>
      <c r="AI5" s="18">
        <v>926100</v>
      </c>
      <c r="AJ5" s="18">
        <v>72800</v>
      </c>
      <c r="AK5" s="18">
        <v>54300</v>
      </c>
      <c r="AL5" s="18">
        <v>1640100</v>
      </c>
      <c r="AM5" s="18">
        <v>1190000</v>
      </c>
      <c r="AN5" s="18">
        <v>261600</v>
      </c>
      <c r="AO5" s="18">
        <v>188500</v>
      </c>
      <c r="AP5" s="18">
        <v>986100</v>
      </c>
      <c r="AQ5" s="18">
        <v>834400</v>
      </c>
      <c r="AR5" s="18">
        <v>56100</v>
      </c>
      <c r="AS5" s="18">
        <v>95500</v>
      </c>
      <c r="AT5" s="18">
        <v>944800</v>
      </c>
      <c r="AU5" s="18">
        <v>836900</v>
      </c>
      <c r="AV5" s="18">
        <v>49300</v>
      </c>
      <c r="AW5" s="18">
        <v>58600</v>
      </c>
      <c r="AX5" s="18">
        <v>359600</v>
      </c>
      <c r="AY5" s="18">
        <v>328200</v>
      </c>
      <c r="AZ5" s="18">
        <v>14100</v>
      </c>
      <c r="BA5" s="18">
        <v>17200</v>
      </c>
      <c r="BB5" s="18">
        <v>1721600</v>
      </c>
      <c r="BC5" s="18">
        <v>1488200</v>
      </c>
      <c r="BD5" s="18">
        <v>114200</v>
      </c>
      <c r="BE5" s="18">
        <v>119200</v>
      </c>
      <c r="BF5" s="18">
        <v>2109000</v>
      </c>
      <c r="BG5" s="18">
        <v>1558500</v>
      </c>
      <c r="BH5" s="18">
        <v>335200</v>
      </c>
      <c r="BI5" s="18">
        <v>215300</v>
      </c>
      <c r="BJ5" s="18">
        <v>1199200</v>
      </c>
      <c r="BK5" s="18">
        <v>1156200</v>
      </c>
      <c r="BL5" s="18">
        <v>13100</v>
      </c>
      <c r="BM5" s="18">
        <v>29900</v>
      </c>
      <c r="BN5" s="18">
        <v>2684800</v>
      </c>
      <c r="BO5" s="18">
        <v>2475900</v>
      </c>
      <c r="BP5" s="18">
        <v>93100</v>
      </c>
      <c r="BQ5" s="18">
        <v>115800</v>
      </c>
      <c r="BR5" s="18">
        <v>3042800</v>
      </c>
      <c r="BS5" s="18">
        <v>2606400</v>
      </c>
      <c r="BT5" s="18">
        <v>126900</v>
      </c>
      <c r="BU5" s="18">
        <v>309400</v>
      </c>
      <c r="BV5" s="18">
        <v>490700</v>
      </c>
      <c r="BW5" s="18">
        <v>451900</v>
      </c>
      <c r="BX5" s="18">
        <v>22000</v>
      </c>
      <c r="BY5" s="18">
        <v>16700</v>
      </c>
      <c r="BZ5" s="18">
        <v>452300</v>
      </c>
      <c r="CA5" s="18">
        <v>401300</v>
      </c>
      <c r="CB5" s="18">
        <v>22000</v>
      </c>
      <c r="CC5" s="18">
        <v>29000</v>
      </c>
      <c r="CD5" s="18">
        <v>128900</v>
      </c>
      <c r="CE5" s="18">
        <v>105500</v>
      </c>
      <c r="CF5" s="18">
        <v>9000</v>
      </c>
      <c r="CG5" s="19">
        <v>14400</v>
      </c>
    </row>
    <row r="6" spans="1:85" ht="16.350000000000001" customHeight="1" x14ac:dyDescent="0.25">
      <c r="A6" s="17" t="s">
        <v>110</v>
      </c>
      <c r="B6" s="18">
        <v>23920000</v>
      </c>
      <c r="C6" s="18">
        <v>20695100</v>
      </c>
      <c r="D6" s="18">
        <v>1647900</v>
      </c>
      <c r="E6" s="18">
        <v>1576900</v>
      </c>
      <c r="F6" s="18">
        <v>166300</v>
      </c>
      <c r="G6" s="18">
        <v>124800</v>
      </c>
      <c r="H6" s="18">
        <v>39300</v>
      </c>
      <c r="I6" s="18">
        <v>2300</v>
      </c>
      <c r="J6" s="18">
        <v>34200</v>
      </c>
      <c r="K6" s="18">
        <v>31700</v>
      </c>
      <c r="L6" s="18">
        <v>1200</v>
      </c>
      <c r="M6" s="18">
        <v>1400</v>
      </c>
      <c r="N6" s="18">
        <v>2036100</v>
      </c>
      <c r="O6" s="18">
        <v>1783000</v>
      </c>
      <c r="P6" s="18">
        <v>174100</v>
      </c>
      <c r="Q6" s="18">
        <v>79000</v>
      </c>
      <c r="R6" s="18">
        <v>106000</v>
      </c>
      <c r="S6" s="18">
        <v>101200</v>
      </c>
      <c r="T6" s="18">
        <v>2000</v>
      </c>
      <c r="U6" s="18">
        <v>2800</v>
      </c>
      <c r="V6" s="18">
        <v>127100</v>
      </c>
      <c r="W6" s="18">
        <v>116100</v>
      </c>
      <c r="X6" s="18">
        <v>8000</v>
      </c>
      <c r="Y6" s="18">
        <v>2900</v>
      </c>
      <c r="Z6" s="18">
        <v>929400</v>
      </c>
      <c r="AA6" s="18">
        <v>868800</v>
      </c>
      <c r="AB6" s="18">
        <v>38400</v>
      </c>
      <c r="AC6" s="18">
        <v>22200</v>
      </c>
      <c r="AD6" s="18">
        <v>3782300</v>
      </c>
      <c r="AE6" s="18">
        <v>3379400</v>
      </c>
      <c r="AF6" s="18">
        <v>192300</v>
      </c>
      <c r="AG6" s="18">
        <v>210500</v>
      </c>
      <c r="AH6" s="18">
        <v>1045000</v>
      </c>
      <c r="AI6" s="18">
        <v>918000</v>
      </c>
      <c r="AJ6" s="18">
        <v>73000</v>
      </c>
      <c r="AK6" s="18">
        <v>54000</v>
      </c>
      <c r="AL6" s="18">
        <v>1650500</v>
      </c>
      <c r="AM6" s="18">
        <v>1200100</v>
      </c>
      <c r="AN6" s="18">
        <v>263100</v>
      </c>
      <c r="AO6" s="18">
        <v>187200</v>
      </c>
      <c r="AP6" s="18">
        <v>986400</v>
      </c>
      <c r="AQ6" s="18">
        <v>833600</v>
      </c>
      <c r="AR6" s="18">
        <v>56600</v>
      </c>
      <c r="AS6" s="18">
        <v>96100</v>
      </c>
      <c r="AT6" s="18">
        <v>944300</v>
      </c>
      <c r="AU6" s="18">
        <v>836000</v>
      </c>
      <c r="AV6" s="18">
        <v>49600</v>
      </c>
      <c r="AW6" s="18">
        <v>58700</v>
      </c>
      <c r="AX6" s="18">
        <v>360000</v>
      </c>
      <c r="AY6" s="18">
        <v>328600</v>
      </c>
      <c r="AZ6" s="18">
        <v>14200</v>
      </c>
      <c r="BA6" s="18">
        <v>17200</v>
      </c>
      <c r="BB6" s="18">
        <v>1714600</v>
      </c>
      <c r="BC6" s="18">
        <v>1482100</v>
      </c>
      <c r="BD6" s="18">
        <v>114400</v>
      </c>
      <c r="BE6" s="18">
        <v>118100</v>
      </c>
      <c r="BF6" s="18">
        <v>2096200</v>
      </c>
      <c r="BG6" s="18">
        <v>1546300</v>
      </c>
      <c r="BH6" s="18">
        <v>337900</v>
      </c>
      <c r="BI6" s="18">
        <v>212000</v>
      </c>
      <c r="BJ6" s="18">
        <v>1189300</v>
      </c>
      <c r="BK6" s="18">
        <v>1146600</v>
      </c>
      <c r="BL6" s="18">
        <v>13000</v>
      </c>
      <c r="BM6" s="18">
        <v>29600</v>
      </c>
      <c r="BN6" s="18">
        <v>2608800</v>
      </c>
      <c r="BO6" s="18">
        <v>2408400</v>
      </c>
      <c r="BP6" s="18">
        <v>89400</v>
      </c>
      <c r="BQ6" s="18">
        <v>111100</v>
      </c>
      <c r="BR6" s="18">
        <v>3062600</v>
      </c>
      <c r="BS6" s="18">
        <v>2622300</v>
      </c>
      <c r="BT6" s="18">
        <v>128600</v>
      </c>
      <c r="BU6" s="18">
        <v>311700</v>
      </c>
      <c r="BV6" s="18">
        <v>502600</v>
      </c>
      <c r="BW6" s="18">
        <v>463700</v>
      </c>
      <c r="BX6" s="18">
        <v>22100</v>
      </c>
      <c r="BY6" s="18">
        <v>16800</v>
      </c>
      <c r="BZ6" s="18">
        <v>449600</v>
      </c>
      <c r="CA6" s="18">
        <v>398600</v>
      </c>
      <c r="CB6" s="18">
        <v>22000</v>
      </c>
      <c r="CC6" s="18">
        <v>29000</v>
      </c>
      <c r="CD6" s="18">
        <v>128900</v>
      </c>
      <c r="CE6" s="18">
        <v>105900</v>
      </c>
      <c r="CF6" s="18">
        <v>8800</v>
      </c>
      <c r="CG6" s="19">
        <v>14300</v>
      </c>
    </row>
    <row r="7" spans="1:85" ht="16.350000000000001" customHeight="1" x14ac:dyDescent="0.25">
      <c r="A7" s="17" t="s">
        <v>111</v>
      </c>
      <c r="B7" s="18">
        <v>24009700</v>
      </c>
      <c r="C7" s="18">
        <v>20751600</v>
      </c>
      <c r="D7" s="18">
        <v>1672300</v>
      </c>
      <c r="E7" s="18">
        <v>1585800</v>
      </c>
      <c r="F7" s="18">
        <v>163700</v>
      </c>
      <c r="G7" s="18">
        <v>124600</v>
      </c>
      <c r="H7" s="18">
        <v>36800</v>
      </c>
      <c r="I7" s="18">
        <v>2300</v>
      </c>
      <c r="J7" s="18">
        <v>34400</v>
      </c>
      <c r="K7" s="18">
        <v>31900</v>
      </c>
      <c r="L7" s="18">
        <v>1200</v>
      </c>
      <c r="M7" s="18">
        <v>1400</v>
      </c>
      <c r="N7" s="18">
        <v>2054800</v>
      </c>
      <c r="O7" s="18">
        <v>1797100</v>
      </c>
      <c r="P7" s="18">
        <v>177700</v>
      </c>
      <c r="Q7" s="18">
        <v>79900</v>
      </c>
      <c r="R7" s="18">
        <v>105800</v>
      </c>
      <c r="S7" s="18">
        <v>101000</v>
      </c>
      <c r="T7" s="18">
        <v>2000</v>
      </c>
      <c r="U7" s="18">
        <v>2800</v>
      </c>
      <c r="V7" s="18">
        <v>127000</v>
      </c>
      <c r="W7" s="18">
        <v>115900</v>
      </c>
      <c r="X7" s="18">
        <v>8100</v>
      </c>
      <c r="Y7" s="18">
        <v>3000</v>
      </c>
      <c r="Z7" s="18">
        <v>935000</v>
      </c>
      <c r="AA7" s="18">
        <v>873100</v>
      </c>
      <c r="AB7" s="18">
        <v>39400</v>
      </c>
      <c r="AC7" s="18">
        <v>22500</v>
      </c>
      <c r="AD7" s="18">
        <v>3793000</v>
      </c>
      <c r="AE7" s="18">
        <v>3386800</v>
      </c>
      <c r="AF7" s="18">
        <v>195400</v>
      </c>
      <c r="AG7" s="18">
        <v>210800</v>
      </c>
      <c r="AH7" s="18">
        <v>1052200</v>
      </c>
      <c r="AI7" s="18">
        <v>923400</v>
      </c>
      <c r="AJ7" s="18">
        <v>74300</v>
      </c>
      <c r="AK7" s="18">
        <v>54500</v>
      </c>
      <c r="AL7" s="18">
        <v>1652700</v>
      </c>
      <c r="AM7" s="18">
        <v>1199400</v>
      </c>
      <c r="AN7" s="18">
        <v>265800</v>
      </c>
      <c r="AO7" s="18">
        <v>187600</v>
      </c>
      <c r="AP7" s="18">
        <v>987900</v>
      </c>
      <c r="AQ7" s="18">
        <v>833900</v>
      </c>
      <c r="AR7" s="18">
        <v>57200</v>
      </c>
      <c r="AS7" s="18">
        <v>96800</v>
      </c>
      <c r="AT7" s="18">
        <v>937300</v>
      </c>
      <c r="AU7" s="18">
        <v>829600</v>
      </c>
      <c r="AV7" s="18">
        <v>49500</v>
      </c>
      <c r="AW7" s="18">
        <v>58200</v>
      </c>
      <c r="AX7" s="18">
        <v>361700</v>
      </c>
      <c r="AY7" s="18">
        <v>330000</v>
      </c>
      <c r="AZ7" s="18">
        <v>14400</v>
      </c>
      <c r="BA7" s="18">
        <v>17300</v>
      </c>
      <c r="BB7" s="18">
        <v>1728400</v>
      </c>
      <c r="BC7" s="18">
        <v>1491000</v>
      </c>
      <c r="BD7" s="18">
        <v>116900</v>
      </c>
      <c r="BE7" s="18">
        <v>120500</v>
      </c>
      <c r="BF7" s="18">
        <v>2129400</v>
      </c>
      <c r="BG7" s="18">
        <v>1566700</v>
      </c>
      <c r="BH7" s="18">
        <v>346500</v>
      </c>
      <c r="BI7" s="18">
        <v>216200</v>
      </c>
      <c r="BJ7" s="18">
        <v>1187800</v>
      </c>
      <c r="BK7" s="18">
        <v>1145100</v>
      </c>
      <c r="BL7" s="18">
        <v>13100</v>
      </c>
      <c r="BM7" s="18">
        <v>29600</v>
      </c>
      <c r="BN7" s="18">
        <v>2610200</v>
      </c>
      <c r="BO7" s="18">
        <v>2407800</v>
      </c>
      <c r="BP7" s="18">
        <v>90800</v>
      </c>
      <c r="BQ7" s="18">
        <v>111600</v>
      </c>
      <c r="BR7" s="18">
        <v>3058500</v>
      </c>
      <c r="BS7" s="18">
        <v>2618200</v>
      </c>
      <c r="BT7" s="18">
        <v>129700</v>
      </c>
      <c r="BU7" s="18">
        <v>310600</v>
      </c>
      <c r="BV7" s="18">
        <v>506400</v>
      </c>
      <c r="BW7" s="18">
        <v>467200</v>
      </c>
      <c r="BX7" s="18">
        <v>22200</v>
      </c>
      <c r="BY7" s="18">
        <v>17000</v>
      </c>
      <c r="BZ7" s="18">
        <v>453800</v>
      </c>
      <c r="CA7" s="18">
        <v>402200</v>
      </c>
      <c r="CB7" s="18">
        <v>22400</v>
      </c>
      <c r="CC7" s="18">
        <v>29200</v>
      </c>
      <c r="CD7" s="18">
        <v>129700</v>
      </c>
      <c r="CE7" s="18">
        <v>106600</v>
      </c>
      <c r="CF7" s="18">
        <v>8900</v>
      </c>
      <c r="CG7" s="19">
        <v>14300</v>
      </c>
    </row>
    <row r="8" spans="1:85" ht="16.350000000000001" customHeight="1" x14ac:dyDescent="0.25">
      <c r="A8" s="17" t="s">
        <v>112</v>
      </c>
      <c r="B8" s="18">
        <v>24034100</v>
      </c>
      <c r="C8" s="18">
        <v>20743200</v>
      </c>
      <c r="D8" s="18">
        <v>1697600</v>
      </c>
      <c r="E8" s="18">
        <v>1593400</v>
      </c>
      <c r="F8" s="18">
        <v>154500</v>
      </c>
      <c r="G8" s="18">
        <v>122300</v>
      </c>
      <c r="H8" s="18">
        <v>30000</v>
      </c>
      <c r="I8" s="18">
        <v>2200</v>
      </c>
      <c r="J8" s="18">
        <v>34400</v>
      </c>
      <c r="K8" s="18">
        <v>31800</v>
      </c>
      <c r="L8" s="18">
        <v>1200</v>
      </c>
      <c r="M8" s="18">
        <v>1400</v>
      </c>
      <c r="N8" s="18">
        <v>2055600</v>
      </c>
      <c r="O8" s="18">
        <v>1795500</v>
      </c>
      <c r="P8" s="18">
        <v>180100</v>
      </c>
      <c r="Q8" s="18">
        <v>80000</v>
      </c>
      <c r="R8" s="18">
        <v>105900</v>
      </c>
      <c r="S8" s="18">
        <v>101200</v>
      </c>
      <c r="T8" s="18">
        <v>2000</v>
      </c>
      <c r="U8" s="18">
        <v>2800</v>
      </c>
      <c r="V8" s="18">
        <v>127300</v>
      </c>
      <c r="W8" s="18">
        <v>116000</v>
      </c>
      <c r="X8" s="18">
        <v>8300</v>
      </c>
      <c r="Y8" s="18">
        <v>3000</v>
      </c>
      <c r="Z8" s="18">
        <v>938300</v>
      </c>
      <c r="AA8" s="18">
        <v>875400</v>
      </c>
      <c r="AB8" s="18">
        <v>40300</v>
      </c>
      <c r="AC8" s="18">
        <v>22600</v>
      </c>
      <c r="AD8" s="18">
        <v>3800300</v>
      </c>
      <c r="AE8" s="18">
        <v>3389200</v>
      </c>
      <c r="AF8" s="18">
        <v>199400</v>
      </c>
      <c r="AG8" s="18">
        <v>211700</v>
      </c>
      <c r="AH8" s="18">
        <v>1057500</v>
      </c>
      <c r="AI8" s="18">
        <v>926500</v>
      </c>
      <c r="AJ8" s="18">
        <v>76000</v>
      </c>
      <c r="AK8" s="18">
        <v>54900</v>
      </c>
      <c r="AL8" s="18">
        <v>1629300</v>
      </c>
      <c r="AM8" s="18">
        <v>1173000</v>
      </c>
      <c r="AN8" s="18">
        <v>268900</v>
      </c>
      <c r="AO8" s="18">
        <v>187400</v>
      </c>
      <c r="AP8" s="18">
        <v>988000</v>
      </c>
      <c r="AQ8" s="18">
        <v>833400</v>
      </c>
      <c r="AR8" s="18">
        <v>57600</v>
      </c>
      <c r="AS8" s="18">
        <v>97000</v>
      </c>
      <c r="AT8" s="18">
        <v>902300</v>
      </c>
      <c r="AU8" s="18">
        <v>797700</v>
      </c>
      <c r="AV8" s="18">
        <v>48500</v>
      </c>
      <c r="AW8" s="18">
        <v>56100</v>
      </c>
      <c r="AX8" s="18">
        <v>360800</v>
      </c>
      <c r="AY8" s="18">
        <v>329000</v>
      </c>
      <c r="AZ8" s="18">
        <v>14500</v>
      </c>
      <c r="BA8" s="18">
        <v>17200</v>
      </c>
      <c r="BB8" s="18">
        <v>1745200</v>
      </c>
      <c r="BC8" s="18">
        <v>1502600</v>
      </c>
      <c r="BD8" s="18">
        <v>120000</v>
      </c>
      <c r="BE8" s="18">
        <v>122600</v>
      </c>
      <c r="BF8" s="18">
        <v>2143000</v>
      </c>
      <c r="BG8" s="18">
        <v>1569300</v>
      </c>
      <c r="BH8" s="18">
        <v>355800</v>
      </c>
      <c r="BI8" s="18">
        <v>217900</v>
      </c>
      <c r="BJ8" s="18">
        <v>1186300</v>
      </c>
      <c r="BK8" s="18">
        <v>1143400</v>
      </c>
      <c r="BL8" s="18">
        <v>13200</v>
      </c>
      <c r="BM8" s="18">
        <v>29700</v>
      </c>
      <c r="BN8" s="18">
        <v>2651400</v>
      </c>
      <c r="BO8" s="18">
        <v>2440600</v>
      </c>
      <c r="BP8" s="18">
        <v>95300</v>
      </c>
      <c r="BQ8" s="18">
        <v>115400</v>
      </c>
      <c r="BR8" s="18">
        <v>3066100</v>
      </c>
      <c r="BS8" s="18">
        <v>2622900</v>
      </c>
      <c r="BT8" s="18">
        <v>132000</v>
      </c>
      <c r="BU8" s="18">
        <v>311200</v>
      </c>
      <c r="BV8" s="18">
        <v>500900</v>
      </c>
      <c r="BW8" s="18">
        <v>461700</v>
      </c>
      <c r="BX8" s="18">
        <v>22400</v>
      </c>
      <c r="BY8" s="18">
        <v>16800</v>
      </c>
      <c r="BZ8" s="18">
        <v>457300</v>
      </c>
      <c r="CA8" s="18">
        <v>405100</v>
      </c>
      <c r="CB8" s="18">
        <v>22900</v>
      </c>
      <c r="CC8" s="18">
        <v>29300</v>
      </c>
      <c r="CD8" s="18">
        <v>129900</v>
      </c>
      <c r="CE8" s="18">
        <v>106600</v>
      </c>
      <c r="CF8" s="18">
        <v>9000</v>
      </c>
      <c r="CG8" s="19">
        <v>14300</v>
      </c>
    </row>
    <row r="9" spans="1:85" ht="16.350000000000001" customHeight="1" x14ac:dyDescent="0.25">
      <c r="A9" s="17" t="s">
        <v>113</v>
      </c>
      <c r="B9" s="18">
        <v>24247200</v>
      </c>
      <c r="C9" s="18">
        <v>20906200</v>
      </c>
      <c r="D9" s="18">
        <v>1734100</v>
      </c>
      <c r="E9" s="18">
        <v>1606800</v>
      </c>
      <c r="F9" s="18">
        <v>147100</v>
      </c>
      <c r="G9" s="18">
        <v>122100</v>
      </c>
      <c r="H9" s="18">
        <v>22900</v>
      </c>
      <c r="I9" s="18">
        <v>2100</v>
      </c>
      <c r="J9" s="18">
        <v>34500</v>
      </c>
      <c r="K9" s="18">
        <v>31900</v>
      </c>
      <c r="L9" s="18">
        <v>1200</v>
      </c>
      <c r="M9" s="18">
        <v>1400</v>
      </c>
      <c r="N9" s="18">
        <v>2063300</v>
      </c>
      <c r="O9" s="18">
        <v>1799700</v>
      </c>
      <c r="P9" s="18">
        <v>183300</v>
      </c>
      <c r="Q9" s="18">
        <v>80400</v>
      </c>
      <c r="R9" s="18">
        <v>106400</v>
      </c>
      <c r="S9" s="18">
        <v>101600</v>
      </c>
      <c r="T9" s="18">
        <v>2100</v>
      </c>
      <c r="U9" s="18">
        <v>2800</v>
      </c>
      <c r="V9" s="18">
        <v>128000</v>
      </c>
      <c r="W9" s="18">
        <v>116600</v>
      </c>
      <c r="X9" s="18">
        <v>8400</v>
      </c>
      <c r="Y9" s="18">
        <v>3000</v>
      </c>
      <c r="Z9" s="18">
        <v>945900</v>
      </c>
      <c r="AA9" s="18">
        <v>881800</v>
      </c>
      <c r="AB9" s="18">
        <v>41300</v>
      </c>
      <c r="AC9" s="18">
        <v>22800</v>
      </c>
      <c r="AD9" s="18">
        <v>3870700</v>
      </c>
      <c r="AE9" s="18">
        <v>3451200</v>
      </c>
      <c r="AF9" s="18">
        <v>205600</v>
      </c>
      <c r="AG9" s="18">
        <v>213900</v>
      </c>
      <c r="AH9" s="18">
        <v>1067500</v>
      </c>
      <c r="AI9" s="18">
        <v>933800</v>
      </c>
      <c r="AJ9" s="18">
        <v>78200</v>
      </c>
      <c r="AK9" s="18">
        <v>55500</v>
      </c>
      <c r="AL9" s="18">
        <v>1634400</v>
      </c>
      <c r="AM9" s="18">
        <v>1170100</v>
      </c>
      <c r="AN9" s="18">
        <v>276200</v>
      </c>
      <c r="AO9" s="18">
        <v>188000</v>
      </c>
      <c r="AP9" s="18">
        <v>992000</v>
      </c>
      <c r="AQ9" s="18">
        <v>835400</v>
      </c>
      <c r="AR9" s="18">
        <v>58500</v>
      </c>
      <c r="AS9" s="18">
        <v>98000</v>
      </c>
      <c r="AT9" s="18">
        <v>924400</v>
      </c>
      <c r="AU9" s="18">
        <v>817400</v>
      </c>
      <c r="AV9" s="18">
        <v>49500</v>
      </c>
      <c r="AW9" s="18">
        <v>57600</v>
      </c>
      <c r="AX9" s="18">
        <v>360900</v>
      </c>
      <c r="AY9" s="18">
        <v>329100</v>
      </c>
      <c r="AZ9" s="18">
        <v>14600</v>
      </c>
      <c r="BA9" s="18">
        <v>17200</v>
      </c>
      <c r="BB9" s="18">
        <v>1749200</v>
      </c>
      <c r="BC9" s="18">
        <v>1503700</v>
      </c>
      <c r="BD9" s="18">
        <v>122500</v>
      </c>
      <c r="BE9" s="18">
        <v>123000</v>
      </c>
      <c r="BF9" s="18">
        <v>2171100</v>
      </c>
      <c r="BG9" s="18">
        <v>1584500</v>
      </c>
      <c r="BH9" s="18">
        <v>367000</v>
      </c>
      <c r="BI9" s="18">
        <v>219600</v>
      </c>
      <c r="BJ9" s="18">
        <v>1192800</v>
      </c>
      <c r="BK9" s="18">
        <v>1149500</v>
      </c>
      <c r="BL9" s="18">
        <v>13400</v>
      </c>
      <c r="BM9" s="18">
        <v>29900</v>
      </c>
      <c r="BN9" s="18">
        <v>2694300</v>
      </c>
      <c r="BO9" s="18">
        <v>2475700</v>
      </c>
      <c r="BP9" s="18">
        <v>99400</v>
      </c>
      <c r="BQ9" s="18">
        <v>119300</v>
      </c>
      <c r="BR9" s="18">
        <v>3077500</v>
      </c>
      <c r="BS9" s="18">
        <v>2630900</v>
      </c>
      <c r="BT9" s="18">
        <v>134600</v>
      </c>
      <c r="BU9" s="18">
        <v>311900</v>
      </c>
      <c r="BV9" s="18">
        <v>496600</v>
      </c>
      <c r="BW9" s="18">
        <v>457100</v>
      </c>
      <c r="BX9" s="18">
        <v>22700</v>
      </c>
      <c r="BY9" s="18">
        <v>16700</v>
      </c>
      <c r="BZ9" s="18">
        <v>459600</v>
      </c>
      <c r="CA9" s="18">
        <v>406700</v>
      </c>
      <c r="CB9" s="18">
        <v>23300</v>
      </c>
      <c r="CC9" s="18">
        <v>29500</v>
      </c>
      <c r="CD9" s="18">
        <v>131100</v>
      </c>
      <c r="CE9" s="18">
        <v>107600</v>
      </c>
      <c r="CF9" s="18">
        <v>9200</v>
      </c>
      <c r="CG9" s="19">
        <v>14300</v>
      </c>
    </row>
    <row r="10" spans="1:85" ht="16.350000000000001" customHeight="1" x14ac:dyDescent="0.25">
      <c r="A10" s="17" t="s">
        <v>114</v>
      </c>
      <c r="B10" s="18">
        <v>24095000</v>
      </c>
      <c r="C10" s="18">
        <v>20769100</v>
      </c>
      <c r="D10" s="18">
        <v>1728600</v>
      </c>
      <c r="E10" s="18">
        <v>1597400</v>
      </c>
      <c r="F10" s="18">
        <v>141500</v>
      </c>
      <c r="G10" s="18">
        <v>119600</v>
      </c>
      <c r="H10" s="18">
        <v>19900</v>
      </c>
      <c r="I10" s="18">
        <v>2000</v>
      </c>
      <c r="J10" s="18">
        <v>33400</v>
      </c>
      <c r="K10" s="18">
        <v>30900</v>
      </c>
      <c r="L10" s="18">
        <v>1200</v>
      </c>
      <c r="M10" s="18">
        <v>1400</v>
      </c>
      <c r="N10" s="18">
        <v>2003000</v>
      </c>
      <c r="O10" s="18">
        <v>1745800</v>
      </c>
      <c r="P10" s="18">
        <v>179100</v>
      </c>
      <c r="Q10" s="18">
        <v>78100</v>
      </c>
      <c r="R10" s="18">
        <v>106500</v>
      </c>
      <c r="S10" s="18">
        <v>101600</v>
      </c>
      <c r="T10" s="18">
        <v>2100</v>
      </c>
      <c r="U10" s="18">
        <v>2800</v>
      </c>
      <c r="V10" s="18">
        <v>126300</v>
      </c>
      <c r="W10" s="18">
        <v>115000</v>
      </c>
      <c r="X10" s="18">
        <v>8300</v>
      </c>
      <c r="Y10" s="18">
        <v>3000</v>
      </c>
      <c r="Z10" s="18">
        <v>907300</v>
      </c>
      <c r="AA10" s="18">
        <v>844400</v>
      </c>
      <c r="AB10" s="18">
        <v>40100</v>
      </c>
      <c r="AC10" s="18">
        <v>22700</v>
      </c>
      <c r="AD10" s="18">
        <v>3901100</v>
      </c>
      <c r="AE10" s="18">
        <v>3479200</v>
      </c>
      <c r="AF10" s="18">
        <v>207600</v>
      </c>
      <c r="AG10" s="18">
        <v>214200</v>
      </c>
      <c r="AH10" s="18">
        <v>1073300</v>
      </c>
      <c r="AI10" s="18">
        <v>937100</v>
      </c>
      <c r="AJ10" s="18">
        <v>79200</v>
      </c>
      <c r="AK10" s="18">
        <v>57000</v>
      </c>
      <c r="AL10" s="18">
        <v>1624200</v>
      </c>
      <c r="AM10" s="18">
        <v>1161900</v>
      </c>
      <c r="AN10" s="18">
        <v>276400</v>
      </c>
      <c r="AO10" s="18">
        <v>185800</v>
      </c>
      <c r="AP10" s="18">
        <v>984800</v>
      </c>
      <c r="AQ10" s="18">
        <v>828300</v>
      </c>
      <c r="AR10" s="18">
        <v>58500</v>
      </c>
      <c r="AS10" s="18">
        <v>98000</v>
      </c>
      <c r="AT10" s="18">
        <v>942100</v>
      </c>
      <c r="AU10" s="18">
        <v>833200</v>
      </c>
      <c r="AV10" s="18">
        <v>50200</v>
      </c>
      <c r="AW10" s="18">
        <v>58700</v>
      </c>
      <c r="AX10" s="18">
        <v>358000</v>
      </c>
      <c r="AY10" s="18">
        <v>326400</v>
      </c>
      <c r="AZ10" s="18">
        <v>14500</v>
      </c>
      <c r="BA10" s="18">
        <v>17100</v>
      </c>
      <c r="BB10" s="18">
        <v>1733000</v>
      </c>
      <c r="BC10" s="18">
        <v>1490100</v>
      </c>
      <c r="BD10" s="18">
        <v>121300</v>
      </c>
      <c r="BE10" s="18">
        <v>121600</v>
      </c>
      <c r="BF10" s="18">
        <v>2146200</v>
      </c>
      <c r="BG10" s="18">
        <v>1563200</v>
      </c>
      <c r="BH10" s="18">
        <v>366400</v>
      </c>
      <c r="BI10" s="18">
        <v>216600</v>
      </c>
      <c r="BJ10" s="18">
        <v>1186200</v>
      </c>
      <c r="BK10" s="18">
        <v>1142900</v>
      </c>
      <c r="BL10" s="18">
        <v>13400</v>
      </c>
      <c r="BM10" s="18">
        <v>29900</v>
      </c>
      <c r="BN10" s="18">
        <v>2691700</v>
      </c>
      <c r="BO10" s="18">
        <v>2472900</v>
      </c>
      <c r="BP10" s="18">
        <v>99700</v>
      </c>
      <c r="BQ10" s="18">
        <v>119200</v>
      </c>
      <c r="BR10" s="18">
        <v>3062000</v>
      </c>
      <c r="BS10" s="18">
        <v>2617500</v>
      </c>
      <c r="BT10" s="18">
        <v>135200</v>
      </c>
      <c r="BU10" s="18">
        <v>309200</v>
      </c>
      <c r="BV10" s="18">
        <v>488900</v>
      </c>
      <c r="BW10" s="18">
        <v>449500</v>
      </c>
      <c r="BX10" s="18">
        <v>22800</v>
      </c>
      <c r="BY10" s="18">
        <v>16600</v>
      </c>
      <c r="BZ10" s="18">
        <v>455000</v>
      </c>
      <c r="CA10" s="18">
        <v>402200</v>
      </c>
      <c r="CB10" s="18">
        <v>23400</v>
      </c>
      <c r="CC10" s="18">
        <v>29400</v>
      </c>
      <c r="CD10" s="18">
        <v>130800</v>
      </c>
      <c r="CE10" s="18">
        <v>107300</v>
      </c>
      <c r="CF10" s="18">
        <v>9300</v>
      </c>
      <c r="CG10" s="19">
        <v>14200</v>
      </c>
    </row>
    <row r="11" spans="1:85" ht="16.350000000000001" customHeight="1" x14ac:dyDescent="0.25">
      <c r="A11" s="17" t="s">
        <v>115</v>
      </c>
      <c r="B11" s="18">
        <v>24030100</v>
      </c>
      <c r="C11" s="18">
        <v>20722700</v>
      </c>
      <c r="D11" s="18">
        <v>1718500</v>
      </c>
      <c r="E11" s="18">
        <v>1588800</v>
      </c>
      <c r="F11" s="18">
        <v>139800</v>
      </c>
      <c r="G11" s="18">
        <v>117600</v>
      </c>
      <c r="H11" s="18">
        <v>20300</v>
      </c>
      <c r="I11" s="18">
        <v>1900</v>
      </c>
      <c r="J11" s="18">
        <v>33700</v>
      </c>
      <c r="K11" s="18">
        <v>31200</v>
      </c>
      <c r="L11" s="18">
        <v>1200</v>
      </c>
      <c r="M11" s="18">
        <v>1400</v>
      </c>
      <c r="N11" s="18">
        <v>2045300</v>
      </c>
      <c r="O11" s="18">
        <v>1782200</v>
      </c>
      <c r="P11" s="18">
        <v>183900</v>
      </c>
      <c r="Q11" s="18">
        <v>79200</v>
      </c>
      <c r="R11" s="18">
        <v>106600</v>
      </c>
      <c r="S11" s="18">
        <v>101700</v>
      </c>
      <c r="T11" s="18">
        <v>2100</v>
      </c>
      <c r="U11" s="18">
        <v>2800</v>
      </c>
      <c r="V11" s="18">
        <v>127400</v>
      </c>
      <c r="W11" s="18">
        <v>116000</v>
      </c>
      <c r="X11" s="18">
        <v>8500</v>
      </c>
      <c r="Y11" s="18">
        <v>3000</v>
      </c>
      <c r="Z11" s="18">
        <v>938500</v>
      </c>
      <c r="AA11" s="18">
        <v>873400</v>
      </c>
      <c r="AB11" s="18">
        <v>41800</v>
      </c>
      <c r="AC11" s="18">
        <v>23300</v>
      </c>
      <c r="AD11" s="18">
        <v>3872000</v>
      </c>
      <c r="AE11" s="18">
        <v>3449700</v>
      </c>
      <c r="AF11" s="18">
        <v>209300</v>
      </c>
      <c r="AG11" s="18">
        <v>213000</v>
      </c>
      <c r="AH11" s="18">
        <v>1067000</v>
      </c>
      <c r="AI11" s="18">
        <v>931400</v>
      </c>
      <c r="AJ11" s="18">
        <v>79400</v>
      </c>
      <c r="AK11" s="18">
        <v>56200</v>
      </c>
      <c r="AL11" s="18">
        <v>1591900</v>
      </c>
      <c r="AM11" s="18">
        <v>1134200</v>
      </c>
      <c r="AN11" s="18">
        <v>273900</v>
      </c>
      <c r="AO11" s="18">
        <v>183800</v>
      </c>
      <c r="AP11" s="18">
        <v>983900</v>
      </c>
      <c r="AQ11" s="18">
        <v>828000</v>
      </c>
      <c r="AR11" s="18">
        <v>59300</v>
      </c>
      <c r="AS11" s="18">
        <v>96600</v>
      </c>
      <c r="AT11" s="18">
        <v>942900</v>
      </c>
      <c r="AU11" s="18">
        <v>833000</v>
      </c>
      <c r="AV11" s="18">
        <v>50800</v>
      </c>
      <c r="AW11" s="18">
        <v>59200</v>
      </c>
      <c r="AX11" s="18">
        <v>359700</v>
      </c>
      <c r="AY11" s="18">
        <v>327800</v>
      </c>
      <c r="AZ11" s="18">
        <v>14600</v>
      </c>
      <c r="BA11" s="18">
        <v>17300</v>
      </c>
      <c r="BB11" s="18">
        <v>1735100</v>
      </c>
      <c r="BC11" s="18">
        <v>1491100</v>
      </c>
      <c r="BD11" s="18">
        <v>121700</v>
      </c>
      <c r="BE11" s="18">
        <v>122300</v>
      </c>
      <c r="BF11" s="18">
        <v>2060500</v>
      </c>
      <c r="BG11" s="18">
        <v>1506800</v>
      </c>
      <c r="BH11" s="18">
        <v>344900</v>
      </c>
      <c r="BI11" s="18">
        <v>208700</v>
      </c>
      <c r="BJ11" s="18">
        <v>1181500</v>
      </c>
      <c r="BK11" s="18">
        <v>1138200</v>
      </c>
      <c r="BL11" s="18">
        <v>13500</v>
      </c>
      <c r="BM11" s="18">
        <v>29800</v>
      </c>
      <c r="BN11" s="18">
        <v>2706300</v>
      </c>
      <c r="BO11" s="18">
        <v>2485900</v>
      </c>
      <c r="BP11" s="18">
        <v>100700</v>
      </c>
      <c r="BQ11" s="18">
        <v>119700</v>
      </c>
      <c r="BR11" s="18">
        <v>3074300</v>
      </c>
      <c r="BS11" s="18">
        <v>2626200</v>
      </c>
      <c r="BT11" s="18">
        <v>137200</v>
      </c>
      <c r="BU11" s="18">
        <v>311000</v>
      </c>
      <c r="BV11" s="18">
        <v>479700</v>
      </c>
      <c r="BW11" s="18">
        <v>440800</v>
      </c>
      <c r="BX11" s="18">
        <v>22700</v>
      </c>
      <c r="BY11" s="18">
        <v>16200</v>
      </c>
      <c r="BZ11" s="18">
        <v>453000</v>
      </c>
      <c r="CA11" s="18">
        <v>400200</v>
      </c>
      <c r="CB11" s="18">
        <v>23500</v>
      </c>
      <c r="CC11" s="18">
        <v>29300</v>
      </c>
      <c r="CD11" s="18">
        <v>130900</v>
      </c>
      <c r="CE11" s="18">
        <v>107300</v>
      </c>
      <c r="CF11" s="18">
        <v>9300</v>
      </c>
      <c r="CG11" s="19">
        <v>14300</v>
      </c>
    </row>
    <row r="12" spans="1:85" ht="16.350000000000001" customHeight="1" x14ac:dyDescent="0.25">
      <c r="A12" s="17" t="s">
        <v>116</v>
      </c>
      <c r="B12" s="18">
        <v>24085100</v>
      </c>
      <c r="C12" s="18">
        <v>20733900</v>
      </c>
      <c r="D12" s="18">
        <v>1753400</v>
      </c>
      <c r="E12" s="18">
        <v>1597800</v>
      </c>
      <c r="F12" s="18">
        <v>139000</v>
      </c>
      <c r="G12" s="18">
        <v>113800</v>
      </c>
      <c r="H12" s="18">
        <v>23200</v>
      </c>
      <c r="I12" s="18">
        <v>1900</v>
      </c>
      <c r="J12" s="18">
        <v>32700</v>
      </c>
      <c r="K12" s="18">
        <v>30200</v>
      </c>
      <c r="L12" s="18">
        <v>1200</v>
      </c>
      <c r="M12" s="18">
        <v>1300</v>
      </c>
      <c r="N12" s="18">
        <v>2059100</v>
      </c>
      <c r="O12" s="18">
        <v>1791800</v>
      </c>
      <c r="P12" s="18">
        <v>187600</v>
      </c>
      <c r="Q12" s="18">
        <v>79700</v>
      </c>
      <c r="R12" s="18">
        <v>106900</v>
      </c>
      <c r="S12" s="18">
        <v>102000</v>
      </c>
      <c r="T12" s="18">
        <v>2100</v>
      </c>
      <c r="U12" s="18">
        <v>2800</v>
      </c>
      <c r="V12" s="18">
        <v>128200</v>
      </c>
      <c r="W12" s="18">
        <v>116600</v>
      </c>
      <c r="X12" s="18">
        <v>8600</v>
      </c>
      <c r="Y12" s="18">
        <v>3000</v>
      </c>
      <c r="Z12" s="18">
        <v>949500</v>
      </c>
      <c r="AA12" s="18">
        <v>882800</v>
      </c>
      <c r="AB12" s="18">
        <v>43100</v>
      </c>
      <c r="AC12" s="18">
        <v>23600</v>
      </c>
      <c r="AD12" s="18">
        <v>3817300</v>
      </c>
      <c r="AE12" s="18">
        <v>3393600</v>
      </c>
      <c r="AF12" s="18">
        <v>211700</v>
      </c>
      <c r="AG12" s="18">
        <v>212000</v>
      </c>
      <c r="AH12" s="18">
        <v>1064300</v>
      </c>
      <c r="AI12" s="18">
        <v>928200</v>
      </c>
      <c r="AJ12" s="18">
        <v>80600</v>
      </c>
      <c r="AK12" s="18">
        <v>55500</v>
      </c>
      <c r="AL12" s="18">
        <v>1591600</v>
      </c>
      <c r="AM12" s="18">
        <v>1128900</v>
      </c>
      <c r="AN12" s="18">
        <v>279400</v>
      </c>
      <c r="AO12" s="18">
        <v>183300</v>
      </c>
      <c r="AP12" s="18">
        <v>990900</v>
      </c>
      <c r="AQ12" s="18">
        <v>832400</v>
      </c>
      <c r="AR12" s="18">
        <v>60400</v>
      </c>
      <c r="AS12" s="18">
        <v>98100</v>
      </c>
      <c r="AT12" s="18">
        <v>948900</v>
      </c>
      <c r="AU12" s="18">
        <v>837400</v>
      </c>
      <c r="AV12" s="18">
        <v>51600</v>
      </c>
      <c r="AW12" s="18">
        <v>59900</v>
      </c>
      <c r="AX12" s="18">
        <v>360000</v>
      </c>
      <c r="AY12" s="18">
        <v>327800</v>
      </c>
      <c r="AZ12" s="18">
        <v>14900</v>
      </c>
      <c r="BA12" s="18">
        <v>17300</v>
      </c>
      <c r="BB12" s="18">
        <v>1754200</v>
      </c>
      <c r="BC12" s="18">
        <v>1504100</v>
      </c>
      <c r="BD12" s="18">
        <v>125400</v>
      </c>
      <c r="BE12" s="18">
        <v>124600</v>
      </c>
      <c r="BF12" s="18">
        <v>2082300</v>
      </c>
      <c r="BG12" s="18">
        <v>1520800</v>
      </c>
      <c r="BH12" s="18">
        <v>351400</v>
      </c>
      <c r="BI12" s="18">
        <v>210200</v>
      </c>
      <c r="BJ12" s="18">
        <v>1181000</v>
      </c>
      <c r="BK12" s="18">
        <v>1137500</v>
      </c>
      <c r="BL12" s="18">
        <v>13600</v>
      </c>
      <c r="BM12" s="18">
        <v>29900</v>
      </c>
      <c r="BN12" s="18">
        <v>2717900</v>
      </c>
      <c r="BO12" s="18">
        <v>2495000</v>
      </c>
      <c r="BP12" s="18">
        <v>102000</v>
      </c>
      <c r="BQ12" s="18">
        <v>120900</v>
      </c>
      <c r="BR12" s="18">
        <v>3093100</v>
      </c>
      <c r="BS12" s="18">
        <v>2639400</v>
      </c>
      <c r="BT12" s="18">
        <v>140000</v>
      </c>
      <c r="BU12" s="18">
        <v>313700</v>
      </c>
      <c r="BV12" s="18">
        <v>481700</v>
      </c>
      <c r="BW12" s="18">
        <v>442400</v>
      </c>
      <c r="BX12" s="18">
        <v>23100</v>
      </c>
      <c r="BY12" s="18">
        <v>16300</v>
      </c>
      <c r="BZ12" s="18">
        <v>454400</v>
      </c>
      <c r="CA12" s="18">
        <v>401100</v>
      </c>
      <c r="CB12" s="18">
        <v>23900</v>
      </c>
      <c r="CC12" s="18">
        <v>29500</v>
      </c>
      <c r="CD12" s="18">
        <v>131800</v>
      </c>
      <c r="CE12" s="18">
        <v>108000</v>
      </c>
      <c r="CF12" s="18">
        <v>9500</v>
      </c>
      <c r="CG12" s="19">
        <v>14400</v>
      </c>
    </row>
    <row r="13" spans="1:85" ht="16.350000000000001" customHeight="1" x14ac:dyDescent="0.25">
      <c r="A13" s="17" t="s">
        <v>117</v>
      </c>
      <c r="B13" s="18">
        <v>24228300</v>
      </c>
      <c r="C13" s="18">
        <v>20830200</v>
      </c>
      <c r="D13" s="18">
        <v>1790600</v>
      </c>
      <c r="E13" s="18">
        <v>1607500</v>
      </c>
      <c r="F13" s="18">
        <v>140200</v>
      </c>
      <c r="G13" s="18">
        <v>114100</v>
      </c>
      <c r="H13" s="18">
        <v>24100</v>
      </c>
      <c r="I13" s="18">
        <v>2000</v>
      </c>
      <c r="J13" s="18">
        <v>32900</v>
      </c>
      <c r="K13" s="18">
        <v>30300</v>
      </c>
      <c r="L13" s="18">
        <v>1200</v>
      </c>
      <c r="M13" s="18">
        <v>1400</v>
      </c>
      <c r="N13" s="18">
        <v>2064200</v>
      </c>
      <c r="O13" s="18">
        <v>1794100</v>
      </c>
      <c r="P13" s="18">
        <v>190100</v>
      </c>
      <c r="Q13" s="18">
        <v>80100</v>
      </c>
      <c r="R13" s="18">
        <v>104600</v>
      </c>
      <c r="S13" s="18">
        <v>99700</v>
      </c>
      <c r="T13" s="18">
        <v>2100</v>
      </c>
      <c r="U13" s="18">
        <v>2800</v>
      </c>
      <c r="V13" s="18">
        <v>128600</v>
      </c>
      <c r="W13" s="18">
        <v>116800</v>
      </c>
      <c r="X13" s="18">
        <v>8700</v>
      </c>
      <c r="Y13" s="18">
        <v>3000</v>
      </c>
      <c r="Z13" s="18">
        <v>956400</v>
      </c>
      <c r="AA13" s="18">
        <v>888100</v>
      </c>
      <c r="AB13" s="18">
        <v>44300</v>
      </c>
      <c r="AC13" s="18">
        <v>24000</v>
      </c>
      <c r="AD13" s="18">
        <v>3814200</v>
      </c>
      <c r="AE13" s="18">
        <v>3388800</v>
      </c>
      <c r="AF13" s="18">
        <v>214100</v>
      </c>
      <c r="AG13" s="18">
        <v>211400</v>
      </c>
      <c r="AH13" s="18">
        <v>1069400</v>
      </c>
      <c r="AI13" s="18">
        <v>931500</v>
      </c>
      <c r="AJ13" s="18">
        <v>82200</v>
      </c>
      <c r="AK13" s="18">
        <v>55700</v>
      </c>
      <c r="AL13" s="18">
        <v>1616000</v>
      </c>
      <c r="AM13" s="18">
        <v>1147100</v>
      </c>
      <c r="AN13" s="18">
        <v>285800</v>
      </c>
      <c r="AO13" s="18">
        <v>183100</v>
      </c>
      <c r="AP13" s="18">
        <v>1000200</v>
      </c>
      <c r="AQ13" s="18">
        <v>838300</v>
      </c>
      <c r="AR13" s="18">
        <v>61400</v>
      </c>
      <c r="AS13" s="18">
        <v>100500</v>
      </c>
      <c r="AT13" s="18">
        <v>953300</v>
      </c>
      <c r="AU13" s="18">
        <v>841200</v>
      </c>
      <c r="AV13" s="18">
        <v>52000</v>
      </c>
      <c r="AW13" s="18">
        <v>60100</v>
      </c>
      <c r="AX13" s="18">
        <v>362600</v>
      </c>
      <c r="AY13" s="18">
        <v>330200</v>
      </c>
      <c r="AZ13" s="18">
        <v>15100</v>
      </c>
      <c r="BA13" s="18">
        <v>17400</v>
      </c>
      <c r="BB13" s="18">
        <v>1786000</v>
      </c>
      <c r="BC13" s="18">
        <v>1527900</v>
      </c>
      <c r="BD13" s="18">
        <v>131000</v>
      </c>
      <c r="BE13" s="18">
        <v>127100</v>
      </c>
      <c r="BF13" s="18">
        <v>2108900</v>
      </c>
      <c r="BG13" s="18">
        <v>1535100</v>
      </c>
      <c r="BH13" s="18">
        <v>361900</v>
      </c>
      <c r="BI13" s="18">
        <v>211900</v>
      </c>
      <c r="BJ13" s="18">
        <v>1179900</v>
      </c>
      <c r="BK13" s="18">
        <v>1136200</v>
      </c>
      <c r="BL13" s="18">
        <v>13700</v>
      </c>
      <c r="BM13" s="18">
        <v>30000</v>
      </c>
      <c r="BN13" s="18">
        <v>2725200</v>
      </c>
      <c r="BO13" s="18">
        <v>2500100</v>
      </c>
      <c r="BP13" s="18">
        <v>103300</v>
      </c>
      <c r="BQ13" s="18">
        <v>121700</v>
      </c>
      <c r="BR13" s="18">
        <v>3101200</v>
      </c>
      <c r="BS13" s="18">
        <v>2644500</v>
      </c>
      <c r="BT13" s="18">
        <v>142200</v>
      </c>
      <c r="BU13" s="18">
        <v>314500</v>
      </c>
      <c r="BV13" s="18">
        <v>492300</v>
      </c>
      <c r="BW13" s="18">
        <v>451900</v>
      </c>
      <c r="BX13" s="18">
        <v>23700</v>
      </c>
      <c r="BY13" s="18">
        <v>16600</v>
      </c>
      <c r="BZ13" s="18">
        <v>458300</v>
      </c>
      <c r="CA13" s="18">
        <v>404400</v>
      </c>
      <c r="CB13" s="18">
        <v>24200</v>
      </c>
      <c r="CC13" s="18">
        <v>29700</v>
      </c>
      <c r="CD13" s="18">
        <v>134100</v>
      </c>
      <c r="CE13" s="18">
        <v>109800</v>
      </c>
      <c r="CF13" s="18">
        <v>9600</v>
      </c>
      <c r="CG13" s="19">
        <v>14700</v>
      </c>
    </row>
    <row r="14" spans="1:85" ht="16.350000000000001" customHeight="1" x14ac:dyDescent="0.25">
      <c r="A14" s="17" t="s">
        <v>118</v>
      </c>
      <c r="B14" s="18">
        <v>24293200</v>
      </c>
      <c r="C14" s="18">
        <v>20861400</v>
      </c>
      <c r="D14" s="18">
        <v>1818800</v>
      </c>
      <c r="E14" s="18">
        <v>1613000</v>
      </c>
      <c r="F14" s="18">
        <v>143900</v>
      </c>
      <c r="G14" s="18">
        <v>115600</v>
      </c>
      <c r="H14" s="18">
        <v>26300</v>
      </c>
      <c r="I14" s="18">
        <v>2100</v>
      </c>
      <c r="J14" s="18">
        <v>32800</v>
      </c>
      <c r="K14" s="18">
        <v>30300</v>
      </c>
      <c r="L14" s="18">
        <v>1200</v>
      </c>
      <c r="M14" s="18">
        <v>1300</v>
      </c>
      <c r="N14" s="18">
        <v>2063300</v>
      </c>
      <c r="O14" s="18">
        <v>1790700</v>
      </c>
      <c r="P14" s="18">
        <v>192300</v>
      </c>
      <c r="Q14" s="18">
        <v>80400</v>
      </c>
      <c r="R14" s="18">
        <v>101800</v>
      </c>
      <c r="S14" s="18">
        <v>97000</v>
      </c>
      <c r="T14" s="18">
        <v>2100</v>
      </c>
      <c r="U14" s="18">
        <v>2800</v>
      </c>
      <c r="V14" s="18">
        <v>128900</v>
      </c>
      <c r="W14" s="18">
        <v>117000</v>
      </c>
      <c r="X14" s="18">
        <v>8800</v>
      </c>
      <c r="Y14" s="18">
        <v>3100</v>
      </c>
      <c r="Z14" s="18">
        <v>966100</v>
      </c>
      <c r="AA14" s="18">
        <v>895000</v>
      </c>
      <c r="AB14" s="18">
        <v>46400</v>
      </c>
      <c r="AC14" s="18">
        <v>24700</v>
      </c>
      <c r="AD14" s="18">
        <v>3815100</v>
      </c>
      <c r="AE14" s="18">
        <v>3387900</v>
      </c>
      <c r="AF14" s="18">
        <v>215800</v>
      </c>
      <c r="AG14" s="18">
        <v>211400</v>
      </c>
      <c r="AH14" s="18">
        <v>1070800</v>
      </c>
      <c r="AI14" s="18">
        <v>930400</v>
      </c>
      <c r="AJ14" s="18">
        <v>84700</v>
      </c>
      <c r="AK14" s="18">
        <v>55700</v>
      </c>
      <c r="AL14" s="18">
        <v>1662600</v>
      </c>
      <c r="AM14" s="18">
        <v>1182300</v>
      </c>
      <c r="AN14" s="18">
        <v>293700</v>
      </c>
      <c r="AO14" s="18">
        <v>186600</v>
      </c>
      <c r="AP14" s="18">
        <v>1002200</v>
      </c>
      <c r="AQ14" s="18">
        <v>839600</v>
      </c>
      <c r="AR14" s="18">
        <v>62600</v>
      </c>
      <c r="AS14" s="18">
        <v>100000</v>
      </c>
      <c r="AT14" s="18">
        <v>950900</v>
      </c>
      <c r="AU14" s="18">
        <v>839700</v>
      </c>
      <c r="AV14" s="18">
        <v>51600</v>
      </c>
      <c r="AW14" s="18">
        <v>59600</v>
      </c>
      <c r="AX14" s="18">
        <v>363700</v>
      </c>
      <c r="AY14" s="18">
        <v>330700</v>
      </c>
      <c r="AZ14" s="18">
        <v>15400</v>
      </c>
      <c r="BA14" s="18">
        <v>17600</v>
      </c>
      <c r="BB14" s="18">
        <v>1787500</v>
      </c>
      <c r="BC14" s="18">
        <v>1526000</v>
      </c>
      <c r="BD14" s="18">
        <v>133300</v>
      </c>
      <c r="BE14" s="18">
        <v>128100</v>
      </c>
      <c r="BF14" s="18">
        <v>2099700</v>
      </c>
      <c r="BG14" s="18">
        <v>1524600</v>
      </c>
      <c r="BH14" s="18">
        <v>364600</v>
      </c>
      <c r="BI14" s="18">
        <v>210500</v>
      </c>
      <c r="BJ14" s="18">
        <v>1181600</v>
      </c>
      <c r="BK14" s="18">
        <v>1137600</v>
      </c>
      <c r="BL14" s="18">
        <v>13900</v>
      </c>
      <c r="BM14" s="18">
        <v>30100</v>
      </c>
      <c r="BN14" s="18">
        <v>2706100</v>
      </c>
      <c r="BO14" s="18">
        <v>2482200</v>
      </c>
      <c r="BP14" s="18">
        <v>102600</v>
      </c>
      <c r="BQ14" s="18">
        <v>121300</v>
      </c>
      <c r="BR14" s="18">
        <v>3111700</v>
      </c>
      <c r="BS14" s="18">
        <v>2651200</v>
      </c>
      <c r="BT14" s="18">
        <v>144700</v>
      </c>
      <c r="BU14" s="18">
        <v>315800</v>
      </c>
      <c r="BV14" s="18">
        <v>508400</v>
      </c>
      <c r="BW14" s="18">
        <v>467200</v>
      </c>
      <c r="BX14" s="18">
        <v>24300</v>
      </c>
      <c r="BY14" s="18">
        <v>16900</v>
      </c>
      <c r="BZ14" s="18">
        <v>461200</v>
      </c>
      <c r="CA14" s="18">
        <v>406100</v>
      </c>
      <c r="CB14" s="18">
        <v>24800</v>
      </c>
      <c r="CC14" s="18">
        <v>30300</v>
      </c>
      <c r="CD14" s="18">
        <v>134900</v>
      </c>
      <c r="CE14" s="18">
        <v>110300</v>
      </c>
      <c r="CF14" s="18">
        <v>9800</v>
      </c>
      <c r="CG14" s="19">
        <v>14800</v>
      </c>
    </row>
    <row r="15" spans="1:85" ht="16.350000000000001" customHeight="1" x14ac:dyDescent="0.25">
      <c r="A15" s="17" t="s">
        <v>119</v>
      </c>
      <c r="B15" s="18">
        <v>24444000</v>
      </c>
      <c r="C15" s="18">
        <v>20963700</v>
      </c>
      <c r="D15" s="18">
        <v>1853400</v>
      </c>
      <c r="E15" s="18">
        <v>1626900</v>
      </c>
      <c r="F15" s="18">
        <v>152200</v>
      </c>
      <c r="G15" s="18">
        <v>117000</v>
      </c>
      <c r="H15" s="18">
        <v>33000</v>
      </c>
      <c r="I15" s="18">
        <v>2200</v>
      </c>
      <c r="J15" s="18">
        <v>32800</v>
      </c>
      <c r="K15" s="18">
        <v>30300</v>
      </c>
      <c r="L15" s="18">
        <v>1200</v>
      </c>
      <c r="M15" s="18">
        <v>1300</v>
      </c>
      <c r="N15" s="18">
        <v>2065300</v>
      </c>
      <c r="O15" s="18">
        <v>1789900</v>
      </c>
      <c r="P15" s="18">
        <v>194600</v>
      </c>
      <c r="Q15" s="18">
        <v>80700</v>
      </c>
      <c r="R15" s="18">
        <v>104300</v>
      </c>
      <c r="S15" s="18">
        <v>99400</v>
      </c>
      <c r="T15" s="18">
        <v>2200</v>
      </c>
      <c r="U15" s="18">
        <v>2800</v>
      </c>
      <c r="V15" s="18">
        <v>129600</v>
      </c>
      <c r="W15" s="18">
        <v>117600</v>
      </c>
      <c r="X15" s="18">
        <v>9000</v>
      </c>
      <c r="Y15" s="18">
        <v>3100</v>
      </c>
      <c r="Z15" s="18">
        <v>970100</v>
      </c>
      <c r="AA15" s="18">
        <v>897700</v>
      </c>
      <c r="AB15" s="18">
        <v>47400</v>
      </c>
      <c r="AC15" s="18">
        <v>25000</v>
      </c>
      <c r="AD15" s="18">
        <v>3829800</v>
      </c>
      <c r="AE15" s="18">
        <v>3397700</v>
      </c>
      <c r="AF15" s="18">
        <v>219400</v>
      </c>
      <c r="AG15" s="18">
        <v>212700</v>
      </c>
      <c r="AH15" s="18">
        <v>1075500</v>
      </c>
      <c r="AI15" s="18">
        <v>933300</v>
      </c>
      <c r="AJ15" s="18">
        <v>86200</v>
      </c>
      <c r="AK15" s="18">
        <v>56000</v>
      </c>
      <c r="AL15" s="18">
        <v>1682500</v>
      </c>
      <c r="AM15" s="18">
        <v>1195100</v>
      </c>
      <c r="AN15" s="18">
        <v>299300</v>
      </c>
      <c r="AO15" s="18">
        <v>188100</v>
      </c>
      <c r="AP15" s="18">
        <v>1005300</v>
      </c>
      <c r="AQ15" s="18">
        <v>838600</v>
      </c>
      <c r="AR15" s="18">
        <v>63500</v>
      </c>
      <c r="AS15" s="18">
        <v>103200</v>
      </c>
      <c r="AT15" s="18">
        <v>951700</v>
      </c>
      <c r="AU15" s="18">
        <v>839900</v>
      </c>
      <c r="AV15" s="18">
        <v>51800</v>
      </c>
      <c r="AW15" s="18">
        <v>60000</v>
      </c>
      <c r="AX15" s="18">
        <v>364700</v>
      </c>
      <c r="AY15" s="18">
        <v>331500</v>
      </c>
      <c r="AZ15" s="18">
        <v>15600</v>
      </c>
      <c r="BA15" s="18">
        <v>17700</v>
      </c>
      <c r="BB15" s="18">
        <v>1801900</v>
      </c>
      <c r="BC15" s="18">
        <v>1535200</v>
      </c>
      <c r="BD15" s="18">
        <v>135900</v>
      </c>
      <c r="BE15" s="18">
        <v>130700</v>
      </c>
      <c r="BF15" s="18">
        <v>2124100</v>
      </c>
      <c r="BG15" s="18">
        <v>1539200</v>
      </c>
      <c r="BH15" s="18">
        <v>371900</v>
      </c>
      <c r="BI15" s="18">
        <v>213000</v>
      </c>
      <c r="BJ15" s="18">
        <v>1225600</v>
      </c>
      <c r="BK15" s="18">
        <v>1180600</v>
      </c>
      <c r="BL15" s="18">
        <v>14200</v>
      </c>
      <c r="BM15" s="18">
        <v>30700</v>
      </c>
      <c r="BN15" s="18">
        <v>2709800</v>
      </c>
      <c r="BO15" s="18">
        <v>2486300</v>
      </c>
      <c r="BP15" s="18">
        <v>102100</v>
      </c>
      <c r="BQ15" s="18">
        <v>121500</v>
      </c>
      <c r="BR15" s="18">
        <v>3109600</v>
      </c>
      <c r="BS15" s="18">
        <v>2648100</v>
      </c>
      <c r="BT15" s="18">
        <v>146100</v>
      </c>
      <c r="BU15" s="18">
        <v>315500</v>
      </c>
      <c r="BV15" s="18">
        <v>510100</v>
      </c>
      <c r="BW15" s="18">
        <v>468200</v>
      </c>
      <c r="BX15" s="18">
        <v>24800</v>
      </c>
      <c r="BY15" s="18">
        <v>17200</v>
      </c>
      <c r="BZ15" s="18">
        <v>462600</v>
      </c>
      <c r="CA15" s="18">
        <v>406800</v>
      </c>
      <c r="CB15" s="18">
        <v>25300</v>
      </c>
      <c r="CC15" s="18">
        <v>30600</v>
      </c>
      <c r="CD15" s="18">
        <v>136400</v>
      </c>
      <c r="CE15" s="18">
        <v>111500</v>
      </c>
      <c r="CF15" s="18">
        <v>9900</v>
      </c>
      <c r="CG15" s="19">
        <v>15000</v>
      </c>
    </row>
    <row r="16" spans="1:85" ht="16.350000000000001" customHeight="1" x14ac:dyDescent="0.25">
      <c r="A16" s="17" t="s">
        <v>120</v>
      </c>
      <c r="B16" s="18">
        <v>24603300</v>
      </c>
      <c r="C16" s="18">
        <v>21075100</v>
      </c>
      <c r="D16" s="18">
        <v>1889400</v>
      </c>
      <c r="E16" s="18">
        <v>1638900</v>
      </c>
      <c r="F16" s="18">
        <v>164100</v>
      </c>
      <c r="G16" s="18">
        <v>121400</v>
      </c>
      <c r="H16" s="18">
        <v>40400</v>
      </c>
      <c r="I16" s="18">
        <v>2300</v>
      </c>
      <c r="J16" s="18">
        <v>32600</v>
      </c>
      <c r="K16" s="18">
        <v>30100</v>
      </c>
      <c r="L16" s="18">
        <v>1200</v>
      </c>
      <c r="M16" s="18">
        <v>1200</v>
      </c>
      <c r="N16" s="18">
        <v>2068600</v>
      </c>
      <c r="O16" s="18">
        <v>1790700</v>
      </c>
      <c r="P16" s="18">
        <v>196900</v>
      </c>
      <c r="Q16" s="18">
        <v>81000</v>
      </c>
      <c r="R16" s="18">
        <v>107900</v>
      </c>
      <c r="S16" s="18">
        <v>102800</v>
      </c>
      <c r="T16" s="18">
        <v>2200</v>
      </c>
      <c r="U16" s="18">
        <v>2800</v>
      </c>
      <c r="V16" s="18">
        <v>130500</v>
      </c>
      <c r="W16" s="18">
        <v>118400</v>
      </c>
      <c r="X16" s="18">
        <v>9100</v>
      </c>
      <c r="Y16" s="18">
        <v>3000</v>
      </c>
      <c r="Z16" s="18">
        <v>976600</v>
      </c>
      <c r="AA16" s="18">
        <v>902900</v>
      </c>
      <c r="AB16" s="18">
        <v>48500</v>
      </c>
      <c r="AC16" s="18">
        <v>25300</v>
      </c>
      <c r="AD16" s="18">
        <v>3853900</v>
      </c>
      <c r="AE16" s="18">
        <v>3416900</v>
      </c>
      <c r="AF16" s="18">
        <v>222900</v>
      </c>
      <c r="AG16" s="18">
        <v>214100</v>
      </c>
      <c r="AH16" s="18">
        <v>1083400</v>
      </c>
      <c r="AI16" s="18">
        <v>938600</v>
      </c>
      <c r="AJ16" s="18">
        <v>88200</v>
      </c>
      <c r="AK16" s="18">
        <v>56600</v>
      </c>
      <c r="AL16" s="18">
        <v>1708600</v>
      </c>
      <c r="AM16" s="18">
        <v>1215900</v>
      </c>
      <c r="AN16" s="18">
        <v>303800</v>
      </c>
      <c r="AO16" s="18">
        <v>188800</v>
      </c>
      <c r="AP16" s="18">
        <v>1021200</v>
      </c>
      <c r="AQ16" s="18">
        <v>851500</v>
      </c>
      <c r="AR16" s="18">
        <v>64700</v>
      </c>
      <c r="AS16" s="18">
        <v>104900</v>
      </c>
      <c r="AT16" s="18">
        <v>956500</v>
      </c>
      <c r="AU16" s="18">
        <v>843000</v>
      </c>
      <c r="AV16" s="18">
        <v>52800</v>
      </c>
      <c r="AW16" s="18">
        <v>60800</v>
      </c>
      <c r="AX16" s="18">
        <v>366800</v>
      </c>
      <c r="AY16" s="18">
        <v>333100</v>
      </c>
      <c r="AZ16" s="18">
        <v>15900</v>
      </c>
      <c r="BA16" s="18">
        <v>17800</v>
      </c>
      <c r="BB16" s="18">
        <v>1816500</v>
      </c>
      <c r="BC16" s="18">
        <v>1545400</v>
      </c>
      <c r="BD16" s="18">
        <v>138900</v>
      </c>
      <c r="BE16" s="18">
        <v>132200</v>
      </c>
      <c r="BF16" s="18">
        <v>2150500</v>
      </c>
      <c r="BG16" s="18">
        <v>1555200</v>
      </c>
      <c r="BH16" s="18">
        <v>380100</v>
      </c>
      <c r="BI16" s="18">
        <v>215300</v>
      </c>
      <c r="BJ16" s="18">
        <v>1196800</v>
      </c>
      <c r="BK16" s="18">
        <v>1152300</v>
      </c>
      <c r="BL16" s="18">
        <v>14100</v>
      </c>
      <c r="BM16" s="18">
        <v>30400</v>
      </c>
      <c r="BN16" s="18">
        <v>2742100</v>
      </c>
      <c r="BO16" s="18">
        <v>2516900</v>
      </c>
      <c r="BP16" s="18">
        <v>102300</v>
      </c>
      <c r="BQ16" s="18">
        <v>122900</v>
      </c>
      <c r="BR16" s="18">
        <v>3119800</v>
      </c>
      <c r="BS16" s="18">
        <v>2654700</v>
      </c>
      <c r="BT16" s="18">
        <v>147800</v>
      </c>
      <c r="BU16" s="18">
        <v>317300</v>
      </c>
      <c r="BV16" s="18">
        <v>508000</v>
      </c>
      <c r="BW16" s="18">
        <v>465600</v>
      </c>
      <c r="BX16" s="18">
        <v>25100</v>
      </c>
      <c r="BY16" s="18">
        <v>17200</v>
      </c>
      <c r="BZ16" s="18">
        <v>463800</v>
      </c>
      <c r="CA16" s="18">
        <v>407400</v>
      </c>
      <c r="CB16" s="18">
        <v>25600</v>
      </c>
      <c r="CC16" s="18">
        <v>30800</v>
      </c>
      <c r="CD16" s="18">
        <v>135100</v>
      </c>
      <c r="CE16" s="18">
        <v>112200</v>
      </c>
      <c r="CF16" s="18">
        <v>9000</v>
      </c>
      <c r="CG16" s="19">
        <v>13900</v>
      </c>
    </row>
    <row r="17" spans="1:85" ht="16.350000000000001" customHeight="1" x14ac:dyDescent="0.25">
      <c r="A17" s="17" t="s">
        <v>121</v>
      </c>
      <c r="B17" s="18">
        <v>24704600</v>
      </c>
      <c r="C17" s="18">
        <v>21151000</v>
      </c>
      <c r="D17" s="18">
        <v>1914200</v>
      </c>
      <c r="E17" s="18">
        <v>1639300</v>
      </c>
      <c r="F17" s="18">
        <v>170100</v>
      </c>
      <c r="G17" s="18">
        <v>125300</v>
      </c>
      <c r="H17" s="18">
        <v>42500</v>
      </c>
      <c r="I17" s="18">
        <v>2300</v>
      </c>
      <c r="J17" s="18">
        <v>32100</v>
      </c>
      <c r="K17" s="18">
        <v>29700</v>
      </c>
      <c r="L17" s="18">
        <v>1200</v>
      </c>
      <c r="M17" s="18">
        <v>1200</v>
      </c>
      <c r="N17" s="18">
        <v>2068100</v>
      </c>
      <c r="O17" s="18">
        <v>1789800</v>
      </c>
      <c r="P17" s="18">
        <v>197600</v>
      </c>
      <c r="Q17" s="18">
        <v>80800</v>
      </c>
      <c r="R17" s="18">
        <v>108300</v>
      </c>
      <c r="S17" s="18">
        <v>103200</v>
      </c>
      <c r="T17" s="18">
        <v>2300</v>
      </c>
      <c r="U17" s="18">
        <v>2900</v>
      </c>
      <c r="V17" s="18">
        <v>131400</v>
      </c>
      <c r="W17" s="18">
        <v>119100</v>
      </c>
      <c r="X17" s="18">
        <v>9200</v>
      </c>
      <c r="Y17" s="18">
        <v>3100</v>
      </c>
      <c r="Z17" s="18">
        <v>982000</v>
      </c>
      <c r="AA17" s="18">
        <v>907400</v>
      </c>
      <c r="AB17" s="18">
        <v>49100</v>
      </c>
      <c r="AC17" s="18">
        <v>25500</v>
      </c>
      <c r="AD17" s="18">
        <v>3885300</v>
      </c>
      <c r="AE17" s="18">
        <v>3445800</v>
      </c>
      <c r="AF17" s="18">
        <v>225300</v>
      </c>
      <c r="AG17" s="18">
        <v>214100</v>
      </c>
      <c r="AH17" s="18">
        <v>1083000</v>
      </c>
      <c r="AI17" s="18">
        <v>936900</v>
      </c>
      <c r="AJ17" s="18">
        <v>89500</v>
      </c>
      <c r="AK17" s="18">
        <v>56600</v>
      </c>
      <c r="AL17" s="18">
        <v>1736800</v>
      </c>
      <c r="AM17" s="18">
        <v>1241800</v>
      </c>
      <c r="AN17" s="18">
        <v>307200</v>
      </c>
      <c r="AO17" s="18">
        <v>187800</v>
      </c>
      <c r="AP17" s="18">
        <v>1030800</v>
      </c>
      <c r="AQ17" s="18">
        <v>858900</v>
      </c>
      <c r="AR17" s="18">
        <v>65600</v>
      </c>
      <c r="AS17" s="18">
        <v>106200</v>
      </c>
      <c r="AT17" s="18">
        <v>959200</v>
      </c>
      <c r="AU17" s="18">
        <v>843900</v>
      </c>
      <c r="AV17" s="18">
        <v>53900</v>
      </c>
      <c r="AW17" s="18">
        <v>61300</v>
      </c>
      <c r="AX17" s="18">
        <v>369500</v>
      </c>
      <c r="AY17" s="18">
        <v>335500</v>
      </c>
      <c r="AZ17" s="18">
        <v>16100</v>
      </c>
      <c r="BA17" s="18">
        <v>17900</v>
      </c>
      <c r="BB17" s="18">
        <v>1827400</v>
      </c>
      <c r="BC17" s="18">
        <v>1555100</v>
      </c>
      <c r="BD17" s="18">
        <v>139700</v>
      </c>
      <c r="BE17" s="18">
        <v>132600</v>
      </c>
      <c r="BF17" s="18">
        <v>2174400</v>
      </c>
      <c r="BG17" s="18">
        <v>1570000</v>
      </c>
      <c r="BH17" s="18">
        <v>389100</v>
      </c>
      <c r="BI17" s="18">
        <v>215300</v>
      </c>
      <c r="BJ17" s="18">
        <v>1165100</v>
      </c>
      <c r="BK17" s="18">
        <v>1121300</v>
      </c>
      <c r="BL17" s="18">
        <v>13900</v>
      </c>
      <c r="BM17" s="18">
        <v>29900</v>
      </c>
      <c r="BN17" s="18">
        <v>2734400</v>
      </c>
      <c r="BO17" s="18">
        <v>2511000</v>
      </c>
      <c r="BP17" s="18">
        <v>101800</v>
      </c>
      <c r="BQ17" s="18">
        <v>121600</v>
      </c>
      <c r="BR17" s="18">
        <v>3129100</v>
      </c>
      <c r="BS17" s="18">
        <v>2662400</v>
      </c>
      <c r="BT17" s="18">
        <v>149000</v>
      </c>
      <c r="BU17" s="18">
        <v>317700</v>
      </c>
      <c r="BV17" s="18">
        <v>512100</v>
      </c>
      <c r="BW17" s="18">
        <v>470000</v>
      </c>
      <c r="BX17" s="18">
        <v>25400</v>
      </c>
      <c r="BY17" s="18">
        <v>16700</v>
      </c>
      <c r="BZ17" s="18">
        <v>465800</v>
      </c>
      <c r="CA17" s="18">
        <v>409000</v>
      </c>
      <c r="CB17" s="18">
        <v>25900</v>
      </c>
      <c r="CC17" s="18">
        <v>30900</v>
      </c>
      <c r="CD17" s="18">
        <v>139500</v>
      </c>
      <c r="CE17" s="18">
        <v>114700</v>
      </c>
      <c r="CF17" s="18">
        <v>9900</v>
      </c>
      <c r="CG17" s="19">
        <v>14900</v>
      </c>
    </row>
    <row r="18" spans="1:85" ht="16.350000000000001" customHeight="1" x14ac:dyDescent="0.25">
      <c r="A18" s="17" t="s">
        <v>122</v>
      </c>
      <c r="B18" s="18">
        <v>24601500</v>
      </c>
      <c r="C18" s="18">
        <v>21056800</v>
      </c>
      <c r="D18" s="18">
        <v>1914600</v>
      </c>
      <c r="E18" s="18">
        <v>1630000</v>
      </c>
      <c r="F18" s="18">
        <v>169500</v>
      </c>
      <c r="G18" s="18">
        <v>125700</v>
      </c>
      <c r="H18" s="18">
        <v>41400</v>
      </c>
      <c r="I18" s="18">
        <v>2300</v>
      </c>
      <c r="J18" s="18">
        <v>31600</v>
      </c>
      <c r="K18" s="18">
        <v>29300</v>
      </c>
      <c r="L18" s="18">
        <v>1100</v>
      </c>
      <c r="M18" s="18">
        <v>1200</v>
      </c>
      <c r="N18" s="18">
        <v>2067300</v>
      </c>
      <c r="O18" s="18">
        <v>1787400</v>
      </c>
      <c r="P18" s="18">
        <v>199000</v>
      </c>
      <c r="Q18" s="18">
        <v>80900</v>
      </c>
      <c r="R18" s="18">
        <v>108600</v>
      </c>
      <c r="S18" s="18">
        <v>103500</v>
      </c>
      <c r="T18" s="18">
        <v>2300</v>
      </c>
      <c r="U18" s="18">
        <v>2900</v>
      </c>
      <c r="V18" s="18">
        <v>132300</v>
      </c>
      <c r="W18" s="18">
        <v>119900</v>
      </c>
      <c r="X18" s="18">
        <v>9300</v>
      </c>
      <c r="Y18" s="18">
        <v>3100</v>
      </c>
      <c r="Z18" s="18">
        <v>985100</v>
      </c>
      <c r="AA18" s="18">
        <v>909900</v>
      </c>
      <c r="AB18" s="18">
        <v>49600</v>
      </c>
      <c r="AC18" s="18">
        <v>25600</v>
      </c>
      <c r="AD18" s="18">
        <v>3884200</v>
      </c>
      <c r="AE18" s="18">
        <v>3444200</v>
      </c>
      <c r="AF18" s="18">
        <v>226400</v>
      </c>
      <c r="AG18" s="18">
        <v>213600</v>
      </c>
      <c r="AH18" s="18">
        <v>1082800</v>
      </c>
      <c r="AI18" s="18">
        <v>935100</v>
      </c>
      <c r="AJ18" s="18">
        <v>91000</v>
      </c>
      <c r="AK18" s="18">
        <v>56600</v>
      </c>
      <c r="AL18" s="18">
        <v>1743900</v>
      </c>
      <c r="AM18" s="18">
        <v>1249800</v>
      </c>
      <c r="AN18" s="18">
        <v>307200</v>
      </c>
      <c r="AO18" s="18">
        <v>186900</v>
      </c>
      <c r="AP18" s="18">
        <v>1028300</v>
      </c>
      <c r="AQ18" s="18">
        <v>855500</v>
      </c>
      <c r="AR18" s="18">
        <v>65800</v>
      </c>
      <c r="AS18" s="18">
        <v>106900</v>
      </c>
      <c r="AT18" s="18">
        <v>956600</v>
      </c>
      <c r="AU18" s="18">
        <v>840900</v>
      </c>
      <c r="AV18" s="18">
        <v>54200</v>
      </c>
      <c r="AW18" s="18">
        <v>61500</v>
      </c>
      <c r="AX18" s="18">
        <v>370900</v>
      </c>
      <c r="AY18" s="18">
        <v>336700</v>
      </c>
      <c r="AZ18" s="18">
        <v>16200</v>
      </c>
      <c r="BA18" s="18">
        <v>18000</v>
      </c>
      <c r="BB18" s="18">
        <v>1816400</v>
      </c>
      <c r="BC18" s="18">
        <v>1545800</v>
      </c>
      <c r="BD18" s="18">
        <v>139700</v>
      </c>
      <c r="BE18" s="18">
        <v>130900</v>
      </c>
      <c r="BF18" s="18">
        <v>2149400</v>
      </c>
      <c r="BG18" s="18">
        <v>1549400</v>
      </c>
      <c r="BH18" s="18">
        <v>388700</v>
      </c>
      <c r="BI18" s="18">
        <v>211300</v>
      </c>
      <c r="BJ18" s="18">
        <v>1155900</v>
      </c>
      <c r="BK18" s="18">
        <v>1112600</v>
      </c>
      <c r="BL18" s="18">
        <v>13800</v>
      </c>
      <c r="BM18" s="18">
        <v>29600</v>
      </c>
      <c r="BN18" s="18">
        <v>2640700</v>
      </c>
      <c r="BO18" s="18">
        <v>2426900</v>
      </c>
      <c r="BP18" s="18">
        <v>97300</v>
      </c>
      <c r="BQ18" s="18">
        <v>116500</v>
      </c>
      <c r="BR18" s="18">
        <v>3148200</v>
      </c>
      <c r="BS18" s="18">
        <v>2678100</v>
      </c>
      <c r="BT18" s="18">
        <v>150500</v>
      </c>
      <c r="BU18" s="18">
        <v>319700</v>
      </c>
      <c r="BV18" s="18">
        <v>526000</v>
      </c>
      <c r="BW18" s="18">
        <v>483600</v>
      </c>
      <c r="BX18" s="18">
        <v>25500</v>
      </c>
      <c r="BY18" s="18">
        <v>16900</v>
      </c>
      <c r="BZ18" s="18">
        <v>463500</v>
      </c>
      <c r="CA18" s="18">
        <v>406800</v>
      </c>
      <c r="CB18" s="18">
        <v>25900</v>
      </c>
      <c r="CC18" s="18">
        <v>30800</v>
      </c>
      <c r="CD18" s="18">
        <v>140300</v>
      </c>
      <c r="CE18" s="18">
        <v>115800</v>
      </c>
      <c r="CF18" s="18">
        <v>9700</v>
      </c>
      <c r="CG18" s="19">
        <v>14900</v>
      </c>
    </row>
    <row r="19" spans="1:85" ht="16.350000000000001" customHeight="1" x14ac:dyDescent="0.25">
      <c r="A19" s="17" t="s">
        <v>123</v>
      </c>
      <c r="B19" s="18">
        <v>24687300</v>
      </c>
      <c r="C19" s="18">
        <v>21100400</v>
      </c>
      <c r="D19" s="18">
        <v>1942500</v>
      </c>
      <c r="E19" s="18">
        <v>1644400</v>
      </c>
      <c r="F19" s="18">
        <v>168500</v>
      </c>
      <c r="G19" s="18">
        <v>126700</v>
      </c>
      <c r="H19" s="18">
        <v>39500</v>
      </c>
      <c r="I19" s="18">
        <v>2300</v>
      </c>
      <c r="J19" s="18">
        <v>31200</v>
      </c>
      <c r="K19" s="18">
        <v>28900</v>
      </c>
      <c r="L19" s="18">
        <v>1100</v>
      </c>
      <c r="M19" s="18">
        <v>1200</v>
      </c>
      <c r="N19" s="18">
        <v>2085600</v>
      </c>
      <c r="O19" s="18">
        <v>1800300</v>
      </c>
      <c r="P19" s="18">
        <v>203500</v>
      </c>
      <c r="Q19" s="18">
        <v>81800</v>
      </c>
      <c r="R19" s="18">
        <v>108900</v>
      </c>
      <c r="S19" s="18">
        <v>103700</v>
      </c>
      <c r="T19" s="18">
        <v>2300</v>
      </c>
      <c r="U19" s="18">
        <v>2900</v>
      </c>
      <c r="V19" s="18">
        <v>132200</v>
      </c>
      <c r="W19" s="18">
        <v>119600</v>
      </c>
      <c r="X19" s="18">
        <v>9400</v>
      </c>
      <c r="Y19" s="18">
        <v>3100</v>
      </c>
      <c r="Z19" s="18">
        <v>989600</v>
      </c>
      <c r="AA19" s="18">
        <v>913100</v>
      </c>
      <c r="AB19" s="18">
        <v>50600</v>
      </c>
      <c r="AC19" s="18">
        <v>25900</v>
      </c>
      <c r="AD19" s="18">
        <v>3898700</v>
      </c>
      <c r="AE19" s="18">
        <v>3454300</v>
      </c>
      <c r="AF19" s="18">
        <v>229800</v>
      </c>
      <c r="AG19" s="18">
        <v>214500</v>
      </c>
      <c r="AH19" s="18">
        <v>1089500</v>
      </c>
      <c r="AI19" s="18">
        <v>939600</v>
      </c>
      <c r="AJ19" s="18">
        <v>92900</v>
      </c>
      <c r="AK19" s="18">
        <v>57000</v>
      </c>
      <c r="AL19" s="18">
        <v>1738300</v>
      </c>
      <c r="AM19" s="18">
        <v>1242600</v>
      </c>
      <c r="AN19" s="18">
        <v>308300</v>
      </c>
      <c r="AO19" s="18">
        <v>187400</v>
      </c>
      <c r="AP19" s="18">
        <v>1029900</v>
      </c>
      <c r="AQ19" s="18">
        <v>855300</v>
      </c>
      <c r="AR19" s="18">
        <v>66600</v>
      </c>
      <c r="AS19" s="18">
        <v>108000</v>
      </c>
      <c r="AT19" s="18">
        <v>955600</v>
      </c>
      <c r="AU19" s="18">
        <v>839600</v>
      </c>
      <c r="AV19" s="18">
        <v>54200</v>
      </c>
      <c r="AW19" s="18">
        <v>61700</v>
      </c>
      <c r="AX19" s="18">
        <v>372700</v>
      </c>
      <c r="AY19" s="18">
        <v>338200</v>
      </c>
      <c r="AZ19" s="18">
        <v>16400</v>
      </c>
      <c r="BA19" s="18">
        <v>18100</v>
      </c>
      <c r="BB19" s="18">
        <v>1828400</v>
      </c>
      <c r="BC19" s="18">
        <v>1554700</v>
      </c>
      <c r="BD19" s="18">
        <v>141200</v>
      </c>
      <c r="BE19" s="18">
        <v>132500</v>
      </c>
      <c r="BF19" s="18">
        <v>2191000</v>
      </c>
      <c r="BG19" s="18">
        <v>1574200</v>
      </c>
      <c r="BH19" s="18">
        <v>399500</v>
      </c>
      <c r="BI19" s="18">
        <v>217300</v>
      </c>
      <c r="BJ19" s="18">
        <v>1152300</v>
      </c>
      <c r="BK19" s="18">
        <v>1109000</v>
      </c>
      <c r="BL19" s="18">
        <v>13800</v>
      </c>
      <c r="BM19" s="18">
        <v>29400</v>
      </c>
      <c r="BN19" s="18">
        <v>2620200</v>
      </c>
      <c r="BO19" s="18">
        <v>2404700</v>
      </c>
      <c r="BP19" s="18">
        <v>98500</v>
      </c>
      <c r="BQ19" s="18">
        <v>117000</v>
      </c>
      <c r="BR19" s="18">
        <v>3153000</v>
      </c>
      <c r="BS19" s="18">
        <v>2679400</v>
      </c>
      <c r="BT19" s="18">
        <v>152900</v>
      </c>
      <c r="BU19" s="18">
        <v>320800</v>
      </c>
      <c r="BV19" s="18">
        <v>532600</v>
      </c>
      <c r="BW19" s="18">
        <v>489400</v>
      </c>
      <c r="BX19" s="18">
        <v>25800</v>
      </c>
      <c r="BY19" s="18">
        <v>17300</v>
      </c>
      <c r="BZ19" s="18">
        <v>467800</v>
      </c>
      <c r="CA19" s="18">
        <v>410400</v>
      </c>
      <c r="CB19" s="18">
        <v>26200</v>
      </c>
      <c r="CC19" s="18">
        <v>31200</v>
      </c>
      <c r="CD19" s="18">
        <v>141300</v>
      </c>
      <c r="CE19" s="18">
        <v>116600</v>
      </c>
      <c r="CF19" s="18">
        <v>9800</v>
      </c>
      <c r="CG19" s="19">
        <v>14900</v>
      </c>
    </row>
    <row r="20" spans="1:85" ht="16.350000000000001" customHeight="1" x14ac:dyDescent="0.25">
      <c r="A20" s="17" t="s">
        <v>124</v>
      </c>
      <c r="B20" s="18">
        <v>24761500</v>
      </c>
      <c r="C20" s="18">
        <v>21130000</v>
      </c>
      <c r="D20" s="18">
        <v>1975500</v>
      </c>
      <c r="E20" s="18">
        <v>1656000</v>
      </c>
      <c r="F20" s="18">
        <v>160400</v>
      </c>
      <c r="G20" s="18">
        <v>124500</v>
      </c>
      <c r="H20" s="18">
        <v>33700</v>
      </c>
      <c r="I20" s="18">
        <v>2200</v>
      </c>
      <c r="J20" s="18">
        <v>31000</v>
      </c>
      <c r="K20" s="18">
        <v>28700</v>
      </c>
      <c r="L20" s="18">
        <v>1100</v>
      </c>
      <c r="M20" s="18">
        <v>1200</v>
      </c>
      <c r="N20" s="18">
        <v>2085100</v>
      </c>
      <c r="O20" s="18">
        <v>1797300</v>
      </c>
      <c r="P20" s="18">
        <v>206100</v>
      </c>
      <c r="Q20" s="18">
        <v>81700</v>
      </c>
      <c r="R20" s="18">
        <v>109100</v>
      </c>
      <c r="S20" s="18">
        <v>103900</v>
      </c>
      <c r="T20" s="18">
        <v>2300</v>
      </c>
      <c r="U20" s="18">
        <v>2900</v>
      </c>
      <c r="V20" s="18">
        <v>132300</v>
      </c>
      <c r="W20" s="18">
        <v>119600</v>
      </c>
      <c r="X20" s="18">
        <v>9500</v>
      </c>
      <c r="Y20" s="18">
        <v>3100</v>
      </c>
      <c r="Z20" s="18">
        <v>991200</v>
      </c>
      <c r="AA20" s="18">
        <v>913600</v>
      </c>
      <c r="AB20" s="18">
        <v>51600</v>
      </c>
      <c r="AC20" s="18">
        <v>26000</v>
      </c>
      <c r="AD20" s="18">
        <v>3909600</v>
      </c>
      <c r="AE20" s="18">
        <v>3459600</v>
      </c>
      <c r="AF20" s="18">
        <v>234400</v>
      </c>
      <c r="AG20" s="18">
        <v>215500</v>
      </c>
      <c r="AH20" s="18">
        <v>1094600</v>
      </c>
      <c r="AI20" s="18">
        <v>942500</v>
      </c>
      <c r="AJ20" s="18">
        <v>94900</v>
      </c>
      <c r="AK20" s="18">
        <v>57200</v>
      </c>
      <c r="AL20" s="18">
        <v>1719800</v>
      </c>
      <c r="AM20" s="18">
        <v>1219800</v>
      </c>
      <c r="AN20" s="18">
        <v>312200</v>
      </c>
      <c r="AO20" s="18">
        <v>187900</v>
      </c>
      <c r="AP20" s="18">
        <v>1032200</v>
      </c>
      <c r="AQ20" s="18">
        <v>856600</v>
      </c>
      <c r="AR20" s="18">
        <v>67200</v>
      </c>
      <c r="AS20" s="18">
        <v>108400</v>
      </c>
      <c r="AT20" s="18">
        <v>954600</v>
      </c>
      <c r="AU20" s="18">
        <v>838600</v>
      </c>
      <c r="AV20" s="18">
        <v>54200</v>
      </c>
      <c r="AW20" s="18">
        <v>61700</v>
      </c>
      <c r="AX20" s="18">
        <v>372300</v>
      </c>
      <c r="AY20" s="18">
        <v>337700</v>
      </c>
      <c r="AZ20" s="18">
        <v>16500</v>
      </c>
      <c r="BA20" s="18">
        <v>18100</v>
      </c>
      <c r="BB20" s="18">
        <v>1840700</v>
      </c>
      <c r="BC20" s="18">
        <v>1561600</v>
      </c>
      <c r="BD20" s="18">
        <v>144300</v>
      </c>
      <c r="BE20" s="18">
        <v>134800</v>
      </c>
      <c r="BF20" s="18">
        <v>2213500</v>
      </c>
      <c r="BG20" s="18">
        <v>1582700</v>
      </c>
      <c r="BH20" s="18">
        <v>411600</v>
      </c>
      <c r="BI20" s="18">
        <v>219300</v>
      </c>
      <c r="BJ20" s="18">
        <v>1153400</v>
      </c>
      <c r="BK20" s="18">
        <v>1109900</v>
      </c>
      <c r="BL20" s="18">
        <v>14000</v>
      </c>
      <c r="BM20" s="18">
        <v>29500</v>
      </c>
      <c r="BN20" s="18">
        <v>2662100</v>
      </c>
      <c r="BO20" s="18">
        <v>2437700</v>
      </c>
      <c r="BP20" s="18">
        <v>103400</v>
      </c>
      <c r="BQ20" s="18">
        <v>121000</v>
      </c>
      <c r="BR20" s="18">
        <v>3158400</v>
      </c>
      <c r="BS20" s="18">
        <v>2681100</v>
      </c>
      <c r="BT20" s="18">
        <v>155600</v>
      </c>
      <c r="BU20" s="18">
        <v>321600</v>
      </c>
      <c r="BV20" s="18">
        <v>527300</v>
      </c>
      <c r="BW20" s="18">
        <v>484000</v>
      </c>
      <c r="BX20" s="18">
        <v>26100</v>
      </c>
      <c r="BY20" s="18">
        <v>17200</v>
      </c>
      <c r="BZ20" s="18">
        <v>471100</v>
      </c>
      <c r="CA20" s="18">
        <v>412900</v>
      </c>
      <c r="CB20" s="18">
        <v>26700</v>
      </c>
      <c r="CC20" s="18">
        <v>31400</v>
      </c>
      <c r="CD20" s="18">
        <v>142800</v>
      </c>
      <c r="CE20" s="18">
        <v>117800</v>
      </c>
      <c r="CF20" s="18">
        <v>10000</v>
      </c>
      <c r="CG20" s="19">
        <v>15000</v>
      </c>
    </row>
    <row r="21" spans="1:85" ht="16.350000000000001" customHeight="1" x14ac:dyDescent="0.25">
      <c r="A21" s="17" t="s">
        <v>125</v>
      </c>
      <c r="B21" s="18">
        <v>24914000</v>
      </c>
      <c r="C21" s="18">
        <v>21242300</v>
      </c>
      <c r="D21" s="18">
        <v>2006100</v>
      </c>
      <c r="E21" s="18">
        <v>1665600</v>
      </c>
      <c r="F21" s="18">
        <v>151500</v>
      </c>
      <c r="G21" s="18">
        <v>123200</v>
      </c>
      <c r="H21" s="18">
        <v>26200</v>
      </c>
      <c r="I21" s="18">
        <v>2100</v>
      </c>
      <c r="J21" s="18">
        <v>30500</v>
      </c>
      <c r="K21" s="18">
        <v>28300</v>
      </c>
      <c r="L21" s="18">
        <v>1100</v>
      </c>
      <c r="M21" s="18">
        <v>1200</v>
      </c>
      <c r="N21" s="18">
        <v>2088000</v>
      </c>
      <c r="O21" s="18">
        <v>1797400</v>
      </c>
      <c r="P21" s="18">
        <v>208700</v>
      </c>
      <c r="Q21" s="18">
        <v>81800</v>
      </c>
      <c r="R21" s="18">
        <v>109400</v>
      </c>
      <c r="S21" s="18">
        <v>104100</v>
      </c>
      <c r="T21" s="18">
        <v>2400</v>
      </c>
      <c r="U21" s="18">
        <v>2900</v>
      </c>
      <c r="V21" s="18">
        <v>132100</v>
      </c>
      <c r="W21" s="18">
        <v>119300</v>
      </c>
      <c r="X21" s="18">
        <v>9600</v>
      </c>
      <c r="Y21" s="18">
        <v>3100</v>
      </c>
      <c r="Z21" s="18">
        <v>994800</v>
      </c>
      <c r="AA21" s="18">
        <v>916200</v>
      </c>
      <c r="AB21" s="18">
        <v>52500</v>
      </c>
      <c r="AC21" s="18">
        <v>26100</v>
      </c>
      <c r="AD21" s="18">
        <v>3969200</v>
      </c>
      <c r="AE21" s="18">
        <v>3511100</v>
      </c>
      <c r="AF21" s="18">
        <v>240600</v>
      </c>
      <c r="AG21" s="18">
        <v>217400</v>
      </c>
      <c r="AH21" s="18">
        <v>1103100</v>
      </c>
      <c r="AI21" s="18">
        <v>948000</v>
      </c>
      <c r="AJ21" s="18">
        <v>97200</v>
      </c>
      <c r="AK21" s="18">
        <v>57900</v>
      </c>
      <c r="AL21" s="18">
        <v>1721700</v>
      </c>
      <c r="AM21" s="18">
        <v>1215200</v>
      </c>
      <c r="AN21" s="18">
        <v>318300</v>
      </c>
      <c r="AO21" s="18">
        <v>188200</v>
      </c>
      <c r="AP21" s="18">
        <v>1033400</v>
      </c>
      <c r="AQ21" s="18">
        <v>857300</v>
      </c>
      <c r="AR21" s="18">
        <v>68000</v>
      </c>
      <c r="AS21" s="18">
        <v>108000</v>
      </c>
      <c r="AT21" s="18">
        <v>955700</v>
      </c>
      <c r="AU21" s="18">
        <v>839000</v>
      </c>
      <c r="AV21" s="18">
        <v>54600</v>
      </c>
      <c r="AW21" s="18">
        <v>62100</v>
      </c>
      <c r="AX21" s="18">
        <v>372800</v>
      </c>
      <c r="AY21" s="18">
        <v>337800</v>
      </c>
      <c r="AZ21" s="18">
        <v>16700</v>
      </c>
      <c r="BA21" s="18">
        <v>18200</v>
      </c>
      <c r="BB21" s="18">
        <v>1850500</v>
      </c>
      <c r="BC21" s="18">
        <v>1568100</v>
      </c>
      <c r="BD21" s="18">
        <v>146600</v>
      </c>
      <c r="BE21" s="18">
        <v>135800</v>
      </c>
      <c r="BF21" s="18">
        <v>2229900</v>
      </c>
      <c r="BG21" s="18">
        <v>1588600</v>
      </c>
      <c r="BH21" s="18">
        <v>420500</v>
      </c>
      <c r="BI21" s="18">
        <v>220800</v>
      </c>
      <c r="BJ21" s="18">
        <v>1157900</v>
      </c>
      <c r="BK21" s="18">
        <v>1114000</v>
      </c>
      <c r="BL21" s="18">
        <v>14100</v>
      </c>
      <c r="BM21" s="18">
        <v>29800</v>
      </c>
      <c r="BN21" s="18">
        <v>2712600</v>
      </c>
      <c r="BO21" s="18">
        <v>2480200</v>
      </c>
      <c r="BP21" s="18">
        <v>107400</v>
      </c>
      <c r="BQ21" s="18">
        <v>125000</v>
      </c>
      <c r="BR21" s="18">
        <v>3161400</v>
      </c>
      <c r="BS21" s="18">
        <v>2682200</v>
      </c>
      <c r="BT21" s="18">
        <v>157800</v>
      </c>
      <c r="BU21" s="18">
        <v>321500</v>
      </c>
      <c r="BV21" s="18">
        <v>521700</v>
      </c>
      <c r="BW21" s="18">
        <v>478400</v>
      </c>
      <c r="BX21" s="18">
        <v>26300</v>
      </c>
      <c r="BY21" s="18">
        <v>17100</v>
      </c>
      <c r="BZ21" s="18">
        <v>472200</v>
      </c>
      <c r="CA21" s="18">
        <v>413600</v>
      </c>
      <c r="CB21" s="18">
        <v>27100</v>
      </c>
      <c r="CC21" s="18">
        <v>31500</v>
      </c>
      <c r="CD21" s="18">
        <v>145600</v>
      </c>
      <c r="CE21" s="18">
        <v>120200</v>
      </c>
      <c r="CF21" s="18">
        <v>10300</v>
      </c>
      <c r="CG21" s="19">
        <v>15100</v>
      </c>
    </row>
    <row r="22" spans="1:85" ht="16.350000000000001" customHeight="1" x14ac:dyDescent="0.25">
      <c r="A22" s="17" t="s">
        <v>126</v>
      </c>
      <c r="B22" s="18">
        <v>24731800</v>
      </c>
      <c r="C22" s="18">
        <v>21082500</v>
      </c>
      <c r="D22" s="18">
        <v>1994400</v>
      </c>
      <c r="E22" s="18">
        <v>1654800</v>
      </c>
      <c r="F22" s="18">
        <v>146000</v>
      </c>
      <c r="G22" s="18">
        <v>121800</v>
      </c>
      <c r="H22" s="18">
        <v>22100</v>
      </c>
      <c r="I22" s="18">
        <v>2000</v>
      </c>
      <c r="J22" s="18">
        <v>29300</v>
      </c>
      <c r="K22" s="18">
        <v>27100</v>
      </c>
      <c r="L22" s="18">
        <v>1100</v>
      </c>
      <c r="M22" s="18">
        <v>1200</v>
      </c>
      <c r="N22" s="18">
        <v>2041300</v>
      </c>
      <c r="O22" s="18">
        <v>1755800</v>
      </c>
      <c r="P22" s="18">
        <v>205500</v>
      </c>
      <c r="Q22" s="18">
        <v>80100</v>
      </c>
      <c r="R22" s="18">
        <v>109500</v>
      </c>
      <c r="S22" s="18">
        <v>104200</v>
      </c>
      <c r="T22" s="18">
        <v>2400</v>
      </c>
      <c r="U22" s="18">
        <v>2900</v>
      </c>
      <c r="V22" s="18">
        <v>131200</v>
      </c>
      <c r="W22" s="18">
        <v>118500</v>
      </c>
      <c r="X22" s="18">
        <v>9600</v>
      </c>
      <c r="Y22" s="18">
        <v>3100</v>
      </c>
      <c r="Z22" s="18">
        <v>958200</v>
      </c>
      <c r="AA22" s="18">
        <v>881100</v>
      </c>
      <c r="AB22" s="18">
        <v>51400</v>
      </c>
      <c r="AC22" s="18">
        <v>25700</v>
      </c>
      <c r="AD22" s="18">
        <v>3987300</v>
      </c>
      <c r="AE22" s="18">
        <v>3528300</v>
      </c>
      <c r="AF22" s="18">
        <v>241800</v>
      </c>
      <c r="AG22" s="18">
        <v>217200</v>
      </c>
      <c r="AH22" s="18">
        <v>1106300</v>
      </c>
      <c r="AI22" s="18">
        <v>948500</v>
      </c>
      <c r="AJ22" s="18">
        <v>98700</v>
      </c>
      <c r="AK22" s="18">
        <v>59100</v>
      </c>
      <c r="AL22" s="18">
        <v>1712800</v>
      </c>
      <c r="AM22" s="18">
        <v>1208700</v>
      </c>
      <c r="AN22" s="18">
        <v>317500</v>
      </c>
      <c r="AO22" s="18">
        <v>186500</v>
      </c>
      <c r="AP22" s="18">
        <v>1026300</v>
      </c>
      <c r="AQ22" s="18">
        <v>851300</v>
      </c>
      <c r="AR22" s="18">
        <v>67900</v>
      </c>
      <c r="AS22" s="18">
        <v>107100</v>
      </c>
      <c r="AT22" s="18">
        <v>951500</v>
      </c>
      <c r="AU22" s="18">
        <v>835400</v>
      </c>
      <c r="AV22" s="18">
        <v>54200</v>
      </c>
      <c r="AW22" s="18">
        <v>61900</v>
      </c>
      <c r="AX22" s="18">
        <v>369900</v>
      </c>
      <c r="AY22" s="18">
        <v>335100</v>
      </c>
      <c r="AZ22" s="18">
        <v>16600</v>
      </c>
      <c r="BA22" s="18">
        <v>18100</v>
      </c>
      <c r="BB22" s="18">
        <v>1833400</v>
      </c>
      <c r="BC22" s="18">
        <v>1553800</v>
      </c>
      <c r="BD22" s="18">
        <v>144900</v>
      </c>
      <c r="BE22" s="18">
        <v>134700</v>
      </c>
      <c r="BF22" s="18">
        <v>2203600</v>
      </c>
      <c r="BG22" s="18">
        <v>1567000</v>
      </c>
      <c r="BH22" s="18">
        <v>417700</v>
      </c>
      <c r="BI22" s="18">
        <v>218900</v>
      </c>
      <c r="BJ22" s="18">
        <v>1151700</v>
      </c>
      <c r="BK22" s="18">
        <v>1107800</v>
      </c>
      <c r="BL22" s="18">
        <v>14200</v>
      </c>
      <c r="BM22" s="18">
        <v>29700</v>
      </c>
      <c r="BN22" s="18">
        <v>2704500</v>
      </c>
      <c r="BO22" s="18">
        <v>2472400</v>
      </c>
      <c r="BP22" s="18">
        <v>107400</v>
      </c>
      <c r="BQ22" s="18">
        <v>124700</v>
      </c>
      <c r="BR22" s="18">
        <v>3142300</v>
      </c>
      <c r="BS22" s="18">
        <v>2665200</v>
      </c>
      <c r="BT22" s="18">
        <v>158200</v>
      </c>
      <c r="BU22" s="18">
        <v>318900</v>
      </c>
      <c r="BV22" s="18">
        <v>512800</v>
      </c>
      <c r="BW22" s="18">
        <v>469800</v>
      </c>
      <c r="BX22" s="18">
        <v>26100</v>
      </c>
      <c r="BY22" s="18">
        <v>16900</v>
      </c>
      <c r="BZ22" s="18">
        <v>467500</v>
      </c>
      <c r="CA22" s="18">
        <v>409300</v>
      </c>
      <c r="CB22" s="18">
        <v>26900</v>
      </c>
      <c r="CC22" s="18">
        <v>31400</v>
      </c>
      <c r="CD22" s="18">
        <v>146300</v>
      </c>
      <c r="CE22" s="18">
        <v>121300</v>
      </c>
      <c r="CF22" s="18">
        <v>10200</v>
      </c>
      <c r="CG22" s="19">
        <v>14900</v>
      </c>
    </row>
    <row r="23" spans="1:85" ht="16.350000000000001" customHeight="1" x14ac:dyDescent="0.25">
      <c r="A23" s="17" t="s">
        <v>127</v>
      </c>
      <c r="B23" s="18">
        <v>24590800</v>
      </c>
      <c r="C23" s="18">
        <v>20973200</v>
      </c>
      <c r="D23" s="18">
        <v>1971000</v>
      </c>
      <c r="E23" s="18">
        <v>1646600</v>
      </c>
      <c r="F23" s="18">
        <v>144300</v>
      </c>
      <c r="G23" s="18">
        <v>119700</v>
      </c>
      <c r="H23" s="18">
        <v>22600</v>
      </c>
      <c r="I23" s="18">
        <v>2000</v>
      </c>
      <c r="J23" s="18">
        <v>29400</v>
      </c>
      <c r="K23" s="18">
        <v>27200</v>
      </c>
      <c r="L23" s="18">
        <v>1100</v>
      </c>
      <c r="M23" s="18">
        <v>1100</v>
      </c>
      <c r="N23" s="18">
        <v>2068600</v>
      </c>
      <c r="O23" s="18">
        <v>1779100</v>
      </c>
      <c r="P23" s="18">
        <v>208800</v>
      </c>
      <c r="Q23" s="18">
        <v>80800</v>
      </c>
      <c r="R23" s="18">
        <v>109900</v>
      </c>
      <c r="S23" s="18">
        <v>104600</v>
      </c>
      <c r="T23" s="18">
        <v>2400</v>
      </c>
      <c r="U23" s="18">
        <v>2900</v>
      </c>
      <c r="V23" s="18">
        <v>131700</v>
      </c>
      <c r="W23" s="18">
        <v>118900</v>
      </c>
      <c r="X23" s="18">
        <v>9700</v>
      </c>
      <c r="Y23" s="18">
        <v>3200</v>
      </c>
      <c r="Z23" s="18">
        <v>984800</v>
      </c>
      <c r="AA23" s="18">
        <v>906200</v>
      </c>
      <c r="AB23" s="18">
        <v>52600</v>
      </c>
      <c r="AC23" s="18">
        <v>26000</v>
      </c>
      <c r="AD23" s="18">
        <v>3947400</v>
      </c>
      <c r="AE23" s="18">
        <v>3488700</v>
      </c>
      <c r="AF23" s="18">
        <v>243000</v>
      </c>
      <c r="AG23" s="18">
        <v>215700</v>
      </c>
      <c r="AH23" s="18">
        <v>1099300</v>
      </c>
      <c r="AI23" s="18">
        <v>941900</v>
      </c>
      <c r="AJ23" s="18">
        <v>99200</v>
      </c>
      <c r="AK23" s="18">
        <v>58300</v>
      </c>
      <c r="AL23" s="18">
        <v>1675700</v>
      </c>
      <c r="AM23" s="18">
        <v>1177800</v>
      </c>
      <c r="AN23" s="18">
        <v>313400</v>
      </c>
      <c r="AO23" s="18">
        <v>184500</v>
      </c>
      <c r="AP23" s="18">
        <v>1027000</v>
      </c>
      <c r="AQ23" s="18">
        <v>850500</v>
      </c>
      <c r="AR23" s="18">
        <v>68300</v>
      </c>
      <c r="AS23" s="18">
        <v>108200</v>
      </c>
      <c r="AT23" s="18">
        <v>953700</v>
      </c>
      <c r="AU23" s="18">
        <v>836800</v>
      </c>
      <c r="AV23" s="18">
        <v>54700</v>
      </c>
      <c r="AW23" s="18">
        <v>62300</v>
      </c>
      <c r="AX23" s="18">
        <v>369900</v>
      </c>
      <c r="AY23" s="18">
        <v>334900</v>
      </c>
      <c r="AZ23" s="18">
        <v>16800</v>
      </c>
      <c r="BA23" s="18">
        <v>18100</v>
      </c>
      <c r="BB23" s="18">
        <v>1822200</v>
      </c>
      <c r="BC23" s="18">
        <v>1544700</v>
      </c>
      <c r="BD23" s="18">
        <v>143200</v>
      </c>
      <c r="BE23" s="18">
        <v>134300</v>
      </c>
      <c r="BF23" s="18">
        <v>2107500</v>
      </c>
      <c r="BG23" s="18">
        <v>1506700</v>
      </c>
      <c r="BH23" s="18">
        <v>390100</v>
      </c>
      <c r="BI23" s="18">
        <v>210700</v>
      </c>
      <c r="BJ23" s="18">
        <v>1148600</v>
      </c>
      <c r="BK23" s="18">
        <v>1104400</v>
      </c>
      <c r="BL23" s="18">
        <v>14300</v>
      </c>
      <c r="BM23" s="18">
        <v>29900</v>
      </c>
      <c r="BN23" s="18">
        <v>2705200</v>
      </c>
      <c r="BO23" s="18">
        <v>2472100</v>
      </c>
      <c r="BP23" s="18">
        <v>107800</v>
      </c>
      <c r="BQ23" s="18">
        <v>125400</v>
      </c>
      <c r="BR23" s="18">
        <v>3148200</v>
      </c>
      <c r="BS23" s="18">
        <v>2667700</v>
      </c>
      <c r="BT23" s="18">
        <v>160100</v>
      </c>
      <c r="BU23" s="18">
        <v>320400</v>
      </c>
      <c r="BV23" s="18">
        <v>504800</v>
      </c>
      <c r="BW23" s="18">
        <v>462100</v>
      </c>
      <c r="BX23" s="18">
        <v>26000</v>
      </c>
      <c r="BY23" s="18">
        <v>16700</v>
      </c>
      <c r="BZ23" s="18">
        <v>464400</v>
      </c>
      <c r="CA23" s="18">
        <v>406300</v>
      </c>
      <c r="CB23" s="18">
        <v>26800</v>
      </c>
      <c r="CC23" s="18">
        <v>31300</v>
      </c>
      <c r="CD23" s="18">
        <v>148000</v>
      </c>
      <c r="CE23" s="18">
        <v>123100</v>
      </c>
      <c r="CF23" s="18">
        <v>10200</v>
      </c>
      <c r="CG23" s="19">
        <v>14700</v>
      </c>
    </row>
    <row r="24" spans="1:85" ht="16.350000000000001" customHeight="1" x14ac:dyDescent="0.25">
      <c r="A24" s="17" t="s">
        <v>128</v>
      </c>
      <c r="B24" s="18">
        <v>24608300</v>
      </c>
      <c r="C24" s="18">
        <v>20950600</v>
      </c>
      <c r="D24" s="18">
        <v>2002600</v>
      </c>
      <c r="E24" s="18">
        <v>1655100</v>
      </c>
      <c r="F24" s="18">
        <v>140500</v>
      </c>
      <c r="G24" s="18">
        <v>114200</v>
      </c>
      <c r="H24" s="18">
        <v>24300</v>
      </c>
      <c r="I24" s="18">
        <v>2000</v>
      </c>
      <c r="J24" s="18">
        <v>29600</v>
      </c>
      <c r="K24" s="18">
        <v>27400</v>
      </c>
      <c r="L24" s="18">
        <v>1100</v>
      </c>
      <c r="M24" s="18">
        <v>1100</v>
      </c>
      <c r="N24" s="18">
        <v>2073900</v>
      </c>
      <c r="O24" s="18">
        <v>1781400</v>
      </c>
      <c r="P24" s="18">
        <v>211600</v>
      </c>
      <c r="Q24" s="18">
        <v>80900</v>
      </c>
      <c r="R24" s="18">
        <v>110200</v>
      </c>
      <c r="S24" s="18">
        <v>104800</v>
      </c>
      <c r="T24" s="18">
        <v>2400</v>
      </c>
      <c r="U24" s="18">
        <v>2900</v>
      </c>
      <c r="V24" s="18">
        <v>131800</v>
      </c>
      <c r="W24" s="18">
        <v>118900</v>
      </c>
      <c r="X24" s="18">
        <v>9800</v>
      </c>
      <c r="Y24" s="18">
        <v>3100</v>
      </c>
      <c r="Z24" s="18">
        <v>991200</v>
      </c>
      <c r="AA24" s="18">
        <v>910800</v>
      </c>
      <c r="AB24" s="18">
        <v>54000</v>
      </c>
      <c r="AC24" s="18">
        <v>26300</v>
      </c>
      <c r="AD24" s="18">
        <v>3886800</v>
      </c>
      <c r="AE24" s="18">
        <v>3427600</v>
      </c>
      <c r="AF24" s="18">
        <v>245000</v>
      </c>
      <c r="AG24" s="18">
        <v>214200</v>
      </c>
      <c r="AH24" s="18">
        <v>1097300</v>
      </c>
      <c r="AI24" s="18">
        <v>939000</v>
      </c>
      <c r="AJ24" s="18">
        <v>100600</v>
      </c>
      <c r="AK24" s="18">
        <v>57600</v>
      </c>
      <c r="AL24" s="18">
        <v>1681700</v>
      </c>
      <c r="AM24" s="18">
        <v>1178200</v>
      </c>
      <c r="AN24" s="18">
        <v>319200</v>
      </c>
      <c r="AO24" s="18">
        <v>184300</v>
      </c>
      <c r="AP24" s="18">
        <v>1034000</v>
      </c>
      <c r="AQ24" s="18">
        <v>853500</v>
      </c>
      <c r="AR24" s="18">
        <v>69100</v>
      </c>
      <c r="AS24" s="18">
        <v>111300</v>
      </c>
      <c r="AT24" s="18">
        <v>955500</v>
      </c>
      <c r="AU24" s="18">
        <v>837000</v>
      </c>
      <c r="AV24" s="18">
        <v>55800</v>
      </c>
      <c r="AW24" s="18">
        <v>62800</v>
      </c>
      <c r="AX24" s="18">
        <v>369900</v>
      </c>
      <c r="AY24" s="18">
        <v>334700</v>
      </c>
      <c r="AZ24" s="18">
        <v>17100</v>
      </c>
      <c r="BA24" s="18">
        <v>18200</v>
      </c>
      <c r="BB24" s="18">
        <v>1830800</v>
      </c>
      <c r="BC24" s="18">
        <v>1548800</v>
      </c>
      <c r="BD24" s="18">
        <v>146700</v>
      </c>
      <c r="BE24" s="18">
        <v>135400</v>
      </c>
      <c r="BF24" s="18">
        <v>2128000</v>
      </c>
      <c r="BG24" s="18">
        <v>1520700</v>
      </c>
      <c r="BH24" s="18">
        <v>395400</v>
      </c>
      <c r="BI24" s="18">
        <v>211900</v>
      </c>
      <c r="BJ24" s="18">
        <v>1147900</v>
      </c>
      <c r="BK24" s="18">
        <v>1103600</v>
      </c>
      <c r="BL24" s="18">
        <v>14400</v>
      </c>
      <c r="BM24" s="18">
        <v>30000</v>
      </c>
      <c r="BN24" s="18">
        <v>2712600</v>
      </c>
      <c r="BO24" s="18">
        <v>2477800</v>
      </c>
      <c r="BP24" s="18">
        <v>108700</v>
      </c>
      <c r="BQ24" s="18">
        <v>126100</v>
      </c>
      <c r="BR24" s="18">
        <v>3164200</v>
      </c>
      <c r="BS24" s="18">
        <v>2677100</v>
      </c>
      <c r="BT24" s="18">
        <v>163400</v>
      </c>
      <c r="BU24" s="18">
        <v>323700</v>
      </c>
      <c r="BV24" s="18">
        <v>503200</v>
      </c>
      <c r="BW24" s="18">
        <v>460100</v>
      </c>
      <c r="BX24" s="18">
        <v>26400</v>
      </c>
      <c r="BY24" s="18">
        <v>16700</v>
      </c>
      <c r="BZ24" s="18">
        <v>466400</v>
      </c>
      <c r="CA24" s="18">
        <v>407800</v>
      </c>
      <c r="CB24" s="18">
        <v>27200</v>
      </c>
      <c r="CC24" s="18">
        <v>31400</v>
      </c>
      <c r="CD24" s="18">
        <v>152800</v>
      </c>
      <c r="CE24" s="18">
        <v>127300</v>
      </c>
      <c r="CF24" s="18">
        <v>10500</v>
      </c>
      <c r="CG24" s="19">
        <v>15000</v>
      </c>
    </row>
    <row r="25" spans="1:85" ht="16.350000000000001" customHeight="1" x14ac:dyDescent="0.25">
      <c r="A25" s="17" t="s">
        <v>129</v>
      </c>
      <c r="B25" s="18">
        <v>24685800</v>
      </c>
      <c r="C25" s="18">
        <v>20993400</v>
      </c>
      <c r="D25" s="18">
        <v>2031700</v>
      </c>
      <c r="E25" s="18">
        <v>1660700</v>
      </c>
      <c r="F25" s="18">
        <v>142000</v>
      </c>
      <c r="G25" s="18">
        <v>114200</v>
      </c>
      <c r="H25" s="18">
        <v>25700</v>
      </c>
      <c r="I25" s="18">
        <v>2100</v>
      </c>
      <c r="J25" s="18">
        <v>29500</v>
      </c>
      <c r="K25" s="18">
        <v>27300</v>
      </c>
      <c r="L25" s="18">
        <v>1100</v>
      </c>
      <c r="M25" s="18">
        <v>1100</v>
      </c>
      <c r="N25" s="18">
        <v>2075800</v>
      </c>
      <c r="O25" s="18">
        <v>1780800</v>
      </c>
      <c r="P25" s="18">
        <v>214000</v>
      </c>
      <c r="Q25" s="18">
        <v>81000</v>
      </c>
      <c r="R25" s="18">
        <v>110600</v>
      </c>
      <c r="S25" s="18">
        <v>105200</v>
      </c>
      <c r="T25" s="18">
        <v>2500</v>
      </c>
      <c r="U25" s="18">
        <v>3000</v>
      </c>
      <c r="V25" s="18">
        <v>132900</v>
      </c>
      <c r="W25" s="18">
        <v>119900</v>
      </c>
      <c r="X25" s="18">
        <v>9800</v>
      </c>
      <c r="Y25" s="18">
        <v>3200</v>
      </c>
      <c r="Z25" s="18">
        <v>996700</v>
      </c>
      <c r="AA25" s="18">
        <v>915000</v>
      </c>
      <c r="AB25" s="18">
        <v>55100</v>
      </c>
      <c r="AC25" s="18">
        <v>26600</v>
      </c>
      <c r="AD25" s="18">
        <v>3871100</v>
      </c>
      <c r="AE25" s="18">
        <v>3410900</v>
      </c>
      <c r="AF25" s="18">
        <v>247100</v>
      </c>
      <c r="AG25" s="18">
        <v>213100</v>
      </c>
      <c r="AH25" s="18">
        <v>1100300</v>
      </c>
      <c r="AI25" s="18">
        <v>940800</v>
      </c>
      <c r="AJ25" s="18">
        <v>101700</v>
      </c>
      <c r="AK25" s="18">
        <v>57700</v>
      </c>
      <c r="AL25" s="18">
        <v>1698900</v>
      </c>
      <c r="AM25" s="18">
        <v>1190500</v>
      </c>
      <c r="AN25" s="18">
        <v>324500</v>
      </c>
      <c r="AO25" s="18">
        <v>183800</v>
      </c>
      <c r="AP25" s="18">
        <v>1039400</v>
      </c>
      <c r="AQ25" s="18">
        <v>856400</v>
      </c>
      <c r="AR25" s="18">
        <v>69900</v>
      </c>
      <c r="AS25" s="18">
        <v>113100</v>
      </c>
      <c r="AT25" s="18">
        <v>955900</v>
      </c>
      <c r="AU25" s="18">
        <v>837300</v>
      </c>
      <c r="AV25" s="18">
        <v>56000</v>
      </c>
      <c r="AW25" s="18">
        <v>62700</v>
      </c>
      <c r="AX25" s="18">
        <v>372000</v>
      </c>
      <c r="AY25" s="18">
        <v>336200</v>
      </c>
      <c r="AZ25" s="18">
        <v>17300</v>
      </c>
      <c r="BA25" s="18">
        <v>18500</v>
      </c>
      <c r="BB25" s="18">
        <v>1842000</v>
      </c>
      <c r="BC25" s="18">
        <v>1557400</v>
      </c>
      <c r="BD25" s="18">
        <v>148100</v>
      </c>
      <c r="BE25" s="18">
        <v>136500</v>
      </c>
      <c r="BF25" s="18">
        <v>2151000</v>
      </c>
      <c r="BG25" s="18">
        <v>1533300</v>
      </c>
      <c r="BH25" s="18">
        <v>404100</v>
      </c>
      <c r="BI25" s="18">
        <v>213700</v>
      </c>
      <c r="BJ25" s="18">
        <v>1142300</v>
      </c>
      <c r="BK25" s="18">
        <v>1097900</v>
      </c>
      <c r="BL25" s="18">
        <v>14400</v>
      </c>
      <c r="BM25" s="18">
        <v>30000</v>
      </c>
      <c r="BN25" s="18">
        <v>2717300</v>
      </c>
      <c r="BO25" s="18">
        <v>2480700</v>
      </c>
      <c r="BP25" s="18">
        <v>109800</v>
      </c>
      <c r="BQ25" s="18">
        <v>126800</v>
      </c>
      <c r="BR25" s="18">
        <v>3165200</v>
      </c>
      <c r="BS25" s="18">
        <v>2675600</v>
      </c>
      <c r="BT25" s="18">
        <v>165400</v>
      </c>
      <c r="BU25" s="18">
        <v>324300</v>
      </c>
      <c r="BV25" s="18">
        <v>517500</v>
      </c>
      <c r="BW25" s="18">
        <v>473300</v>
      </c>
      <c r="BX25" s="18">
        <v>27100</v>
      </c>
      <c r="BY25" s="18">
        <v>17100</v>
      </c>
      <c r="BZ25" s="18">
        <v>469200</v>
      </c>
      <c r="CA25" s="18">
        <v>410100</v>
      </c>
      <c r="CB25" s="18">
        <v>27500</v>
      </c>
      <c r="CC25" s="18">
        <v>31600</v>
      </c>
      <c r="CD25" s="18">
        <v>156300</v>
      </c>
      <c r="CE25" s="18">
        <v>130700</v>
      </c>
      <c r="CF25" s="18">
        <v>10600</v>
      </c>
      <c r="CG25" s="19">
        <v>15100</v>
      </c>
    </row>
    <row r="26" spans="1:85" ht="16.350000000000001" customHeight="1" x14ac:dyDescent="0.25">
      <c r="A26" s="17" t="s">
        <v>130</v>
      </c>
      <c r="B26" s="18">
        <v>24746200</v>
      </c>
      <c r="C26" s="18">
        <v>21033600</v>
      </c>
      <c r="D26" s="18">
        <v>2051800</v>
      </c>
      <c r="E26" s="18">
        <v>1660800</v>
      </c>
      <c r="F26" s="18">
        <v>145900</v>
      </c>
      <c r="G26" s="18">
        <v>115400</v>
      </c>
      <c r="H26" s="18">
        <v>28300</v>
      </c>
      <c r="I26" s="18">
        <v>2100</v>
      </c>
      <c r="J26" s="18">
        <v>29100</v>
      </c>
      <c r="K26" s="18">
        <v>26900</v>
      </c>
      <c r="L26" s="18">
        <v>1100</v>
      </c>
      <c r="M26" s="18">
        <v>1100</v>
      </c>
      <c r="N26" s="18">
        <v>2075500</v>
      </c>
      <c r="O26" s="18">
        <v>1777900</v>
      </c>
      <c r="P26" s="18">
        <v>216500</v>
      </c>
      <c r="Q26" s="18">
        <v>81000</v>
      </c>
      <c r="R26" s="18">
        <v>112000</v>
      </c>
      <c r="S26" s="18">
        <v>106600</v>
      </c>
      <c r="T26" s="18">
        <v>2500</v>
      </c>
      <c r="U26" s="18">
        <v>3000</v>
      </c>
      <c r="V26" s="18">
        <v>133100</v>
      </c>
      <c r="W26" s="18">
        <v>119900</v>
      </c>
      <c r="X26" s="18">
        <v>10000</v>
      </c>
      <c r="Y26" s="18">
        <v>3200</v>
      </c>
      <c r="Z26" s="18">
        <v>1003100</v>
      </c>
      <c r="AA26" s="18">
        <v>918500</v>
      </c>
      <c r="AB26" s="18">
        <v>57400</v>
      </c>
      <c r="AC26" s="18">
        <v>27200</v>
      </c>
      <c r="AD26" s="18">
        <v>3884400</v>
      </c>
      <c r="AE26" s="18">
        <v>3418800</v>
      </c>
      <c r="AF26" s="18">
        <v>250700</v>
      </c>
      <c r="AG26" s="18">
        <v>214800</v>
      </c>
      <c r="AH26" s="18">
        <v>1105700</v>
      </c>
      <c r="AI26" s="18">
        <v>942800</v>
      </c>
      <c r="AJ26" s="18">
        <v>104900</v>
      </c>
      <c r="AK26" s="18">
        <v>58000</v>
      </c>
      <c r="AL26" s="18">
        <v>1744000</v>
      </c>
      <c r="AM26" s="18">
        <v>1225300</v>
      </c>
      <c r="AN26" s="18">
        <v>332100</v>
      </c>
      <c r="AO26" s="18">
        <v>186500</v>
      </c>
      <c r="AP26" s="18">
        <v>1039700</v>
      </c>
      <c r="AQ26" s="18">
        <v>858000</v>
      </c>
      <c r="AR26" s="18">
        <v>70900</v>
      </c>
      <c r="AS26" s="18">
        <v>110800</v>
      </c>
      <c r="AT26" s="18">
        <v>950000</v>
      </c>
      <c r="AU26" s="18">
        <v>832400</v>
      </c>
      <c r="AV26" s="18">
        <v>55600</v>
      </c>
      <c r="AW26" s="18">
        <v>62000</v>
      </c>
      <c r="AX26" s="18">
        <v>373500</v>
      </c>
      <c r="AY26" s="18">
        <v>337300</v>
      </c>
      <c r="AZ26" s="18">
        <v>17600</v>
      </c>
      <c r="BA26" s="18">
        <v>18600</v>
      </c>
      <c r="BB26" s="18">
        <v>1818400</v>
      </c>
      <c r="BC26" s="18">
        <v>1539800</v>
      </c>
      <c r="BD26" s="18">
        <v>144100</v>
      </c>
      <c r="BE26" s="18">
        <v>134500</v>
      </c>
      <c r="BF26" s="18">
        <v>2134500</v>
      </c>
      <c r="BG26" s="18">
        <v>1521300</v>
      </c>
      <c r="BH26" s="18">
        <v>401600</v>
      </c>
      <c r="BI26" s="18">
        <v>211500</v>
      </c>
      <c r="BJ26" s="18">
        <v>1143200</v>
      </c>
      <c r="BK26" s="18">
        <v>1099000</v>
      </c>
      <c r="BL26" s="18">
        <v>14400</v>
      </c>
      <c r="BM26" s="18">
        <v>29800</v>
      </c>
      <c r="BN26" s="18">
        <v>2723000</v>
      </c>
      <c r="BO26" s="18">
        <v>2485300</v>
      </c>
      <c r="BP26" s="18">
        <v>110500</v>
      </c>
      <c r="BQ26" s="18">
        <v>127200</v>
      </c>
      <c r="BR26" s="18">
        <v>3169100</v>
      </c>
      <c r="BS26" s="18">
        <v>2677400</v>
      </c>
      <c r="BT26" s="18">
        <v>167100</v>
      </c>
      <c r="BU26" s="18">
        <v>324600</v>
      </c>
      <c r="BV26" s="18">
        <v>533600</v>
      </c>
      <c r="BW26" s="18">
        <v>488600</v>
      </c>
      <c r="BX26" s="18">
        <v>27600</v>
      </c>
      <c r="BY26" s="18">
        <v>17400</v>
      </c>
      <c r="BZ26" s="18">
        <v>471000</v>
      </c>
      <c r="CA26" s="18">
        <v>411000</v>
      </c>
      <c r="CB26" s="18">
        <v>27800</v>
      </c>
      <c r="CC26" s="18">
        <v>32100</v>
      </c>
      <c r="CD26" s="18">
        <v>157400</v>
      </c>
      <c r="CE26" s="18">
        <v>131200</v>
      </c>
      <c r="CF26" s="18">
        <v>10900</v>
      </c>
      <c r="CG26" s="19">
        <v>15300</v>
      </c>
    </row>
    <row r="27" spans="1:85" ht="16.350000000000001" customHeight="1" x14ac:dyDescent="0.25">
      <c r="A27" s="17" t="s">
        <v>131</v>
      </c>
      <c r="B27" s="18">
        <v>24882700</v>
      </c>
      <c r="C27" s="18">
        <v>21125200</v>
      </c>
      <c r="D27" s="18">
        <v>2085000</v>
      </c>
      <c r="E27" s="18">
        <v>1672500</v>
      </c>
      <c r="F27" s="18">
        <v>152800</v>
      </c>
      <c r="G27" s="18">
        <v>116900</v>
      </c>
      <c r="H27" s="18">
        <v>33700</v>
      </c>
      <c r="I27" s="18">
        <v>2200</v>
      </c>
      <c r="J27" s="18">
        <v>29100</v>
      </c>
      <c r="K27" s="18">
        <v>27000</v>
      </c>
      <c r="L27" s="18">
        <v>1100</v>
      </c>
      <c r="M27" s="18">
        <v>1100</v>
      </c>
      <c r="N27" s="18">
        <v>2076800</v>
      </c>
      <c r="O27" s="18">
        <v>1776500</v>
      </c>
      <c r="P27" s="18">
        <v>218900</v>
      </c>
      <c r="Q27" s="18">
        <v>81300</v>
      </c>
      <c r="R27" s="18">
        <v>111800</v>
      </c>
      <c r="S27" s="18">
        <v>106300</v>
      </c>
      <c r="T27" s="18">
        <v>2500</v>
      </c>
      <c r="U27" s="18">
        <v>3000</v>
      </c>
      <c r="V27" s="18">
        <v>133900</v>
      </c>
      <c r="W27" s="18">
        <v>120500</v>
      </c>
      <c r="X27" s="18">
        <v>10200</v>
      </c>
      <c r="Y27" s="18">
        <v>3200</v>
      </c>
      <c r="Z27" s="18">
        <v>1007100</v>
      </c>
      <c r="AA27" s="18">
        <v>920700</v>
      </c>
      <c r="AB27" s="18">
        <v>58800</v>
      </c>
      <c r="AC27" s="18">
        <v>27600</v>
      </c>
      <c r="AD27" s="18">
        <v>3895600</v>
      </c>
      <c r="AE27" s="18">
        <v>3425600</v>
      </c>
      <c r="AF27" s="18">
        <v>253900</v>
      </c>
      <c r="AG27" s="18">
        <v>216100</v>
      </c>
      <c r="AH27" s="18">
        <v>1115100</v>
      </c>
      <c r="AI27" s="18">
        <v>947800</v>
      </c>
      <c r="AJ27" s="18">
        <v>108700</v>
      </c>
      <c r="AK27" s="18">
        <v>58600</v>
      </c>
      <c r="AL27" s="18">
        <v>1757200</v>
      </c>
      <c r="AM27" s="18">
        <v>1234100</v>
      </c>
      <c r="AN27" s="18">
        <v>335500</v>
      </c>
      <c r="AO27" s="18">
        <v>187600</v>
      </c>
      <c r="AP27" s="18">
        <v>1042500</v>
      </c>
      <c r="AQ27" s="18">
        <v>859300</v>
      </c>
      <c r="AR27" s="18">
        <v>71600</v>
      </c>
      <c r="AS27" s="18">
        <v>111700</v>
      </c>
      <c r="AT27" s="18">
        <v>950000</v>
      </c>
      <c r="AU27" s="18">
        <v>832100</v>
      </c>
      <c r="AV27" s="18">
        <v>55700</v>
      </c>
      <c r="AW27" s="18">
        <v>62200</v>
      </c>
      <c r="AX27" s="18">
        <v>373300</v>
      </c>
      <c r="AY27" s="18">
        <v>336800</v>
      </c>
      <c r="AZ27" s="18">
        <v>17900</v>
      </c>
      <c r="BA27" s="18">
        <v>18600</v>
      </c>
      <c r="BB27" s="18">
        <v>1828500</v>
      </c>
      <c r="BC27" s="18">
        <v>1546500</v>
      </c>
      <c r="BD27" s="18">
        <v>145300</v>
      </c>
      <c r="BE27" s="18">
        <v>136600</v>
      </c>
      <c r="BF27" s="18">
        <v>2165200</v>
      </c>
      <c r="BG27" s="18">
        <v>1540400</v>
      </c>
      <c r="BH27" s="18">
        <v>410400</v>
      </c>
      <c r="BI27" s="18">
        <v>214400</v>
      </c>
      <c r="BJ27" s="18">
        <v>1181300</v>
      </c>
      <c r="BK27" s="18">
        <v>1136100</v>
      </c>
      <c r="BL27" s="18">
        <v>14700</v>
      </c>
      <c r="BM27" s="18">
        <v>30500</v>
      </c>
      <c r="BN27" s="18">
        <v>2735800</v>
      </c>
      <c r="BO27" s="18">
        <v>2497600</v>
      </c>
      <c r="BP27" s="18">
        <v>110500</v>
      </c>
      <c r="BQ27" s="18">
        <v>127700</v>
      </c>
      <c r="BR27" s="18">
        <v>3166300</v>
      </c>
      <c r="BS27" s="18">
        <v>2672500</v>
      </c>
      <c r="BT27" s="18">
        <v>168500</v>
      </c>
      <c r="BU27" s="18">
        <v>325200</v>
      </c>
      <c r="BV27" s="18">
        <v>533300</v>
      </c>
      <c r="BW27" s="18">
        <v>487800</v>
      </c>
      <c r="BX27" s="18">
        <v>27800</v>
      </c>
      <c r="BY27" s="18">
        <v>17600</v>
      </c>
      <c r="BZ27" s="18">
        <v>472500</v>
      </c>
      <c r="CA27" s="18">
        <v>412000</v>
      </c>
      <c r="CB27" s="18">
        <v>28200</v>
      </c>
      <c r="CC27" s="18">
        <v>32300</v>
      </c>
      <c r="CD27" s="18">
        <v>154500</v>
      </c>
      <c r="CE27" s="18">
        <v>128600</v>
      </c>
      <c r="CF27" s="18">
        <v>10900</v>
      </c>
      <c r="CG27" s="19">
        <v>15000</v>
      </c>
    </row>
    <row r="28" spans="1:85" ht="16.350000000000001" customHeight="1" x14ac:dyDescent="0.25">
      <c r="A28" s="17" t="s">
        <v>132</v>
      </c>
      <c r="B28" s="18">
        <v>25064100</v>
      </c>
      <c r="C28" s="18">
        <v>21262100</v>
      </c>
      <c r="D28" s="18">
        <v>2117700</v>
      </c>
      <c r="E28" s="18">
        <v>1684300</v>
      </c>
      <c r="F28" s="18">
        <v>164400</v>
      </c>
      <c r="G28" s="18">
        <v>121700</v>
      </c>
      <c r="H28" s="18">
        <v>40500</v>
      </c>
      <c r="I28" s="18">
        <v>2300</v>
      </c>
      <c r="J28" s="18">
        <v>29000</v>
      </c>
      <c r="K28" s="18">
        <v>26800</v>
      </c>
      <c r="L28" s="18">
        <v>1100</v>
      </c>
      <c r="M28" s="18">
        <v>1000</v>
      </c>
      <c r="N28" s="18">
        <v>2082100</v>
      </c>
      <c r="O28" s="18">
        <v>1778400</v>
      </c>
      <c r="P28" s="18">
        <v>221600</v>
      </c>
      <c r="Q28" s="18">
        <v>82100</v>
      </c>
      <c r="R28" s="18">
        <v>111600</v>
      </c>
      <c r="S28" s="18">
        <v>106100</v>
      </c>
      <c r="T28" s="18">
        <v>2500</v>
      </c>
      <c r="U28" s="18">
        <v>3000</v>
      </c>
      <c r="V28" s="18">
        <v>135000</v>
      </c>
      <c r="W28" s="18">
        <v>121400</v>
      </c>
      <c r="X28" s="18">
        <v>10400</v>
      </c>
      <c r="Y28" s="18">
        <v>3200</v>
      </c>
      <c r="Z28" s="18">
        <v>1011500</v>
      </c>
      <c r="AA28" s="18">
        <v>923900</v>
      </c>
      <c r="AB28" s="18">
        <v>59900</v>
      </c>
      <c r="AC28" s="18">
        <v>27800</v>
      </c>
      <c r="AD28" s="18">
        <v>3918700</v>
      </c>
      <c r="AE28" s="18">
        <v>3444600</v>
      </c>
      <c r="AF28" s="18">
        <v>257000</v>
      </c>
      <c r="AG28" s="18">
        <v>217100</v>
      </c>
      <c r="AH28" s="18">
        <v>1120100</v>
      </c>
      <c r="AI28" s="18">
        <v>950100</v>
      </c>
      <c r="AJ28" s="18">
        <v>110900</v>
      </c>
      <c r="AK28" s="18">
        <v>59100</v>
      </c>
      <c r="AL28" s="18">
        <v>1780900</v>
      </c>
      <c r="AM28" s="18">
        <v>1255500</v>
      </c>
      <c r="AN28" s="18">
        <v>337500</v>
      </c>
      <c r="AO28" s="18">
        <v>188000</v>
      </c>
      <c r="AP28" s="18">
        <v>1053600</v>
      </c>
      <c r="AQ28" s="18">
        <v>868500</v>
      </c>
      <c r="AR28" s="18">
        <v>72400</v>
      </c>
      <c r="AS28" s="18">
        <v>112600</v>
      </c>
      <c r="AT28" s="18">
        <v>952600</v>
      </c>
      <c r="AU28" s="18">
        <v>834000</v>
      </c>
      <c r="AV28" s="18">
        <v>56300</v>
      </c>
      <c r="AW28" s="18">
        <v>62200</v>
      </c>
      <c r="AX28" s="18">
        <v>375100</v>
      </c>
      <c r="AY28" s="18">
        <v>338300</v>
      </c>
      <c r="AZ28" s="18">
        <v>18100</v>
      </c>
      <c r="BA28" s="18">
        <v>18700</v>
      </c>
      <c r="BB28" s="18">
        <v>1837800</v>
      </c>
      <c r="BC28" s="18">
        <v>1553600</v>
      </c>
      <c r="BD28" s="18">
        <v>146800</v>
      </c>
      <c r="BE28" s="18">
        <v>137400</v>
      </c>
      <c r="BF28" s="18">
        <v>2193400</v>
      </c>
      <c r="BG28" s="18">
        <v>1557300</v>
      </c>
      <c r="BH28" s="18">
        <v>419200</v>
      </c>
      <c r="BI28" s="18">
        <v>216900</v>
      </c>
      <c r="BJ28" s="18">
        <v>1189500</v>
      </c>
      <c r="BK28" s="18">
        <v>1143900</v>
      </c>
      <c r="BL28" s="18">
        <v>14900</v>
      </c>
      <c r="BM28" s="18">
        <v>30700</v>
      </c>
      <c r="BN28" s="18">
        <v>2770900</v>
      </c>
      <c r="BO28" s="18">
        <v>2530900</v>
      </c>
      <c r="BP28" s="18">
        <v>110700</v>
      </c>
      <c r="BQ28" s="18">
        <v>129300</v>
      </c>
      <c r="BR28" s="18">
        <v>3174000</v>
      </c>
      <c r="BS28" s="18">
        <v>2676000</v>
      </c>
      <c r="BT28" s="18">
        <v>170400</v>
      </c>
      <c r="BU28" s="18">
        <v>327500</v>
      </c>
      <c r="BV28" s="18">
        <v>529600</v>
      </c>
      <c r="BW28" s="18">
        <v>484100</v>
      </c>
      <c r="BX28" s="18">
        <v>28000</v>
      </c>
      <c r="BY28" s="18">
        <v>17600</v>
      </c>
      <c r="BZ28" s="18">
        <v>474700</v>
      </c>
      <c r="CA28" s="18">
        <v>413500</v>
      </c>
      <c r="CB28" s="18">
        <v>28500</v>
      </c>
      <c r="CC28" s="18">
        <v>32700</v>
      </c>
      <c r="CD28" s="18">
        <v>159700</v>
      </c>
      <c r="CE28" s="18">
        <v>133400</v>
      </c>
      <c r="CF28" s="18">
        <v>11100</v>
      </c>
      <c r="CG28" s="19">
        <v>15200</v>
      </c>
    </row>
    <row r="29" spans="1:85" ht="16.350000000000001" customHeight="1" x14ac:dyDescent="0.25">
      <c r="A29" s="17" t="s">
        <v>133</v>
      </c>
      <c r="B29" s="18">
        <v>25171200</v>
      </c>
      <c r="C29" s="18">
        <v>21353400</v>
      </c>
      <c r="D29" s="18">
        <v>2133400</v>
      </c>
      <c r="E29" s="18">
        <v>1684400</v>
      </c>
      <c r="F29" s="18">
        <v>170100</v>
      </c>
      <c r="G29" s="18">
        <v>124800</v>
      </c>
      <c r="H29" s="18">
        <v>43000</v>
      </c>
      <c r="I29" s="18">
        <v>2200</v>
      </c>
      <c r="J29" s="18">
        <v>28800</v>
      </c>
      <c r="K29" s="18">
        <v>26600</v>
      </c>
      <c r="L29" s="18">
        <v>1100</v>
      </c>
      <c r="M29" s="18">
        <v>1000</v>
      </c>
      <c r="N29" s="18">
        <v>2079300</v>
      </c>
      <c r="O29" s="18">
        <v>1774700</v>
      </c>
      <c r="P29" s="18">
        <v>222700</v>
      </c>
      <c r="Q29" s="18">
        <v>82000</v>
      </c>
      <c r="R29" s="18">
        <v>111800</v>
      </c>
      <c r="S29" s="18">
        <v>106200</v>
      </c>
      <c r="T29" s="18">
        <v>2500</v>
      </c>
      <c r="U29" s="18">
        <v>3000</v>
      </c>
      <c r="V29" s="18">
        <v>136000</v>
      </c>
      <c r="W29" s="18">
        <v>122300</v>
      </c>
      <c r="X29" s="18">
        <v>10500</v>
      </c>
      <c r="Y29" s="18">
        <v>3200</v>
      </c>
      <c r="Z29" s="18">
        <v>1014700</v>
      </c>
      <c r="AA29" s="18">
        <v>926100</v>
      </c>
      <c r="AB29" s="18">
        <v>60600</v>
      </c>
      <c r="AC29" s="18">
        <v>28000</v>
      </c>
      <c r="AD29" s="18">
        <v>3940000</v>
      </c>
      <c r="AE29" s="18">
        <v>3465100</v>
      </c>
      <c r="AF29" s="18">
        <v>258200</v>
      </c>
      <c r="AG29" s="18">
        <v>216700</v>
      </c>
      <c r="AH29" s="18">
        <v>1125000</v>
      </c>
      <c r="AI29" s="18">
        <v>952500</v>
      </c>
      <c r="AJ29" s="18">
        <v>113300</v>
      </c>
      <c r="AK29" s="18">
        <v>59200</v>
      </c>
      <c r="AL29" s="18">
        <v>1800700</v>
      </c>
      <c r="AM29" s="18">
        <v>1276000</v>
      </c>
      <c r="AN29" s="18">
        <v>338000</v>
      </c>
      <c r="AO29" s="18">
        <v>186700</v>
      </c>
      <c r="AP29" s="18">
        <v>1058300</v>
      </c>
      <c r="AQ29" s="18">
        <v>872300</v>
      </c>
      <c r="AR29" s="18">
        <v>72900</v>
      </c>
      <c r="AS29" s="18">
        <v>113100</v>
      </c>
      <c r="AT29" s="18">
        <v>953500</v>
      </c>
      <c r="AU29" s="18">
        <v>833900</v>
      </c>
      <c r="AV29" s="18">
        <v>56900</v>
      </c>
      <c r="AW29" s="18">
        <v>62700</v>
      </c>
      <c r="AX29" s="18">
        <v>376000</v>
      </c>
      <c r="AY29" s="18">
        <v>339100</v>
      </c>
      <c r="AZ29" s="18">
        <v>18100</v>
      </c>
      <c r="BA29" s="18">
        <v>18800</v>
      </c>
      <c r="BB29" s="18">
        <v>1852600</v>
      </c>
      <c r="BC29" s="18">
        <v>1568100</v>
      </c>
      <c r="BD29" s="18">
        <v>147000</v>
      </c>
      <c r="BE29" s="18">
        <v>137600</v>
      </c>
      <c r="BF29" s="18">
        <v>2206500</v>
      </c>
      <c r="BG29" s="18">
        <v>1565800</v>
      </c>
      <c r="BH29" s="18">
        <v>424500</v>
      </c>
      <c r="BI29" s="18">
        <v>216200</v>
      </c>
      <c r="BJ29" s="18">
        <v>1183800</v>
      </c>
      <c r="BK29" s="18">
        <v>1138300</v>
      </c>
      <c r="BL29" s="18">
        <v>14800</v>
      </c>
      <c r="BM29" s="18">
        <v>30700</v>
      </c>
      <c r="BN29" s="18">
        <v>2768000</v>
      </c>
      <c r="BO29" s="18">
        <v>2529900</v>
      </c>
      <c r="BP29" s="18">
        <v>109700</v>
      </c>
      <c r="BQ29" s="18">
        <v>128300</v>
      </c>
      <c r="BR29" s="18">
        <v>3193000</v>
      </c>
      <c r="BS29" s="18">
        <v>2691300</v>
      </c>
      <c r="BT29" s="18">
        <v>171700</v>
      </c>
      <c r="BU29" s="18">
        <v>329900</v>
      </c>
      <c r="BV29" s="18">
        <v>532300</v>
      </c>
      <c r="BW29" s="18">
        <v>487300</v>
      </c>
      <c r="BX29" s="18">
        <v>28000</v>
      </c>
      <c r="BY29" s="18">
        <v>17000</v>
      </c>
      <c r="BZ29" s="18">
        <v>474600</v>
      </c>
      <c r="CA29" s="18">
        <v>413400</v>
      </c>
      <c r="CB29" s="18">
        <v>28700</v>
      </c>
      <c r="CC29" s="18">
        <v>32600</v>
      </c>
      <c r="CD29" s="18">
        <v>166300</v>
      </c>
      <c r="CE29" s="18">
        <v>139700</v>
      </c>
      <c r="CF29" s="18">
        <v>11000</v>
      </c>
      <c r="CG29" s="19">
        <v>15600</v>
      </c>
    </row>
    <row r="30" spans="1:85" ht="16.350000000000001" customHeight="1" x14ac:dyDescent="0.25">
      <c r="A30" s="17" t="s">
        <v>134</v>
      </c>
      <c r="B30" s="18">
        <v>24981700</v>
      </c>
      <c r="C30" s="18">
        <v>21182700</v>
      </c>
      <c r="D30" s="18">
        <v>2126100</v>
      </c>
      <c r="E30" s="18">
        <v>1672800</v>
      </c>
      <c r="F30" s="18">
        <v>169800</v>
      </c>
      <c r="G30" s="18">
        <v>125400</v>
      </c>
      <c r="H30" s="18">
        <v>42200</v>
      </c>
      <c r="I30" s="18">
        <v>2200</v>
      </c>
      <c r="J30" s="18">
        <v>28400</v>
      </c>
      <c r="K30" s="18">
        <v>26400</v>
      </c>
      <c r="L30" s="18">
        <v>1100</v>
      </c>
      <c r="M30" s="18">
        <v>1000</v>
      </c>
      <c r="N30" s="18">
        <v>2079000</v>
      </c>
      <c r="O30" s="18">
        <v>1773200</v>
      </c>
      <c r="P30" s="18">
        <v>223700</v>
      </c>
      <c r="Q30" s="18">
        <v>82100</v>
      </c>
      <c r="R30" s="18">
        <v>111700</v>
      </c>
      <c r="S30" s="18">
        <v>106200</v>
      </c>
      <c r="T30" s="18">
        <v>2500</v>
      </c>
      <c r="U30" s="18">
        <v>3000</v>
      </c>
      <c r="V30" s="18">
        <v>136100</v>
      </c>
      <c r="W30" s="18">
        <v>122400</v>
      </c>
      <c r="X30" s="18">
        <v>10500</v>
      </c>
      <c r="Y30" s="18">
        <v>3200</v>
      </c>
      <c r="Z30" s="18">
        <v>1017200</v>
      </c>
      <c r="AA30" s="18">
        <v>928100</v>
      </c>
      <c r="AB30" s="18">
        <v>61000</v>
      </c>
      <c r="AC30" s="18">
        <v>28200</v>
      </c>
      <c r="AD30" s="18">
        <v>3943700</v>
      </c>
      <c r="AE30" s="18">
        <v>3468500</v>
      </c>
      <c r="AF30" s="18">
        <v>259000</v>
      </c>
      <c r="AG30" s="18">
        <v>216200</v>
      </c>
      <c r="AH30" s="18">
        <v>1119700</v>
      </c>
      <c r="AI30" s="18">
        <v>945500</v>
      </c>
      <c r="AJ30" s="18">
        <v>115000</v>
      </c>
      <c r="AK30" s="18">
        <v>59200</v>
      </c>
      <c r="AL30" s="18">
        <v>1803800</v>
      </c>
      <c r="AM30" s="18">
        <v>1282200</v>
      </c>
      <c r="AN30" s="18">
        <v>335900</v>
      </c>
      <c r="AO30" s="18">
        <v>185700</v>
      </c>
      <c r="AP30" s="18">
        <v>1052500</v>
      </c>
      <c r="AQ30" s="18">
        <v>866700</v>
      </c>
      <c r="AR30" s="18">
        <v>72700</v>
      </c>
      <c r="AS30" s="18">
        <v>113000</v>
      </c>
      <c r="AT30" s="18">
        <v>953500</v>
      </c>
      <c r="AU30" s="18">
        <v>833100</v>
      </c>
      <c r="AV30" s="18">
        <v>57200</v>
      </c>
      <c r="AW30" s="18">
        <v>63200</v>
      </c>
      <c r="AX30" s="18">
        <v>375500</v>
      </c>
      <c r="AY30" s="18">
        <v>338800</v>
      </c>
      <c r="AZ30" s="18">
        <v>18000</v>
      </c>
      <c r="BA30" s="18">
        <v>18700</v>
      </c>
      <c r="BB30" s="18">
        <v>1832300</v>
      </c>
      <c r="BC30" s="18">
        <v>1551700</v>
      </c>
      <c r="BD30" s="18">
        <v>144900</v>
      </c>
      <c r="BE30" s="18">
        <v>135700</v>
      </c>
      <c r="BF30" s="18">
        <v>2182800</v>
      </c>
      <c r="BG30" s="18">
        <v>1546600</v>
      </c>
      <c r="BH30" s="18">
        <v>423000</v>
      </c>
      <c r="BI30" s="18">
        <v>213200</v>
      </c>
      <c r="BJ30" s="18">
        <v>1126700</v>
      </c>
      <c r="BK30" s="18">
        <v>1082800</v>
      </c>
      <c r="BL30" s="18">
        <v>14300</v>
      </c>
      <c r="BM30" s="18">
        <v>29600</v>
      </c>
      <c r="BN30" s="18">
        <v>2660200</v>
      </c>
      <c r="BO30" s="18">
        <v>2433200</v>
      </c>
      <c r="BP30" s="18">
        <v>104900</v>
      </c>
      <c r="BQ30" s="18">
        <v>122200</v>
      </c>
      <c r="BR30" s="18">
        <v>3202100</v>
      </c>
      <c r="BS30" s="18">
        <v>2698500</v>
      </c>
      <c r="BT30" s="18">
        <v>172500</v>
      </c>
      <c r="BU30" s="18">
        <v>331200</v>
      </c>
      <c r="BV30" s="18">
        <v>545500</v>
      </c>
      <c r="BW30" s="18">
        <v>500200</v>
      </c>
      <c r="BX30" s="18">
        <v>28100</v>
      </c>
      <c r="BY30" s="18">
        <v>17200</v>
      </c>
      <c r="BZ30" s="18">
        <v>472700</v>
      </c>
      <c r="CA30" s="18">
        <v>411800</v>
      </c>
      <c r="CB30" s="18">
        <v>28500</v>
      </c>
      <c r="CC30" s="18">
        <v>32400</v>
      </c>
      <c r="CD30" s="18">
        <v>168400</v>
      </c>
      <c r="CE30" s="18">
        <v>141600</v>
      </c>
      <c r="CF30" s="18">
        <v>11000</v>
      </c>
      <c r="CG30" s="19">
        <v>15800</v>
      </c>
    </row>
    <row r="31" spans="1:85" ht="16.350000000000001" customHeight="1" x14ac:dyDescent="0.25">
      <c r="A31" s="17" t="s">
        <v>135</v>
      </c>
      <c r="B31" s="18">
        <v>25048900</v>
      </c>
      <c r="C31" s="18">
        <v>21217100</v>
      </c>
      <c r="D31" s="18">
        <v>2145400</v>
      </c>
      <c r="E31" s="18">
        <v>1686400</v>
      </c>
      <c r="F31" s="18">
        <v>169300</v>
      </c>
      <c r="G31" s="18">
        <v>126700</v>
      </c>
      <c r="H31" s="18">
        <v>40500</v>
      </c>
      <c r="I31" s="18">
        <v>2200</v>
      </c>
      <c r="J31" s="18">
        <v>28600</v>
      </c>
      <c r="K31" s="18">
        <v>26500</v>
      </c>
      <c r="L31" s="18">
        <v>1100</v>
      </c>
      <c r="M31" s="18">
        <v>1000</v>
      </c>
      <c r="N31" s="18">
        <v>2091600</v>
      </c>
      <c r="O31" s="18">
        <v>1781300</v>
      </c>
      <c r="P31" s="18">
        <v>227400</v>
      </c>
      <c r="Q31" s="18">
        <v>82900</v>
      </c>
      <c r="R31" s="18">
        <v>112200</v>
      </c>
      <c r="S31" s="18">
        <v>106600</v>
      </c>
      <c r="T31" s="18">
        <v>2600</v>
      </c>
      <c r="U31" s="18">
        <v>3000</v>
      </c>
      <c r="V31" s="18">
        <v>136700</v>
      </c>
      <c r="W31" s="18">
        <v>122900</v>
      </c>
      <c r="X31" s="18">
        <v>10600</v>
      </c>
      <c r="Y31" s="18">
        <v>3300</v>
      </c>
      <c r="Z31" s="18">
        <v>1023700</v>
      </c>
      <c r="AA31" s="18">
        <v>933300</v>
      </c>
      <c r="AB31" s="18">
        <v>61800</v>
      </c>
      <c r="AC31" s="18">
        <v>28500</v>
      </c>
      <c r="AD31" s="18">
        <v>3953000</v>
      </c>
      <c r="AE31" s="18">
        <v>3474300</v>
      </c>
      <c r="AF31" s="18">
        <v>261700</v>
      </c>
      <c r="AG31" s="18">
        <v>217000</v>
      </c>
      <c r="AH31" s="18">
        <v>1128400</v>
      </c>
      <c r="AI31" s="18">
        <v>951900</v>
      </c>
      <c r="AJ31" s="18">
        <v>116800</v>
      </c>
      <c r="AK31" s="18">
        <v>59700</v>
      </c>
      <c r="AL31" s="18">
        <v>1798500</v>
      </c>
      <c r="AM31" s="18">
        <v>1276900</v>
      </c>
      <c r="AN31" s="18">
        <v>335300</v>
      </c>
      <c r="AO31" s="18">
        <v>186200</v>
      </c>
      <c r="AP31" s="18">
        <v>1055000</v>
      </c>
      <c r="AQ31" s="18">
        <v>867900</v>
      </c>
      <c r="AR31" s="18">
        <v>73300</v>
      </c>
      <c r="AS31" s="18">
        <v>113900</v>
      </c>
      <c r="AT31" s="18">
        <v>950000</v>
      </c>
      <c r="AU31" s="18">
        <v>829800</v>
      </c>
      <c r="AV31" s="18">
        <v>56900</v>
      </c>
      <c r="AW31" s="18">
        <v>63200</v>
      </c>
      <c r="AX31" s="18">
        <v>376000</v>
      </c>
      <c r="AY31" s="18">
        <v>339300</v>
      </c>
      <c r="AZ31" s="18">
        <v>18100</v>
      </c>
      <c r="BA31" s="18">
        <v>18700</v>
      </c>
      <c r="BB31" s="18">
        <v>1839800</v>
      </c>
      <c r="BC31" s="18">
        <v>1556400</v>
      </c>
      <c r="BD31" s="18">
        <v>146200</v>
      </c>
      <c r="BE31" s="18">
        <v>137100</v>
      </c>
      <c r="BF31" s="18">
        <v>2225000</v>
      </c>
      <c r="BG31" s="18">
        <v>1574600</v>
      </c>
      <c r="BH31" s="18">
        <v>430900</v>
      </c>
      <c r="BI31" s="18">
        <v>219500</v>
      </c>
      <c r="BJ31" s="18">
        <v>1118700</v>
      </c>
      <c r="BK31" s="18">
        <v>1075200</v>
      </c>
      <c r="BL31" s="18">
        <v>14200</v>
      </c>
      <c r="BM31" s="18">
        <v>29300</v>
      </c>
      <c r="BN31" s="18">
        <v>2634200</v>
      </c>
      <c r="BO31" s="18">
        <v>2406600</v>
      </c>
      <c r="BP31" s="18">
        <v>105400</v>
      </c>
      <c r="BQ31" s="18">
        <v>122200</v>
      </c>
      <c r="BR31" s="18">
        <v>3215300</v>
      </c>
      <c r="BS31" s="18">
        <v>2707900</v>
      </c>
      <c r="BT31" s="18">
        <v>174400</v>
      </c>
      <c r="BU31" s="18">
        <v>333000</v>
      </c>
      <c r="BV31" s="18">
        <v>549800</v>
      </c>
      <c r="BW31" s="18">
        <v>504400</v>
      </c>
      <c r="BX31" s="18">
        <v>28200</v>
      </c>
      <c r="BY31" s="18">
        <v>17200</v>
      </c>
      <c r="BZ31" s="18">
        <v>476000</v>
      </c>
      <c r="CA31" s="18">
        <v>414500</v>
      </c>
      <c r="CB31" s="18">
        <v>28800</v>
      </c>
      <c r="CC31" s="18">
        <v>32700</v>
      </c>
      <c r="CD31" s="18">
        <v>167200</v>
      </c>
      <c r="CE31" s="18">
        <v>140100</v>
      </c>
      <c r="CF31" s="18">
        <v>11200</v>
      </c>
      <c r="CG31" s="19">
        <v>15900</v>
      </c>
    </row>
    <row r="32" spans="1:85" ht="16.350000000000001" customHeight="1" x14ac:dyDescent="0.25">
      <c r="A32" s="17" t="s">
        <v>136</v>
      </c>
      <c r="B32" s="18">
        <v>25088600</v>
      </c>
      <c r="C32" s="18">
        <v>21223700</v>
      </c>
      <c r="D32" s="18">
        <v>2165900</v>
      </c>
      <c r="E32" s="18">
        <v>1699100</v>
      </c>
      <c r="F32" s="18">
        <v>161700</v>
      </c>
      <c r="G32" s="18">
        <v>125100</v>
      </c>
      <c r="H32" s="18">
        <v>34600</v>
      </c>
      <c r="I32" s="18">
        <v>2000</v>
      </c>
      <c r="J32" s="18">
        <v>28500</v>
      </c>
      <c r="K32" s="18">
        <v>26500</v>
      </c>
      <c r="L32" s="18">
        <v>1100</v>
      </c>
      <c r="M32" s="18">
        <v>1000</v>
      </c>
      <c r="N32" s="18">
        <v>2088600</v>
      </c>
      <c r="O32" s="18">
        <v>1776600</v>
      </c>
      <c r="P32" s="18">
        <v>229200</v>
      </c>
      <c r="Q32" s="18">
        <v>82800</v>
      </c>
      <c r="R32" s="18">
        <v>112200</v>
      </c>
      <c r="S32" s="18">
        <v>106600</v>
      </c>
      <c r="T32" s="18">
        <v>2600</v>
      </c>
      <c r="U32" s="18">
        <v>3000</v>
      </c>
      <c r="V32" s="18">
        <v>136800</v>
      </c>
      <c r="W32" s="18">
        <v>123000</v>
      </c>
      <c r="X32" s="18">
        <v>10600</v>
      </c>
      <c r="Y32" s="18">
        <v>3300</v>
      </c>
      <c r="Z32" s="18">
        <v>1024800</v>
      </c>
      <c r="AA32" s="18">
        <v>933800</v>
      </c>
      <c r="AB32" s="18">
        <v>62300</v>
      </c>
      <c r="AC32" s="18">
        <v>28700</v>
      </c>
      <c r="AD32" s="18">
        <v>3956200</v>
      </c>
      <c r="AE32" s="18">
        <v>3472700</v>
      </c>
      <c r="AF32" s="18">
        <v>265500</v>
      </c>
      <c r="AG32" s="18">
        <v>218000</v>
      </c>
      <c r="AH32" s="18">
        <v>1134500</v>
      </c>
      <c r="AI32" s="18">
        <v>954900</v>
      </c>
      <c r="AJ32" s="18">
        <v>119400</v>
      </c>
      <c r="AK32" s="18">
        <v>60200</v>
      </c>
      <c r="AL32" s="18">
        <v>1776100</v>
      </c>
      <c r="AM32" s="18">
        <v>1251300</v>
      </c>
      <c r="AN32" s="18">
        <v>337600</v>
      </c>
      <c r="AO32" s="18">
        <v>187200</v>
      </c>
      <c r="AP32" s="18">
        <v>1053800</v>
      </c>
      <c r="AQ32" s="18">
        <v>866100</v>
      </c>
      <c r="AR32" s="18">
        <v>73500</v>
      </c>
      <c r="AS32" s="18">
        <v>114100</v>
      </c>
      <c r="AT32" s="18">
        <v>945300</v>
      </c>
      <c r="AU32" s="18">
        <v>826300</v>
      </c>
      <c r="AV32" s="18">
        <v>56200</v>
      </c>
      <c r="AW32" s="18">
        <v>62800</v>
      </c>
      <c r="AX32" s="18">
        <v>374300</v>
      </c>
      <c r="AY32" s="18">
        <v>337700</v>
      </c>
      <c r="AZ32" s="18">
        <v>18000</v>
      </c>
      <c r="BA32" s="18">
        <v>18600</v>
      </c>
      <c r="BB32" s="18">
        <v>1842900</v>
      </c>
      <c r="BC32" s="18">
        <v>1557400</v>
      </c>
      <c r="BD32" s="18">
        <v>147500</v>
      </c>
      <c r="BE32" s="18">
        <v>138000</v>
      </c>
      <c r="BF32" s="18">
        <v>2238300</v>
      </c>
      <c r="BG32" s="18">
        <v>1579100</v>
      </c>
      <c r="BH32" s="18">
        <v>437700</v>
      </c>
      <c r="BI32" s="18">
        <v>221600</v>
      </c>
      <c r="BJ32" s="18">
        <v>1116700</v>
      </c>
      <c r="BK32" s="18">
        <v>1073400</v>
      </c>
      <c r="BL32" s="18">
        <v>14300</v>
      </c>
      <c r="BM32" s="18">
        <v>29000</v>
      </c>
      <c r="BN32" s="18">
        <v>2676000</v>
      </c>
      <c r="BO32" s="18">
        <v>2439700</v>
      </c>
      <c r="BP32" s="18">
        <v>109900</v>
      </c>
      <c r="BQ32" s="18">
        <v>126400</v>
      </c>
      <c r="BR32" s="18">
        <v>3232700</v>
      </c>
      <c r="BS32" s="18">
        <v>2719400</v>
      </c>
      <c r="BT32" s="18">
        <v>177100</v>
      </c>
      <c r="BU32" s="18">
        <v>336100</v>
      </c>
      <c r="BV32" s="18">
        <v>544700</v>
      </c>
      <c r="BW32" s="18">
        <v>499100</v>
      </c>
      <c r="BX32" s="18">
        <v>28400</v>
      </c>
      <c r="BY32" s="18">
        <v>17300</v>
      </c>
      <c r="BZ32" s="18">
        <v>477700</v>
      </c>
      <c r="CA32" s="18">
        <v>415700</v>
      </c>
      <c r="CB32" s="18">
        <v>29100</v>
      </c>
      <c r="CC32" s="18">
        <v>32900</v>
      </c>
      <c r="CD32" s="18">
        <v>166600</v>
      </c>
      <c r="CE32" s="18">
        <v>139300</v>
      </c>
      <c r="CF32" s="18">
        <v>11300</v>
      </c>
      <c r="CG32" s="19">
        <v>16000</v>
      </c>
    </row>
    <row r="33" spans="1:85" ht="16.350000000000001" customHeight="1" x14ac:dyDescent="0.25">
      <c r="A33" s="17" t="s">
        <v>137</v>
      </c>
      <c r="B33" s="18">
        <v>25235000</v>
      </c>
      <c r="C33" s="18">
        <v>21332700</v>
      </c>
      <c r="D33" s="18">
        <v>2189800</v>
      </c>
      <c r="E33" s="18">
        <v>1712500</v>
      </c>
      <c r="F33" s="18">
        <v>151300</v>
      </c>
      <c r="G33" s="18">
        <v>123100</v>
      </c>
      <c r="H33" s="18">
        <v>26300</v>
      </c>
      <c r="I33" s="18">
        <v>1900</v>
      </c>
      <c r="J33" s="18">
        <v>28400</v>
      </c>
      <c r="K33" s="18">
        <v>26300</v>
      </c>
      <c r="L33" s="18">
        <v>1100</v>
      </c>
      <c r="M33" s="18">
        <v>1000</v>
      </c>
      <c r="N33" s="18">
        <v>2092800</v>
      </c>
      <c r="O33" s="18">
        <v>1777900</v>
      </c>
      <c r="P33" s="18">
        <v>231700</v>
      </c>
      <c r="Q33" s="18">
        <v>83100</v>
      </c>
      <c r="R33" s="18">
        <v>112400</v>
      </c>
      <c r="S33" s="18">
        <v>106800</v>
      </c>
      <c r="T33" s="18">
        <v>2600</v>
      </c>
      <c r="U33" s="18">
        <v>3000</v>
      </c>
      <c r="V33" s="18">
        <v>137000</v>
      </c>
      <c r="W33" s="18">
        <v>123100</v>
      </c>
      <c r="X33" s="18">
        <v>10600</v>
      </c>
      <c r="Y33" s="18">
        <v>3300</v>
      </c>
      <c r="Z33" s="18">
        <v>1028000</v>
      </c>
      <c r="AA33" s="18">
        <v>936300</v>
      </c>
      <c r="AB33" s="18">
        <v>62900</v>
      </c>
      <c r="AC33" s="18">
        <v>28800</v>
      </c>
      <c r="AD33" s="18">
        <v>4013300</v>
      </c>
      <c r="AE33" s="18">
        <v>3521900</v>
      </c>
      <c r="AF33" s="18">
        <v>271100</v>
      </c>
      <c r="AG33" s="18">
        <v>220300</v>
      </c>
      <c r="AH33" s="18">
        <v>1143800</v>
      </c>
      <c r="AI33" s="18">
        <v>960700</v>
      </c>
      <c r="AJ33" s="18">
        <v>122200</v>
      </c>
      <c r="AK33" s="18">
        <v>60900</v>
      </c>
      <c r="AL33" s="18">
        <v>1773200</v>
      </c>
      <c r="AM33" s="18">
        <v>1244800</v>
      </c>
      <c r="AN33" s="18">
        <v>341000</v>
      </c>
      <c r="AO33" s="18">
        <v>187400</v>
      </c>
      <c r="AP33" s="18">
        <v>1055500</v>
      </c>
      <c r="AQ33" s="18">
        <v>867100</v>
      </c>
      <c r="AR33" s="18">
        <v>74000</v>
      </c>
      <c r="AS33" s="18">
        <v>114300</v>
      </c>
      <c r="AT33" s="18">
        <v>946300</v>
      </c>
      <c r="AU33" s="18">
        <v>826800</v>
      </c>
      <c r="AV33" s="18">
        <v>56500</v>
      </c>
      <c r="AW33" s="18">
        <v>63100</v>
      </c>
      <c r="AX33" s="18">
        <v>374600</v>
      </c>
      <c r="AY33" s="18">
        <v>338000</v>
      </c>
      <c r="AZ33" s="18">
        <v>18000</v>
      </c>
      <c r="BA33" s="18">
        <v>18600</v>
      </c>
      <c r="BB33" s="18">
        <v>1851000</v>
      </c>
      <c r="BC33" s="18">
        <v>1563100</v>
      </c>
      <c r="BD33" s="18">
        <v>149000</v>
      </c>
      <c r="BE33" s="18">
        <v>139000</v>
      </c>
      <c r="BF33" s="18">
        <v>2268600</v>
      </c>
      <c r="BG33" s="18">
        <v>1597200</v>
      </c>
      <c r="BH33" s="18">
        <v>446600</v>
      </c>
      <c r="BI33" s="18">
        <v>224800</v>
      </c>
      <c r="BJ33" s="18">
        <v>1117700</v>
      </c>
      <c r="BK33" s="18">
        <v>1073900</v>
      </c>
      <c r="BL33" s="18">
        <v>14500</v>
      </c>
      <c r="BM33" s="18">
        <v>29300</v>
      </c>
      <c r="BN33" s="18">
        <v>2715700</v>
      </c>
      <c r="BO33" s="18">
        <v>2471800</v>
      </c>
      <c r="BP33" s="18">
        <v>113700</v>
      </c>
      <c r="BQ33" s="18">
        <v>130200</v>
      </c>
      <c r="BR33" s="18">
        <v>3239700</v>
      </c>
      <c r="BS33" s="18">
        <v>2723900</v>
      </c>
      <c r="BT33" s="18">
        <v>178800</v>
      </c>
      <c r="BU33" s="18">
        <v>337100</v>
      </c>
      <c r="BV33" s="18">
        <v>539200</v>
      </c>
      <c r="BW33" s="18">
        <v>493500</v>
      </c>
      <c r="BX33" s="18">
        <v>28500</v>
      </c>
      <c r="BY33" s="18">
        <v>17200</v>
      </c>
      <c r="BZ33" s="18">
        <v>478700</v>
      </c>
      <c r="CA33" s="18">
        <v>416400</v>
      </c>
      <c r="CB33" s="18">
        <v>29200</v>
      </c>
      <c r="CC33" s="18">
        <v>33100</v>
      </c>
      <c r="CD33" s="18">
        <v>167600</v>
      </c>
      <c r="CE33" s="18">
        <v>140000</v>
      </c>
      <c r="CF33" s="18">
        <v>11500</v>
      </c>
      <c r="CG33" s="19">
        <v>16200</v>
      </c>
    </row>
    <row r="34" spans="1:85" ht="16.350000000000001" customHeight="1" x14ac:dyDescent="0.25">
      <c r="A34" s="17" t="s">
        <v>138</v>
      </c>
      <c r="B34" s="18">
        <v>25103200</v>
      </c>
      <c r="C34" s="18">
        <v>21222800</v>
      </c>
      <c r="D34" s="18">
        <v>2174800</v>
      </c>
      <c r="E34" s="18">
        <v>1705600</v>
      </c>
      <c r="F34" s="18">
        <v>145000</v>
      </c>
      <c r="G34" s="18">
        <v>120900</v>
      </c>
      <c r="H34" s="18">
        <v>22200</v>
      </c>
      <c r="I34" s="18">
        <v>1900</v>
      </c>
      <c r="J34" s="18">
        <v>27900</v>
      </c>
      <c r="K34" s="18">
        <v>25800</v>
      </c>
      <c r="L34" s="18">
        <v>1100</v>
      </c>
      <c r="M34" s="18">
        <v>1000</v>
      </c>
      <c r="N34" s="18">
        <v>2070500</v>
      </c>
      <c r="O34" s="18">
        <v>1757800</v>
      </c>
      <c r="P34" s="18">
        <v>230500</v>
      </c>
      <c r="Q34" s="18">
        <v>82200</v>
      </c>
      <c r="R34" s="18">
        <v>112000</v>
      </c>
      <c r="S34" s="18">
        <v>106400</v>
      </c>
      <c r="T34" s="18">
        <v>2600</v>
      </c>
      <c r="U34" s="18">
        <v>3000</v>
      </c>
      <c r="V34" s="18">
        <v>136000</v>
      </c>
      <c r="W34" s="18">
        <v>122300</v>
      </c>
      <c r="X34" s="18">
        <v>10500</v>
      </c>
      <c r="Y34" s="18">
        <v>3200</v>
      </c>
      <c r="Z34" s="18">
        <v>1006300</v>
      </c>
      <c r="AA34" s="18">
        <v>916100</v>
      </c>
      <c r="AB34" s="18">
        <v>61700</v>
      </c>
      <c r="AC34" s="18">
        <v>28500</v>
      </c>
      <c r="AD34" s="18">
        <v>4036900</v>
      </c>
      <c r="AE34" s="18">
        <v>3544700</v>
      </c>
      <c r="AF34" s="18">
        <v>271600</v>
      </c>
      <c r="AG34" s="18">
        <v>220500</v>
      </c>
      <c r="AH34" s="18">
        <v>1145500</v>
      </c>
      <c r="AI34" s="18">
        <v>961000</v>
      </c>
      <c r="AJ34" s="18">
        <v>122700</v>
      </c>
      <c r="AK34" s="18">
        <v>61900</v>
      </c>
      <c r="AL34" s="18">
        <v>1766500</v>
      </c>
      <c r="AM34" s="18">
        <v>1240100</v>
      </c>
      <c r="AN34" s="18">
        <v>340000</v>
      </c>
      <c r="AO34" s="18">
        <v>186400</v>
      </c>
      <c r="AP34" s="18">
        <v>1040700</v>
      </c>
      <c r="AQ34" s="18">
        <v>854000</v>
      </c>
      <c r="AR34" s="18">
        <v>73300</v>
      </c>
      <c r="AS34" s="18">
        <v>113500</v>
      </c>
      <c r="AT34" s="18">
        <v>942200</v>
      </c>
      <c r="AU34" s="18">
        <v>822800</v>
      </c>
      <c r="AV34" s="18">
        <v>56400</v>
      </c>
      <c r="AW34" s="18">
        <v>63000</v>
      </c>
      <c r="AX34" s="18">
        <v>371400</v>
      </c>
      <c r="AY34" s="18">
        <v>335000</v>
      </c>
      <c r="AZ34" s="18">
        <v>17800</v>
      </c>
      <c r="BA34" s="18">
        <v>18500</v>
      </c>
      <c r="BB34" s="18">
        <v>1837100</v>
      </c>
      <c r="BC34" s="18">
        <v>1551600</v>
      </c>
      <c r="BD34" s="18">
        <v>147500</v>
      </c>
      <c r="BE34" s="18">
        <v>138000</v>
      </c>
      <c r="BF34" s="18">
        <v>2246100</v>
      </c>
      <c r="BG34" s="18">
        <v>1582000</v>
      </c>
      <c r="BH34" s="18">
        <v>440900</v>
      </c>
      <c r="BI34" s="18">
        <v>223100</v>
      </c>
      <c r="BJ34" s="18">
        <v>1115400</v>
      </c>
      <c r="BK34" s="18">
        <v>1071000</v>
      </c>
      <c r="BL34" s="18">
        <v>14700</v>
      </c>
      <c r="BM34" s="18">
        <v>29700</v>
      </c>
      <c r="BN34" s="18">
        <v>2710000</v>
      </c>
      <c r="BO34" s="18">
        <v>2466000</v>
      </c>
      <c r="BP34" s="18">
        <v>114000</v>
      </c>
      <c r="BQ34" s="18">
        <v>130000</v>
      </c>
      <c r="BR34" s="18">
        <v>3221900</v>
      </c>
      <c r="BS34" s="18">
        <v>2708700</v>
      </c>
      <c r="BT34" s="18">
        <v>178300</v>
      </c>
      <c r="BU34" s="18">
        <v>335000</v>
      </c>
      <c r="BV34" s="18">
        <v>530100</v>
      </c>
      <c r="BW34" s="18">
        <v>484700</v>
      </c>
      <c r="BX34" s="18">
        <v>28300</v>
      </c>
      <c r="BY34" s="18">
        <v>17100</v>
      </c>
      <c r="BZ34" s="18">
        <v>474600</v>
      </c>
      <c r="CA34" s="18">
        <v>412400</v>
      </c>
      <c r="CB34" s="18">
        <v>29200</v>
      </c>
      <c r="CC34" s="18">
        <v>33100</v>
      </c>
      <c r="CD34" s="18">
        <v>167200</v>
      </c>
      <c r="CE34" s="18">
        <v>139600</v>
      </c>
      <c r="CF34" s="18">
        <v>11500</v>
      </c>
      <c r="CG34" s="19">
        <v>16000</v>
      </c>
    </row>
    <row r="35" spans="1:85" ht="16.350000000000001" customHeight="1" x14ac:dyDescent="0.25">
      <c r="A35" s="17" t="s">
        <v>139</v>
      </c>
      <c r="B35" s="18">
        <v>24914000</v>
      </c>
      <c r="C35" s="18">
        <v>21078400</v>
      </c>
      <c r="D35" s="18">
        <v>2140700</v>
      </c>
      <c r="E35" s="18">
        <v>1694900</v>
      </c>
      <c r="F35" s="18">
        <v>144500</v>
      </c>
      <c r="G35" s="18">
        <v>119700</v>
      </c>
      <c r="H35" s="18">
        <v>22900</v>
      </c>
      <c r="I35" s="18">
        <v>1800</v>
      </c>
      <c r="J35" s="18">
        <v>27700</v>
      </c>
      <c r="K35" s="18">
        <v>25700</v>
      </c>
      <c r="L35" s="18">
        <v>1100</v>
      </c>
      <c r="M35" s="18">
        <v>1000</v>
      </c>
      <c r="N35" s="18">
        <v>2077700</v>
      </c>
      <c r="O35" s="18">
        <v>1763000</v>
      </c>
      <c r="P35" s="18">
        <v>232200</v>
      </c>
      <c r="Q35" s="18">
        <v>82600</v>
      </c>
      <c r="R35" s="18">
        <v>111600</v>
      </c>
      <c r="S35" s="18">
        <v>105900</v>
      </c>
      <c r="T35" s="18">
        <v>2600</v>
      </c>
      <c r="U35" s="18">
        <v>3100</v>
      </c>
      <c r="V35" s="18">
        <v>136700</v>
      </c>
      <c r="W35" s="18">
        <v>122900</v>
      </c>
      <c r="X35" s="18">
        <v>10600</v>
      </c>
      <c r="Y35" s="18">
        <v>3200</v>
      </c>
      <c r="Z35" s="18">
        <v>1014700</v>
      </c>
      <c r="AA35" s="18">
        <v>924100</v>
      </c>
      <c r="AB35" s="18">
        <v>62200</v>
      </c>
      <c r="AC35" s="18">
        <v>28400</v>
      </c>
      <c r="AD35" s="18">
        <v>3996000</v>
      </c>
      <c r="AE35" s="18">
        <v>3505500</v>
      </c>
      <c r="AF35" s="18">
        <v>271400</v>
      </c>
      <c r="AG35" s="18">
        <v>219100</v>
      </c>
      <c r="AH35" s="18">
        <v>1135100</v>
      </c>
      <c r="AI35" s="18">
        <v>951900</v>
      </c>
      <c r="AJ35" s="18">
        <v>122100</v>
      </c>
      <c r="AK35" s="18">
        <v>61100</v>
      </c>
      <c r="AL35" s="18">
        <v>1731600</v>
      </c>
      <c r="AM35" s="18">
        <v>1212600</v>
      </c>
      <c r="AN35" s="18">
        <v>334600</v>
      </c>
      <c r="AO35" s="18">
        <v>184500</v>
      </c>
      <c r="AP35" s="18">
        <v>1033400</v>
      </c>
      <c r="AQ35" s="18">
        <v>846300</v>
      </c>
      <c r="AR35" s="18">
        <v>73300</v>
      </c>
      <c r="AS35" s="18">
        <v>113700</v>
      </c>
      <c r="AT35" s="18">
        <v>943100</v>
      </c>
      <c r="AU35" s="18">
        <v>823100</v>
      </c>
      <c r="AV35" s="18">
        <v>56700</v>
      </c>
      <c r="AW35" s="18">
        <v>63200</v>
      </c>
      <c r="AX35" s="18">
        <v>371000</v>
      </c>
      <c r="AY35" s="18">
        <v>334700</v>
      </c>
      <c r="AZ35" s="18">
        <v>17900</v>
      </c>
      <c r="BA35" s="18">
        <v>18500</v>
      </c>
      <c r="BB35" s="18">
        <v>1828500</v>
      </c>
      <c r="BC35" s="18">
        <v>1544800</v>
      </c>
      <c r="BD35" s="18">
        <v>146000</v>
      </c>
      <c r="BE35" s="18">
        <v>137700</v>
      </c>
      <c r="BF35" s="18">
        <v>2145000</v>
      </c>
      <c r="BG35" s="18">
        <v>1521200</v>
      </c>
      <c r="BH35" s="18">
        <v>409400</v>
      </c>
      <c r="BI35" s="18">
        <v>214400</v>
      </c>
      <c r="BJ35" s="18">
        <v>1112500</v>
      </c>
      <c r="BK35" s="18">
        <v>1068000</v>
      </c>
      <c r="BL35" s="18">
        <v>14800</v>
      </c>
      <c r="BM35" s="18">
        <v>29800</v>
      </c>
      <c r="BN35" s="18">
        <v>2713500</v>
      </c>
      <c r="BO35" s="18">
        <v>2468300</v>
      </c>
      <c r="BP35" s="18">
        <v>114600</v>
      </c>
      <c r="BQ35" s="18">
        <v>130700</v>
      </c>
      <c r="BR35" s="18">
        <v>3228600</v>
      </c>
      <c r="BS35" s="18">
        <v>2712900</v>
      </c>
      <c r="BT35" s="18">
        <v>179500</v>
      </c>
      <c r="BU35" s="18">
        <v>336300</v>
      </c>
      <c r="BV35" s="18">
        <v>524400</v>
      </c>
      <c r="BW35" s="18">
        <v>479300</v>
      </c>
      <c r="BX35" s="18">
        <v>28300</v>
      </c>
      <c r="BY35" s="18">
        <v>16900</v>
      </c>
      <c r="BZ35" s="18">
        <v>471200</v>
      </c>
      <c r="CA35" s="18">
        <v>409100</v>
      </c>
      <c r="CB35" s="18">
        <v>29000</v>
      </c>
      <c r="CC35" s="18">
        <v>33000</v>
      </c>
      <c r="CD35" s="18">
        <v>167200</v>
      </c>
      <c r="CE35" s="18">
        <v>139500</v>
      </c>
      <c r="CF35" s="18">
        <v>11600</v>
      </c>
      <c r="CG35" s="19">
        <v>16100</v>
      </c>
    </row>
    <row r="36" spans="1:85" ht="16.350000000000001" customHeight="1" x14ac:dyDescent="0.25">
      <c r="A36" s="17" t="s">
        <v>140</v>
      </c>
      <c r="B36" s="18">
        <v>24947500</v>
      </c>
      <c r="C36" s="18">
        <v>21076300</v>
      </c>
      <c r="D36" s="18">
        <v>2170000</v>
      </c>
      <c r="E36" s="18">
        <v>1701200</v>
      </c>
      <c r="F36" s="18">
        <v>142400</v>
      </c>
      <c r="G36" s="18">
        <v>115200</v>
      </c>
      <c r="H36" s="18">
        <v>25400</v>
      </c>
      <c r="I36" s="18">
        <v>1800</v>
      </c>
      <c r="J36" s="18">
        <v>27900</v>
      </c>
      <c r="K36" s="18">
        <v>25900</v>
      </c>
      <c r="L36" s="18">
        <v>1100</v>
      </c>
      <c r="M36" s="18">
        <v>1000</v>
      </c>
      <c r="N36" s="18">
        <v>2087300</v>
      </c>
      <c r="O36" s="18">
        <v>1768900</v>
      </c>
      <c r="P36" s="18">
        <v>235500</v>
      </c>
      <c r="Q36" s="18">
        <v>82800</v>
      </c>
      <c r="R36" s="18">
        <v>111900</v>
      </c>
      <c r="S36" s="18">
        <v>106200</v>
      </c>
      <c r="T36" s="18">
        <v>2700</v>
      </c>
      <c r="U36" s="18">
        <v>3100</v>
      </c>
      <c r="V36" s="18">
        <v>137900</v>
      </c>
      <c r="W36" s="18">
        <v>123900</v>
      </c>
      <c r="X36" s="18">
        <v>10700</v>
      </c>
      <c r="Y36" s="18">
        <v>3300</v>
      </c>
      <c r="Z36" s="18">
        <v>1023000</v>
      </c>
      <c r="AA36" s="18">
        <v>931200</v>
      </c>
      <c r="AB36" s="18">
        <v>63300</v>
      </c>
      <c r="AC36" s="18">
        <v>28500</v>
      </c>
      <c r="AD36" s="18">
        <v>3943300</v>
      </c>
      <c r="AE36" s="18">
        <v>3452000</v>
      </c>
      <c r="AF36" s="18">
        <v>273600</v>
      </c>
      <c r="AG36" s="18">
        <v>217700</v>
      </c>
      <c r="AH36" s="18">
        <v>1132600</v>
      </c>
      <c r="AI36" s="18">
        <v>948100</v>
      </c>
      <c r="AJ36" s="18">
        <v>123900</v>
      </c>
      <c r="AK36" s="18">
        <v>60600</v>
      </c>
      <c r="AL36" s="18">
        <v>1733000</v>
      </c>
      <c r="AM36" s="18">
        <v>1208700</v>
      </c>
      <c r="AN36" s="18">
        <v>340000</v>
      </c>
      <c r="AO36" s="18">
        <v>184300</v>
      </c>
      <c r="AP36" s="18">
        <v>1046600</v>
      </c>
      <c r="AQ36" s="18">
        <v>857400</v>
      </c>
      <c r="AR36" s="18">
        <v>74100</v>
      </c>
      <c r="AS36" s="18">
        <v>115100</v>
      </c>
      <c r="AT36" s="18">
        <v>948700</v>
      </c>
      <c r="AU36" s="18">
        <v>827300</v>
      </c>
      <c r="AV36" s="18">
        <v>57400</v>
      </c>
      <c r="AW36" s="18">
        <v>64000</v>
      </c>
      <c r="AX36" s="18">
        <v>370800</v>
      </c>
      <c r="AY36" s="18">
        <v>334100</v>
      </c>
      <c r="AZ36" s="18">
        <v>18100</v>
      </c>
      <c r="BA36" s="18">
        <v>18500</v>
      </c>
      <c r="BB36" s="18">
        <v>1836100</v>
      </c>
      <c r="BC36" s="18">
        <v>1548800</v>
      </c>
      <c r="BD36" s="18">
        <v>148600</v>
      </c>
      <c r="BE36" s="18">
        <v>138700</v>
      </c>
      <c r="BF36" s="18">
        <v>2159100</v>
      </c>
      <c r="BG36" s="18">
        <v>1531600</v>
      </c>
      <c r="BH36" s="18">
        <v>413200</v>
      </c>
      <c r="BI36" s="18">
        <v>214400</v>
      </c>
      <c r="BJ36" s="18">
        <v>1112600</v>
      </c>
      <c r="BK36" s="18">
        <v>1067600</v>
      </c>
      <c r="BL36" s="18">
        <v>14900</v>
      </c>
      <c r="BM36" s="18">
        <v>30000</v>
      </c>
      <c r="BN36" s="18">
        <v>2725200</v>
      </c>
      <c r="BO36" s="18">
        <v>2477000</v>
      </c>
      <c r="BP36" s="18">
        <v>116000</v>
      </c>
      <c r="BQ36" s="18">
        <v>132200</v>
      </c>
      <c r="BR36" s="18">
        <v>3243200</v>
      </c>
      <c r="BS36" s="18">
        <v>2722100</v>
      </c>
      <c r="BT36" s="18">
        <v>182100</v>
      </c>
      <c r="BU36" s="18">
        <v>339000</v>
      </c>
      <c r="BV36" s="18">
        <v>526100</v>
      </c>
      <c r="BW36" s="18">
        <v>480200</v>
      </c>
      <c r="BX36" s="18">
        <v>28800</v>
      </c>
      <c r="BY36" s="18">
        <v>17100</v>
      </c>
      <c r="BZ36" s="18">
        <v>471700</v>
      </c>
      <c r="CA36" s="18">
        <v>409300</v>
      </c>
      <c r="CB36" s="18">
        <v>29300</v>
      </c>
      <c r="CC36" s="18">
        <v>33100</v>
      </c>
      <c r="CD36" s="18">
        <v>168300</v>
      </c>
      <c r="CE36" s="18">
        <v>140700</v>
      </c>
      <c r="CF36" s="18">
        <v>11600</v>
      </c>
      <c r="CG36" s="19">
        <v>16000</v>
      </c>
    </row>
    <row r="37" spans="1:85" ht="16.350000000000001" customHeight="1" x14ac:dyDescent="0.25">
      <c r="A37" s="17" t="s">
        <v>141</v>
      </c>
      <c r="B37" s="18">
        <v>25067500</v>
      </c>
      <c r="C37" s="18">
        <v>21155700</v>
      </c>
      <c r="D37" s="18">
        <v>2201100</v>
      </c>
      <c r="E37" s="18">
        <v>1710700</v>
      </c>
      <c r="F37" s="18">
        <v>143000</v>
      </c>
      <c r="G37" s="18">
        <v>114600</v>
      </c>
      <c r="H37" s="18">
        <v>26500</v>
      </c>
      <c r="I37" s="18">
        <v>1900</v>
      </c>
      <c r="J37" s="18">
        <v>28300</v>
      </c>
      <c r="K37" s="18">
        <v>26200</v>
      </c>
      <c r="L37" s="18">
        <v>1100</v>
      </c>
      <c r="M37" s="18">
        <v>1000</v>
      </c>
      <c r="N37" s="18">
        <v>2091500</v>
      </c>
      <c r="O37" s="18">
        <v>1770500</v>
      </c>
      <c r="P37" s="18">
        <v>237900</v>
      </c>
      <c r="Q37" s="18">
        <v>83100</v>
      </c>
      <c r="R37" s="18">
        <v>111400</v>
      </c>
      <c r="S37" s="18">
        <v>105600</v>
      </c>
      <c r="T37" s="18">
        <v>2700</v>
      </c>
      <c r="U37" s="18">
        <v>3100</v>
      </c>
      <c r="V37" s="18">
        <v>138800</v>
      </c>
      <c r="W37" s="18">
        <v>124600</v>
      </c>
      <c r="X37" s="18">
        <v>10900</v>
      </c>
      <c r="Y37" s="18">
        <v>3300</v>
      </c>
      <c r="Z37" s="18">
        <v>1030800</v>
      </c>
      <c r="AA37" s="18">
        <v>937700</v>
      </c>
      <c r="AB37" s="18">
        <v>64500</v>
      </c>
      <c r="AC37" s="18">
        <v>28700</v>
      </c>
      <c r="AD37" s="18">
        <v>3918200</v>
      </c>
      <c r="AE37" s="18">
        <v>3425600</v>
      </c>
      <c r="AF37" s="18">
        <v>275700</v>
      </c>
      <c r="AG37" s="18">
        <v>217000</v>
      </c>
      <c r="AH37" s="18">
        <v>1140300</v>
      </c>
      <c r="AI37" s="18">
        <v>952200</v>
      </c>
      <c r="AJ37" s="18">
        <v>127000</v>
      </c>
      <c r="AK37" s="18">
        <v>61100</v>
      </c>
      <c r="AL37" s="18">
        <v>1762000</v>
      </c>
      <c r="AM37" s="18">
        <v>1229900</v>
      </c>
      <c r="AN37" s="18">
        <v>346600</v>
      </c>
      <c r="AO37" s="18">
        <v>185500</v>
      </c>
      <c r="AP37" s="18">
        <v>1062400</v>
      </c>
      <c r="AQ37" s="18">
        <v>870400</v>
      </c>
      <c r="AR37" s="18">
        <v>75300</v>
      </c>
      <c r="AS37" s="18">
        <v>116700</v>
      </c>
      <c r="AT37" s="18">
        <v>951900</v>
      </c>
      <c r="AU37" s="18">
        <v>830400</v>
      </c>
      <c r="AV37" s="18">
        <v>57500</v>
      </c>
      <c r="AW37" s="18">
        <v>64100</v>
      </c>
      <c r="AX37" s="18">
        <v>372700</v>
      </c>
      <c r="AY37" s="18">
        <v>335700</v>
      </c>
      <c r="AZ37" s="18">
        <v>18300</v>
      </c>
      <c r="BA37" s="18">
        <v>18600</v>
      </c>
      <c r="BB37" s="18">
        <v>1852100</v>
      </c>
      <c r="BC37" s="18">
        <v>1562200</v>
      </c>
      <c r="BD37" s="18">
        <v>150500</v>
      </c>
      <c r="BE37" s="18">
        <v>139500</v>
      </c>
      <c r="BF37" s="18">
        <v>2184800</v>
      </c>
      <c r="BG37" s="18">
        <v>1547600</v>
      </c>
      <c r="BH37" s="18">
        <v>420200</v>
      </c>
      <c r="BI37" s="18">
        <v>217000</v>
      </c>
      <c r="BJ37" s="18">
        <v>1114000</v>
      </c>
      <c r="BK37" s="18">
        <v>1068800</v>
      </c>
      <c r="BL37" s="18">
        <v>15000</v>
      </c>
      <c r="BM37" s="18">
        <v>30200</v>
      </c>
      <c r="BN37" s="18">
        <v>2737400</v>
      </c>
      <c r="BO37" s="18">
        <v>2486800</v>
      </c>
      <c r="BP37" s="18">
        <v>117400</v>
      </c>
      <c r="BQ37" s="18">
        <v>133200</v>
      </c>
      <c r="BR37" s="18">
        <v>3249300</v>
      </c>
      <c r="BS37" s="18">
        <v>2726000</v>
      </c>
      <c r="BT37" s="18">
        <v>183300</v>
      </c>
      <c r="BU37" s="18">
        <v>339900</v>
      </c>
      <c r="BV37" s="18">
        <v>533500</v>
      </c>
      <c r="BW37" s="18">
        <v>486900</v>
      </c>
      <c r="BX37" s="18">
        <v>29200</v>
      </c>
      <c r="BY37" s="18">
        <v>17300</v>
      </c>
      <c r="BZ37" s="18">
        <v>474500</v>
      </c>
      <c r="CA37" s="18">
        <v>411400</v>
      </c>
      <c r="CB37" s="18">
        <v>29800</v>
      </c>
      <c r="CC37" s="18">
        <v>33300</v>
      </c>
      <c r="CD37" s="18">
        <v>170700</v>
      </c>
      <c r="CE37" s="18">
        <v>142800</v>
      </c>
      <c r="CF37" s="18">
        <v>11700</v>
      </c>
      <c r="CG37" s="19">
        <v>16200</v>
      </c>
    </row>
    <row r="38" spans="1:85" ht="16.350000000000001" customHeight="1" x14ac:dyDescent="0.25">
      <c r="A38" s="17" t="s">
        <v>142</v>
      </c>
      <c r="B38" s="18">
        <v>25126600</v>
      </c>
      <c r="C38" s="18">
        <v>21192100</v>
      </c>
      <c r="D38" s="18">
        <v>2214600</v>
      </c>
      <c r="E38" s="18">
        <v>1719900</v>
      </c>
      <c r="F38" s="18">
        <v>147200</v>
      </c>
      <c r="G38" s="18">
        <v>116300</v>
      </c>
      <c r="H38" s="18">
        <v>29100</v>
      </c>
      <c r="I38" s="18">
        <v>1900</v>
      </c>
      <c r="J38" s="18">
        <v>27900</v>
      </c>
      <c r="K38" s="18">
        <v>25800</v>
      </c>
      <c r="L38" s="18">
        <v>1100</v>
      </c>
      <c r="M38" s="18">
        <v>1000</v>
      </c>
      <c r="N38" s="18">
        <v>2088500</v>
      </c>
      <c r="O38" s="18">
        <v>1766700</v>
      </c>
      <c r="P38" s="18">
        <v>239100</v>
      </c>
      <c r="Q38" s="18">
        <v>82700</v>
      </c>
      <c r="R38" s="18">
        <v>111100</v>
      </c>
      <c r="S38" s="18">
        <v>105300</v>
      </c>
      <c r="T38" s="18">
        <v>2700</v>
      </c>
      <c r="U38" s="18">
        <v>3100</v>
      </c>
      <c r="V38" s="18">
        <v>139300</v>
      </c>
      <c r="W38" s="18">
        <v>125000</v>
      </c>
      <c r="X38" s="18">
        <v>11000</v>
      </c>
      <c r="Y38" s="18">
        <v>3300</v>
      </c>
      <c r="Z38" s="18">
        <v>1036900</v>
      </c>
      <c r="AA38" s="18">
        <v>941800</v>
      </c>
      <c r="AB38" s="18">
        <v>66100</v>
      </c>
      <c r="AC38" s="18">
        <v>29000</v>
      </c>
      <c r="AD38" s="18">
        <v>3926400</v>
      </c>
      <c r="AE38" s="18">
        <v>3429400</v>
      </c>
      <c r="AF38" s="18">
        <v>278100</v>
      </c>
      <c r="AG38" s="18">
        <v>218800</v>
      </c>
      <c r="AH38" s="18">
        <v>1139100</v>
      </c>
      <c r="AI38" s="18">
        <v>950700</v>
      </c>
      <c r="AJ38" s="18">
        <v>127200</v>
      </c>
      <c r="AK38" s="18">
        <v>61200</v>
      </c>
      <c r="AL38" s="18">
        <v>1799100</v>
      </c>
      <c r="AM38" s="18">
        <v>1260600</v>
      </c>
      <c r="AN38" s="18">
        <v>350800</v>
      </c>
      <c r="AO38" s="18">
        <v>187700</v>
      </c>
      <c r="AP38" s="18">
        <v>1060600</v>
      </c>
      <c r="AQ38" s="18">
        <v>867800</v>
      </c>
      <c r="AR38" s="18">
        <v>76000</v>
      </c>
      <c r="AS38" s="18">
        <v>116800</v>
      </c>
      <c r="AT38" s="18">
        <v>947200</v>
      </c>
      <c r="AU38" s="18">
        <v>826900</v>
      </c>
      <c r="AV38" s="18">
        <v>56900</v>
      </c>
      <c r="AW38" s="18">
        <v>63400</v>
      </c>
      <c r="AX38" s="18">
        <v>372800</v>
      </c>
      <c r="AY38" s="18">
        <v>335400</v>
      </c>
      <c r="AZ38" s="18">
        <v>18600</v>
      </c>
      <c r="BA38" s="18">
        <v>18800</v>
      </c>
      <c r="BB38" s="18">
        <v>1852900</v>
      </c>
      <c r="BC38" s="18">
        <v>1560100</v>
      </c>
      <c r="BD38" s="18">
        <v>150200</v>
      </c>
      <c r="BE38" s="18">
        <v>142600</v>
      </c>
      <c r="BF38" s="18">
        <v>2181400</v>
      </c>
      <c r="BG38" s="18">
        <v>1539900</v>
      </c>
      <c r="BH38" s="18">
        <v>419900</v>
      </c>
      <c r="BI38" s="18">
        <v>221700</v>
      </c>
      <c r="BJ38" s="18">
        <v>1116500</v>
      </c>
      <c r="BK38" s="18">
        <v>1071200</v>
      </c>
      <c r="BL38" s="18">
        <v>15000</v>
      </c>
      <c r="BM38" s="18">
        <v>30300</v>
      </c>
      <c r="BN38" s="18">
        <v>2729700</v>
      </c>
      <c r="BO38" s="18">
        <v>2480500</v>
      </c>
      <c r="BP38" s="18">
        <v>116600</v>
      </c>
      <c r="BQ38" s="18">
        <v>132600</v>
      </c>
      <c r="BR38" s="18">
        <v>3249200</v>
      </c>
      <c r="BS38" s="18">
        <v>2727800</v>
      </c>
      <c r="BT38" s="18">
        <v>184000</v>
      </c>
      <c r="BU38" s="18">
        <v>337400</v>
      </c>
      <c r="BV38" s="18">
        <v>548300</v>
      </c>
      <c r="BW38" s="18">
        <v>500700</v>
      </c>
      <c r="BX38" s="18">
        <v>30000</v>
      </c>
      <c r="BY38" s="18">
        <v>17500</v>
      </c>
      <c r="BZ38" s="18">
        <v>477400</v>
      </c>
      <c r="CA38" s="18">
        <v>413300</v>
      </c>
      <c r="CB38" s="18">
        <v>30200</v>
      </c>
      <c r="CC38" s="18">
        <v>33800</v>
      </c>
      <c r="CD38" s="18">
        <v>175200</v>
      </c>
      <c r="CE38" s="18">
        <v>146900</v>
      </c>
      <c r="CF38" s="18">
        <v>12000</v>
      </c>
      <c r="CG38" s="19">
        <v>16200</v>
      </c>
    </row>
    <row r="39" spans="1:85" ht="16.350000000000001" customHeight="1" x14ac:dyDescent="0.25">
      <c r="A39" s="17" t="s">
        <v>143</v>
      </c>
      <c r="B39" s="18">
        <v>25251900</v>
      </c>
      <c r="C39" s="18">
        <v>21278600</v>
      </c>
      <c r="D39" s="18">
        <v>2235700</v>
      </c>
      <c r="E39" s="18">
        <v>1737500</v>
      </c>
      <c r="F39" s="18">
        <v>153800</v>
      </c>
      <c r="G39" s="18">
        <v>117600</v>
      </c>
      <c r="H39" s="18">
        <v>34300</v>
      </c>
      <c r="I39" s="18">
        <v>2000</v>
      </c>
      <c r="J39" s="18">
        <v>27800</v>
      </c>
      <c r="K39" s="18">
        <v>25800</v>
      </c>
      <c r="L39" s="18">
        <v>1100</v>
      </c>
      <c r="M39" s="18">
        <v>1000</v>
      </c>
      <c r="N39" s="18">
        <v>2091000</v>
      </c>
      <c r="O39" s="18">
        <v>1766900</v>
      </c>
      <c r="P39" s="18">
        <v>240800</v>
      </c>
      <c r="Q39" s="18">
        <v>83200</v>
      </c>
      <c r="R39" s="18">
        <v>111600</v>
      </c>
      <c r="S39" s="18">
        <v>105700</v>
      </c>
      <c r="T39" s="18">
        <v>2700</v>
      </c>
      <c r="U39" s="18">
        <v>3100</v>
      </c>
      <c r="V39" s="18">
        <v>139800</v>
      </c>
      <c r="W39" s="18">
        <v>125300</v>
      </c>
      <c r="X39" s="18">
        <v>11100</v>
      </c>
      <c r="Y39" s="18">
        <v>3400</v>
      </c>
      <c r="Z39" s="18">
        <v>1039400</v>
      </c>
      <c r="AA39" s="18">
        <v>943400</v>
      </c>
      <c r="AB39" s="18">
        <v>66700</v>
      </c>
      <c r="AC39" s="18">
        <v>29300</v>
      </c>
      <c r="AD39" s="18">
        <v>3936400</v>
      </c>
      <c r="AE39" s="18">
        <v>3435900</v>
      </c>
      <c r="AF39" s="18">
        <v>280600</v>
      </c>
      <c r="AG39" s="18">
        <v>219900</v>
      </c>
      <c r="AH39" s="18">
        <v>1144700</v>
      </c>
      <c r="AI39" s="18">
        <v>954700</v>
      </c>
      <c r="AJ39" s="18">
        <v>128400</v>
      </c>
      <c r="AK39" s="18">
        <v>61600</v>
      </c>
      <c r="AL39" s="18">
        <v>1810000</v>
      </c>
      <c r="AM39" s="18">
        <v>1268100</v>
      </c>
      <c r="AN39" s="18">
        <v>352800</v>
      </c>
      <c r="AO39" s="18">
        <v>189100</v>
      </c>
      <c r="AP39" s="18">
        <v>1065700</v>
      </c>
      <c r="AQ39" s="18">
        <v>870200</v>
      </c>
      <c r="AR39" s="18">
        <v>76900</v>
      </c>
      <c r="AS39" s="18">
        <v>118600</v>
      </c>
      <c r="AT39" s="18">
        <v>946800</v>
      </c>
      <c r="AU39" s="18">
        <v>825900</v>
      </c>
      <c r="AV39" s="18">
        <v>57100</v>
      </c>
      <c r="AW39" s="18">
        <v>63700</v>
      </c>
      <c r="AX39" s="18">
        <v>373400</v>
      </c>
      <c r="AY39" s="18">
        <v>335700</v>
      </c>
      <c r="AZ39" s="18">
        <v>18800</v>
      </c>
      <c r="BA39" s="18">
        <v>18900</v>
      </c>
      <c r="BB39" s="18">
        <v>1871400</v>
      </c>
      <c r="BC39" s="18">
        <v>1571700</v>
      </c>
      <c r="BD39" s="18">
        <v>152400</v>
      </c>
      <c r="BE39" s="18">
        <v>147400</v>
      </c>
      <c r="BF39" s="18">
        <v>2208100</v>
      </c>
      <c r="BG39" s="18">
        <v>1558000</v>
      </c>
      <c r="BH39" s="18">
        <v>423700</v>
      </c>
      <c r="BI39" s="18">
        <v>226400</v>
      </c>
      <c r="BJ39" s="18">
        <v>1149000</v>
      </c>
      <c r="BK39" s="18">
        <v>1103200</v>
      </c>
      <c r="BL39" s="18">
        <v>15200</v>
      </c>
      <c r="BM39" s="18">
        <v>30600</v>
      </c>
      <c r="BN39" s="18">
        <v>2721100</v>
      </c>
      <c r="BO39" s="18">
        <v>2474600</v>
      </c>
      <c r="BP39" s="18">
        <v>115000</v>
      </c>
      <c r="BQ39" s="18">
        <v>131500</v>
      </c>
      <c r="BR39" s="18">
        <v>3255500</v>
      </c>
      <c r="BS39" s="18">
        <v>2730700</v>
      </c>
      <c r="BT39" s="18">
        <v>184900</v>
      </c>
      <c r="BU39" s="18">
        <v>339800</v>
      </c>
      <c r="BV39" s="18">
        <v>548500</v>
      </c>
      <c r="BW39" s="18">
        <v>500500</v>
      </c>
      <c r="BX39" s="18">
        <v>30400</v>
      </c>
      <c r="BY39" s="18">
        <v>17700</v>
      </c>
      <c r="BZ39" s="18">
        <v>480900</v>
      </c>
      <c r="CA39" s="18">
        <v>416300</v>
      </c>
      <c r="CB39" s="18">
        <v>30500</v>
      </c>
      <c r="CC39" s="18">
        <v>34100</v>
      </c>
      <c r="CD39" s="18">
        <v>177200</v>
      </c>
      <c r="CE39" s="18">
        <v>148700</v>
      </c>
      <c r="CF39" s="18">
        <v>12200</v>
      </c>
      <c r="CG39" s="19">
        <v>16300</v>
      </c>
    </row>
    <row r="40" spans="1:85" ht="16.350000000000001" customHeight="1" x14ac:dyDescent="0.25">
      <c r="A40" s="17" t="s">
        <v>144</v>
      </c>
      <c r="B40" s="18">
        <v>25423100</v>
      </c>
      <c r="C40" s="18">
        <v>21414400</v>
      </c>
      <c r="D40" s="18">
        <v>2259300</v>
      </c>
      <c r="E40" s="18">
        <v>1749400</v>
      </c>
      <c r="F40" s="18">
        <v>162200</v>
      </c>
      <c r="G40" s="18">
        <v>120300</v>
      </c>
      <c r="H40" s="18">
        <v>39900</v>
      </c>
      <c r="I40" s="18">
        <v>2000</v>
      </c>
      <c r="J40" s="18">
        <v>28000</v>
      </c>
      <c r="K40" s="18">
        <v>25900</v>
      </c>
      <c r="L40" s="18">
        <v>1100</v>
      </c>
      <c r="M40" s="18">
        <v>900</v>
      </c>
      <c r="N40" s="18">
        <v>2096200</v>
      </c>
      <c r="O40" s="18">
        <v>1769400</v>
      </c>
      <c r="P40" s="18">
        <v>243100</v>
      </c>
      <c r="Q40" s="18">
        <v>83700</v>
      </c>
      <c r="R40" s="18">
        <v>111600</v>
      </c>
      <c r="S40" s="18">
        <v>105700</v>
      </c>
      <c r="T40" s="18">
        <v>2700</v>
      </c>
      <c r="U40" s="18">
        <v>3200</v>
      </c>
      <c r="V40" s="18">
        <v>140100</v>
      </c>
      <c r="W40" s="18">
        <v>125500</v>
      </c>
      <c r="X40" s="18">
        <v>11200</v>
      </c>
      <c r="Y40" s="18">
        <v>3400</v>
      </c>
      <c r="Z40" s="18">
        <v>1042800</v>
      </c>
      <c r="AA40" s="18">
        <v>945800</v>
      </c>
      <c r="AB40" s="18">
        <v>67500</v>
      </c>
      <c r="AC40" s="18">
        <v>29600</v>
      </c>
      <c r="AD40" s="18">
        <v>3941100</v>
      </c>
      <c r="AE40" s="18">
        <v>3439000</v>
      </c>
      <c r="AF40" s="18">
        <v>282100</v>
      </c>
      <c r="AG40" s="18">
        <v>220100</v>
      </c>
      <c r="AH40" s="18">
        <v>1149400</v>
      </c>
      <c r="AI40" s="18">
        <v>958200</v>
      </c>
      <c r="AJ40" s="18">
        <v>129300</v>
      </c>
      <c r="AK40" s="18">
        <v>61900</v>
      </c>
      <c r="AL40" s="18">
        <v>1831200</v>
      </c>
      <c r="AM40" s="18">
        <v>1288200</v>
      </c>
      <c r="AN40" s="18">
        <v>353200</v>
      </c>
      <c r="AO40" s="18">
        <v>189800</v>
      </c>
      <c r="AP40" s="18">
        <v>1075100</v>
      </c>
      <c r="AQ40" s="18">
        <v>877500</v>
      </c>
      <c r="AR40" s="18">
        <v>77900</v>
      </c>
      <c r="AS40" s="18">
        <v>119700</v>
      </c>
      <c r="AT40" s="18">
        <v>947600</v>
      </c>
      <c r="AU40" s="18">
        <v>826400</v>
      </c>
      <c r="AV40" s="18">
        <v>57500</v>
      </c>
      <c r="AW40" s="18">
        <v>63700</v>
      </c>
      <c r="AX40" s="18">
        <v>375200</v>
      </c>
      <c r="AY40" s="18">
        <v>337300</v>
      </c>
      <c r="AZ40" s="18">
        <v>18900</v>
      </c>
      <c r="BA40" s="18">
        <v>19000</v>
      </c>
      <c r="BB40" s="18">
        <v>1885600</v>
      </c>
      <c r="BC40" s="18">
        <v>1583200</v>
      </c>
      <c r="BD40" s="18">
        <v>153700</v>
      </c>
      <c r="BE40" s="18">
        <v>148800</v>
      </c>
      <c r="BF40" s="18">
        <v>2243900</v>
      </c>
      <c r="BG40" s="18">
        <v>1582800</v>
      </c>
      <c r="BH40" s="18">
        <v>431100</v>
      </c>
      <c r="BI40" s="18">
        <v>229900</v>
      </c>
      <c r="BJ40" s="18">
        <v>1171000</v>
      </c>
      <c r="BK40" s="18">
        <v>1124000</v>
      </c>
      <c r="BL40" s="18">
        <v>15600</v>
      </c>
      <c r="BM40" s="18">
        <v>31400</v>
      </c>
      <c r="BN40" s="18">
        <v>2759700</v>
      </c>
      <c r="BO40" s="18">
        <v>2511100</v>
      </c>
      <c r="BP40" s="18">
        <v>115500</v>
      </c>
      <c r="BQ40" s="18">
        <v>133000</v>
      </c>
      <c r="BR40" s="18">
        <v>3257600</v>
      </c>
      <c r="BS40" s="18">
        <v>2731300</v>
      </c>
      <c r="BT40" s="18">
        <v>185300</v>
      </c>
      <c r="BU40" s="18">
        <v>340900</v>
      </c>
      <c r="BV40" s="18">
        <v>543400</v>
      </c>
      <c r="BW40" s="18">
        <v>495300</v>
      </c>
      <c r="BX40" s="18">
        <v>30500</v>
      </c>
      <c r="BY40" s="18">
        <v>17600</v>
      </c>
      <c r="BZ40" s="18">
        <v>481800</v>
      </c>
      <c r="CA40" s="18">
        <v>416700</v>
      </c>
      <c r="CB40" s="18">
        <v>30700</v>
      </c>
      <c r="CC40" s="18">
        <v>34400</v>
      </c>
      <c r="CD40" s="18">
        <v>179400</v>
      </c>
      <c r="CE40" s="18">
        <v>150700</v>
      </c>
      <c r="CF40" s="18">
        <v>12300</v>
      </c>
      <c r="CG40" s="19">
        <v>16400</v>
      </c>
    </row>
    <row r="41" spans="1:85" ht="16.350000000000001" customHeight="1" x14ac:dyDescent="0.25">
      <c r="A41" s="17" t="s">
        <v>145</v>
      </c>
      <c r="B41" s="18">
        <v>25490400</v>
      </c>
      <c r="C41" s="18">
        <v>21476900</v>
      </c>
      <c r="D41" s="18">
        <v>2262700</v>
      </c>
      <c r="E41" s="18">
        <v>1750800</v>
      </c>
      <c r="F41" s="18">
        <v>166900</v>
      </c>
      <c r="G41" s="18">
        <v>123200</v>
      </c>
      <c r="H41" s="18">
        <v>41700</v>
      </c>
      <c r="I41" s="18">
        <v>2000</v>
      </c>
      <c r="J41" s="18">
        <v>27900</v>
      </c>
      <c r="K41" s="18">
        <v>25900</v>
      </c>
      <c r="L41" s="18">
        <v>1100</v>
      </c>
      <c r="M41" s="18">
        <v>900</v>
      </c>
      <c r="N41" s="18">
        <v>2096300</v>
      </c>
      <c r="O41" s="18">
        <v>1769100</v>
      </c>
      <c r="P41" s="18">
        <v>243600</v>
      </c>
      <c r="Q41" s="18">
        <v>83600</v>
      </c>
      <c r="R41" s="18">
        <v>111700</v>
      </c>
      <c r="S41" s="18">
        <v>105800</v>
      </c>
      <c r="T41" s="18">
        <v>2800</v>
      </c>
      <c r="U41" s="18">
        <v>3200</v>
      </c>
      <c r="V41" s="18">
        <v>140400</v>
      </c>
      <c r="W41" s="18">
        <v>125700</v>
      </c>
      <c r="X41" s="18">
        <v>11300</v>
      </c>
      <c r="Y41" s="18">
        <v>3400</v>
      </c>
      <c r="Z41" s="18">
        <v>1045600</v>
      </c>
      <c r="AA41" s="18">
        <v>948200</v>
      </c>
      <c r="AB41" s="18">
        <v>67600</v>
      </c>
      <c r="AC41" s="18">
        <v>29800</v>
      </c>
      <c r="AD41" s="18">
        <v>3965900</v>
      </c>
      <c r="AE41" s="18">
        <v>3463500</v>
      </c>
      <c r="AF41" s="18">
        <v>281900</v>
      </c>
      <c r="AG41" s="18">
        <v>220500</v>
      </c>
      <c r="AH41" s="18">
        <v>1151500</v>
      </c>
      <c r="AI41" s="18">
        <v>959400</v>
      </c>
      <c r="AJ41" s="18">
        <v>129900</v>
      </c>
      <c r="AK41" s="18">
        <v>62100</v>
      </c>
      <c r="AL41" s="18">
        <v>1855300</v>
      </c>
      <c r="AM41" s="18">
        <v>1313900</v>
      </c>
      <c r="AN41" s="18">
        <v>351900</v>
      </c>
      <c r="AO41" s="18">
        <v>189500</v>
      </c>
      <c r="AP41" s="18">
        <v>1075700</v>
      </c>
      <c r="AQ41" s="18">
        <v>877400</v>
      </c>
      <c r="AR41" s="18">
        <v>78300</v>
      </c>
      <c r="AS41" s="18">
        <v>120000</v>
      </c>
      <c r="AT41" s="18">
        <v>950000</v>
      </c>
      <c r="AU41" s="18">
        <v>827800</v>
      </c>
      <c r="AV41" s="18">
        <v>58200</v>
      </c>
      <c r="AW41" s="18">
        <v>64100</v>
      </c>
      <c r="AX41" s="18">
        <v>376500</v>
      </c>
      <c r="AY41" s="18">
        <v>338300</v>
      </c>
      <c r="AZ41" s="18">
        <v>19000</v>
      </c>
      <c r="BA41" s="18">
        <v>19200</v>
      </c>
      <c r="BB41" s="18">
        <v>1892000</v>
      </c>
      <c r="BC41" s="18">
        <v>1589800</v>
      </c>
      <c r="BD41" s="18">
        <v>153300</v>
      </c>
      <c r="BE41" s="18">
        <v>148900</v>
      </c>
      <c r="BF41" s="18">
        <v>2262800</v>
      </c>
      <c r="BG41" s="18">
        <v>1599100</v>
      </c>
      <c r="BH41" s="18">
        <v>433700</v>
      </c>
      <c r="BI41" s="18">
        <v>230100</v>
      </c>
      <c r="BJ41" s="18">
        <v>1132500</v>
      </c>
      <c r="BK41" s="18">
        <v>1086000</v>
      </c>
      <c r="BL41" s="18">
        <v>15400</v>
      </c>
      <c r="BM41" s="18">
        <v>31100</v>
      </c>
      <c r="BN41" s="18">
        <v>2766200</v>
      </c>
      <c r="BO41" s="18">
        <v>2519000</v>
      </c>
      <c r="BP41" s="18">
        <v>115000</v>
      </c>
      <c r="BQ41" s="18">
        <v>132200</v>
      </c>
      <c r="BR41" s="18">
        <v>3266600</v>
      </c>
      <c r="BS41" s="18">
        <v>2739700</v>
      </c>
      <c r="BT41" s="18">
        <v>184900</v>
      </c>
      <c r="BU41" s="18">
        <v>342000</v>
      </c>
      <c r="BV41" s="18">
        <v>546200</v>
      </c>
      <c r="BW41" s="18">
        <v>498500</v>
      </c>
      <c r="BX41" s="18">
        <v>30400</v>
      </c>
      <c r="BY41" s="18">
        <v>17300</v>
      </c>
      <c r="BZ41" s="18">
        <v>481400</v>
      </c>
      <c r="CA41" s="18">
        <v>416300</v>
      </c>
      <c r="CB41" s="18">
        <v>30600</v>
      </c>
      <c r="CC41" s="18">
        <v>34500</v>
      </c>
      <c r="CD41" s="18">
        <v>179000</v>
      </c>
      <c r="CE41" s="18">
        <v>150200</v>
      </c>
      <c r="CF41" s="18">
        <v>12400</v>
      </c>
      <c r="CG41" s="19">
        <v>16400</v>
      </c>
    </row>
    <row r="42" spans="1:85" ht="16.350000000000001" customHeight="1" x14ac:dyDescent="0.25">
      <c r="A42" s="17" t="s">
        <v>146</v>
      </c>
      <c r="B42" s="18">
        <v>25362900</v>
      </c>
      <c r="C42" s="18">
        <v>21379200</v>
      </c>
      <c r="D42" s="18">
        <v>2243800</v>
      </c>
      <c r="E42" s="18">
        <v>1739900</v>
      </c>
      <c r="F42" s="18">
        <v>167900</v>
      </c>
      <c r="G42" s="18">
        <v>125100</v>
      </c>
      <c r="H42" s="18">
        <v>40800</v>
      </c>
      <c r="I42" s="18">
        <v>2000</v>
      </c>
      <c r="J42" s="18">
        <v>27900</v>
      </c>
      <c r="K42" s="18">
        <v>25900</v>
      </c>
      <c r="L42" s="18">
        <v>1100</v>
      </c>
      <c r="M42" s="18">
        <v>900</v>
      </c>
      <c r="N42" s="18">
        <v>2096000</v>
      </c>
      <c r="O42" s="18">
        <v>1768700</v>
      </c>
      <c r="P42" s="18">
        <v>243700</v>
      </c>
      <c r="Q42" s="18">
        <v>83600</v>
      </c>
      <c r="R42" s="18">
        <v>111900</v>
      </c>
      <c r="S42" s="18">
        <v>105900</v>
      </c>
      <c r="T42" s="18">
        <v>2800</v>
      </c>
      <c r="U42" s="18">
        <v>3200</v>
      </c>
      <c r="V42" s="18">
        <v>140600</v>
      </c>
      <c r="W42" s="18">
        <v>125900</v>
      </c>
      <c r="X42" s="18">
        <v>11300</v>
      </c>
      <c r="Y42" s="18">
        <v>3400</v>
      </c>
      <c r="Z42" s="18">
        <v>1047500</v>
      </c>
      <c r="AA42" s="18">
        <v>950200</v>
      </c>
      <c r="AB42" s="18">
        <v>67300</v>
      </c>
      <c r="AC42" s="18">
        <v>30000</v>
      </c>
      <c r="AD42" s="18">
        <v>3970500</v>
      </c>
      <c r="AE42" s="18">
        <v>3468900</v>
      </c>
      <c r="AF42" s="18">
        <v>281200</v>
      </c>
      <c r="AG42" s="18">
        <v>220400</v>
      </c>
      <c r="AH42" s="18">
        <v>1148400</v>
      </c>
      <c r="AI42" s="18">
        <v>955900</v>
      </c>
      <c r="AJ42" s="18">
        <v>130400</v>
      </c>
      <c r="AK42" s="18">
        <v>62100</v>
      </c>
      <c r="AL42" s="18">
        <v>1860500</v>
      </c>
      <c r="AM42" s="18">
        <v>1324000</v>
      </c>
      <c r="AN42" s="18">
        <v>347800</v>
      </c>
      <c r="AO42" s="18">
        <v>188700</v>
      </c>
      <c r="AP42" s="18">
        <v>1070200</v>
      </c>
      <c r="AQ42" s="18">
        <v>872800</v>
      </c>
      <c r="AR42" s="18">
        <v>78000</v>
      </c>
      <c r="AS42" s="18">
        <v>119500</v>
      </c>
      <c r="AT42" s="18">
        <v>949100</v>
      </c>
      <c r="AU42" s="18">
        <v>826600</v>
      </c>
      <c r="AV42" s="18">
        <v>58200</v>
      </c>
      <c r="AW42" s="18">
        <v>64300</v>
      </c>
      <c r="AX42" s="18">
        <v>377300</v>
      </c>
      <c r="AY42" s="18">
        <v>339200</v>
      </c>
      <c r="AZ42" s="18">
        <v>19000</v>
      </c>
      <c r="BA42" s="18">
        <v>19200</v>
      </c>
      <c r="BB42" s="18">
        <v>1879200</v>
      </c>
      <c r="BC42" s="18">
        <v>1580800</v>
      </c>
      <c r="BD42" s="18">
        <v>151400</v>
      </c>
      <c r="BE42" s="18">
        <v>147000</v>
      </c>
      <c r="BF42" s="18">
        <v>2235500</v>
      </c>
      <c r="BG42" s="18">
        <v>1581900</v>
      </c>
      <c r="BH42" s="18">
        <v>427700</v>
      </c>
      <c r="BI42" s="18">
        <v>226000</v>
      </c>
      <c r="BJ42" s="18">
        <v>1108600</v>
      </c>
      <c r="BK42" s="18">
        <v>1062800</v>
      </c>
      <c r="BL42" s="18">
        <v>15100</v>
      </c>
      <c r="BM42" s="18">
        <v>30700</v>
      </c>
      <c r="BN42" s="18">
        <v>2676300</v>
      </c>
      <c r="BO42" s="18">
        <v>2437900</v>
      </c>
      <c r="BP42" s="18">
        <v>111000</v>
      </c>
      <c r="BQ42" s="18">
        <v>127500</v>
      </c>
      <c r="BR42" s="18">
        <v>3278100</v>
      </c>
      <c r="BS42" s="18">
        <v>2750000</v>
      </c>
      <c r="BT42" s="18">
        <v>184600</v>
      </c>
      <c r="BU42" s="18">
        <v>343400</v>
      </c>
      <c r="BV42" s="18">
        <v>558400</v>
      </c>
      <c r="BW42" s="18">
        <v>510800</v>
      </c>
      <c r="BX42" s="18">
        <v>30200</v>
      </c>
      <c r="BY42" s="18">
        <v>17300</v>
      </c>
      <c r="BZ42" s="18">
        <v>480400</v>
      </c>
      <c r="CA42" s="18">
        <v>415700</v>
      </c>
      <c r="CB42" s="18">
        <v>30300</v>
      </c>
      <c r="CC42" s="18">
        <v>34400</v>
      </c>
      <c r="CD42" s="18">
        <v>178500</v>
      </c>
      <c r="CE42" s="18">
        <v>150200</v>
      </c>
      <c r="CF42" s="18">
        <v>12000</v>
      </c>
      <c r="CG42" s="19">
        <v>16300</v>
      </c>
    </row>
    <row r="43" spans="1:85" ht="16.350000000000001" customHeight="1" x14ac:dyDescent="0.25">
      <c r="A43" s="17" t="s">
        <v>147</v>
      </c>
      <c r="B43" s="18">
        <v>25442400</v>
      </c>
      <c r="C43" s="18">
        <v>21431700</v>
      </c>
      <c r="D43" s="18">
        <v>2257200</v>
      </c>
      <c r="E43" s="18">
        <v>1753400</v>
      </c>
      <c r="F43" s="18">
        <v>166500</v>
      </c>
      <c r="G43" s="18">
        <v>126000</v>
      </c>
      <c r="H43" s="18">
        <v>38500</v>
      </c>
      <c r="I43" s="18">
        <v>2000</v>
      </c>
      <c r="J43" s="18">
        <v>28000</v>
      </c>
      <c r="K43" s="18">
        <v>26000</v>
      </c>
      <c r="L43" s="18">
        <v>1100</v>
      </c>
      <c r="M43" s="18">
        <v>900</v>
      </c>
      <c r="N43" s="18">
        <v>2110200</v>
      </c>
      <c r="O43" s="18">
        <v>1779500</v>
      </c>
      <c r="P43" s="18">
        <v>246300</v>
      </c>
      <c r="Q43" s="18">
        <v>84400</v>
      </c>
      <c r="R43" s="18">
        <v>112400</v>
      </c>
      <c r="S43" s="18">
        <v>106300</v>
      </c>
      <c r="T43" s="18">
        <v>2800</v>
      </c>
      <c r="U43" s="18">
        <v>3200</v>
      </c>
      <c r="V43" s="18">
        <v>140900</v>
      </c>
      <c r="W43" s="18">
        <v>126100</v>
      </c>
      <c r="X43" s="18">
        <v>11400</v>
      </c>
      <c r="Y43" s="18">
        <v>3400</v>
      </c>
      <c r="Z43" s="18">
        <v>1052900</v>
      </c>
      <c r="AA43" s="18">
        <v>955000</v>
      </c>
      <c r="AB43" s="18">
        <v>67800</v>
      </c>
      <c r="AC43" s="18">
        <v>30100</v>
      </c>
      <c r="AD43" s="18">
        <v>3992400</v>
      </c>
      <c r="AE43" s="18">
        <v>3487400</v>
      </c>
      <c r="AF43" s="18">
        <v>283500</v>
      </c>
      <c r="AG43" s="18">
        <v>221500</v>
      </c>
      <c r="AH43" s="18">
        <v>1157200</v>
      </c>
      <c r="AI43" s="18">
        <v>961600</v>
      </c>
      <c r="AJ43" s="18">
        <v>132900</v>
      </c>
      <c r="AK43" s="18">
        <v>62600</v>
      </c>
      <c r="AL43" s="18">
        <v>1852900</v>
      </c>
      <c r="AM43" s="18">
        <v>1317300</v>
      </c>
      <c r="AN43" s="18">
        <v>345900</v>
      </c>
      <c r="AO43" s="18">
        <v>189600</v>
      </c>
      <c r="AP43" s="18">
        <v>1072000</v>
      </c>
      <c r="AQ43" s="18">
        <v>873400</v>
      </c>
      <c r="AR43" s="18">
        <v>78600</v>
      </c>
      <c r="AS43" s="18">
        <v>120000</v>
      </c>
      <c r="AT43" s="18">
        <v>948400</v>
      </c>
      <c r="AU43" s="18">
        <v>825900</v>
      </c>
      <c r="AV43" s="18">
        <v>58100</v>
      </c>
      <c r="AW43" s="18">
        <v>64400</v>
      </c>
      <c r="AX43" s="18">
        <v>379500</v>
      </c>
      <c r="AY43" s="18">
        <v>340900</v>
      </c>
      <c r="AZ43" s="18">
        <v>19200</v>
      </c>
      <c r="BA43" s="18">
        <v>19300</v>
      </c>
      <c r="BB43" s="18">
        <v>1898300</v>
      </c>
      <c r="BC43" s="18">
        <v>1595700</v>
      </c>
      <c r="BD43" s="18">
        <v>153600</v>
      </c>
      <c r="BE43" s="18">
        <v>149100</v>
      </c>
      <c r="BF43" s="18">
        <v>2274400</v>
      </c>
      <c r="BG43" s="18">
        <v>1609400</v>
      </c>
      <c r="BH43" s="18">
        <v>433200</v>
      </c>
      <c r="BI43" s="18">
        <v>231700</v>
      </c>
      <c r="BJ43" s="18">
        <v>1105600</v>
      </c>
      <c r="BK43" s="18">
        <v>1059700</v>
      </c>
      <c r="BL43" s="18">
        <v>15200</v>
      </c>
      <c r="BM43" s="18">
        <v>30700</v>
      </c>
      <c r="BN43" s="18">
        <v>2641000</v>
      </c>
      <c r="BO43" s="18">
        <v>2403100</v>
      </c>
      <c r="BP43" s="18">
        <v>110700</v>
      </c>
      <c r="BQ43" s="18">
        <v>127200</v>
      </c>
      <c r="BR43" s="18">
        <v>3281900</v>
      </c>
      <c r="BS43" s="18">
        <v>2752100</v>
      </c>
      <c r="BT43" s="18">
        <v>185400</v>
      </c>
      <c r="BU43" s="18">
        <v>344400</v>
      </c>
      <c r="BV43" s="18">
        <v>564400</v>
      </c>
      <c r="BW43" s="18">
        <v>516600</v>
      </c>
      <c r="BX43" s="18">
        <v>30300</v>
      </c>
      <c r="BY43" s="18">
        <v>17500</v>
      </c>
      <c r="BZ43" s="18">
        <v>483700</v>
      </c>
      <c r="CA43" s="18">
        <v>418500</v>
      </c>
      <c r="CB43" s="18">
        <v>30500</v>
      </c>
      <c r="CC43" s="18">
        <v>34700</v>
      </c>
      <c r="CD43" s="18">
        <v>179900</v>
      </c>
      <c r="CE43" s="18">
        <v>151100</v>
      </c>
      <c r="CF43" s="18">
        <v>12300</v>
      </c>
      <c r="CG43" s="19">
        <v>16500</v>
      </c>
    </row>
    <row r="44" spans="1:85" ht="16.350000000000001" customHeight="1" x14ac:dyDescent="0.25">
      <c r="A44" s="17" t="s">
        <v>148</v>
      </c>
      <c r="B44" s="18">
        <v>25488300</v>
      </c>
      <c r="C44" s="18">
        <v>21439200</v>
      </c>
      <c r="D44" s="18">
        <v>2280300</v>
      </c>
      <c r="E44" s="18">
        <v>1768800</v>
      </c>
      <c r="F44" s="18">
        <v>160300</v>
      </c>
      <c r="G44" s="18">
        <v>124900</v>
      </c>
      <c r="H44" s="18">
        <v>33400</v>
      </c>
      <c r="I44" s="18">
        <v>2000</v>
      </c>
      <c r="J44" s="18">
        <v>28000</v>
      </c>
      <c r="K44" s="18">
        <v>26100</v>
      </c>
      <c r="L44" s="18">
        <v>1100</v>
      </c>
      <c r="M44" s="18">
        <v>900</v>
      </c>
      <c r="N44" s="18">
        <v>2111600</v>
      </c>
      <c r="O44" s="18">
        <v>1779300</v>
      </c>
      <c r="P44" s="18">
        <v>247900</v>
      </c>
      <c r="Q44" s="18">
        <v>84400</v>
      </c>
      <c r="R44" s="18">
        <v>112500</v>
      </c>
      <c r="S44" s="18">
        <v>106400</v>
      </c>
      <c r="T44" s="18">
        <v>2800</v>
      </c>
      <c r="U44" s="18">
        <v>3300</v>
      </c>
      <c r="V44" s="18">
        <v>141100</v>
      </c>
      <c r="W44" s="18">
        <v>126200</v>
      </c>
      <c r="X44" s="18">
        <v>11400</v>
      </c>
      <c r="Y44" s="18">
        <v>3400</v>
      </c>
      <c r="Z44" s="18">
        <v>1053800</v>
      </c>
      <c r="AA44" s="18">
        <v>955500</v>
      </c>
      <c r="AB44" s="18">
        <v>68100</v>
      </c>
      <c r="AC44" s="18">
        <v>30200</v>
      </c>
      <c r="AD44" s="18">
        <v>3988000</v>
      </c>
      <c r="AE44" s="18">
        <v>3477800</v>
      </c>
      <c r="AF44" s="18">
        <v>287000</v>
      </c>
      <c r="AG44" s="18">
        <v>223300</v>
      </c>
      <c r="AH44" s="18">
        <v>1161900</v>
      </c>
      <c r="AI44" s="18">
        <v>963700</v>
      </c>
      <c r="AJ44" s="18">
        <v>135000</v>
      </c>
      <c r="AK44" s="18">
        <v>63200</v>
      </c>
      <c r="AL44" s="18">
        <v>1827600</v>
      </c>
      <c r="AM44" s="18">
        <v>1288900</v>
      </c>
      <c r="AN44" s="18">
        <v>347600</v>
      </c>
      <c r="AO44" s="18">
        <v>191000</v>
      </c>
      <c r="AP44" s="18">
        <v>1071800</v>
      </c>
      <c r="AQ44" s="18">
        <v>872900</v>
      </c>
      <c r="AR44" s="18">
        <v>78800</v>
      </c>
      <c r="AS44" s="18">
        <v>120100</v>
      </c>
      <c r="AT44" s="18">
        <v>948200</v>
      </c>
      <c r="AU44" s="18">
        <v>826200</v>
      </c>
      <c r="AV44" s="18">
        <v>57900</v>
      </c>
      <c r="AW44" s="18">
        <v>64100</v>
      </c>
      <c r="AX44" s="18">
        <v>379200</v>
      </c>
      <c r="AY44" s="18">
        <v>340500</v>
      </c>
      <c r="AZ44" s="18">
        <v>19400</v>
      </c>
      <c r="BA44" s="18">
        <v>19400</v>
      </c>
      <c r="BB44" s="18">
        <v>1904500</v>
      </c>
      <c r="BC44" s="18">
        <v>1598600</v>
      </c>
      <c r="BD44" s="18">
        <v>155600</v>
      </c>
      <c r="BE44" s="18">
        <v>150300</v>
      </c>
      <c r="BF44" s="18">
        <v>2304000</v>
      </c>
      <c r="BG44" s="18">
        <v>1624900</v>
      </c>
      <c r="BH44" s="18">
        <v>443200</v>
      </c>
      <c r="BI44" s="18">
        <v>235900</v>
      </c>
      <c r="BJ44" s="18">
        <v>1109500</v>
      </c>
      <c r="BK44" s="18">
        <v>1063200</v>
      </c>
      <c r="BL44" s="18">
        <v>15400</v>
      </c>
      <c r="BM44" s="18">
        <v>30900</v>
      </c>
      <c r="BN44" s="18">
        <v>2680500</v>
      </c>
      <c r="BO44" s="18">
        <v>2434300</v>
      </c>
      <c r="BP44" s="18">
        <v>115000</v>
      </c>
      <c r="BQ44" s="18">
        <v>131200</v>
      </c>
      <c r="BR44" s="18">
        <v>3284300</v>
      </c>
      <c r="BS44" s="18">
        <v>2751200</v>
      </c>
      <c r="BT44" s="18">
        <v>186800</v>
      </c>
      <c r="BU44" s="18">
        <v>346200</v>
      </c>
      <c r="BV44" s="18">
        <v>557300</v>
      </c>
      <c r="BW44" s="18">
        <v>509400</v>
      </c>
      <c r="BX44" s="18">
        <v>30500</v>
      </c>
      <c r="BY44" s="18">
        <v>17400</v>
      </c>
      <c r="BZ44" s="18">
        <v>484900</v>
      </c>
      <c r="CA44" s="18">
        <v>419100</v>
      </c>
      <c r="CB44" s="18">
        <v>30800</v>
      </c>
      <c r="CC44" s="18">
        <v>35000</v>
      </c>
      <c r="CD44" s="18">
        <v>179300</v>
      </c>
      <c r="CE44" s="18">
        <v>150300</v>
      </c>
      <c r="CF44" s="18">
        <v>12500</v>
      </c>
      <c r="CG44" s="19">
        <v>16500</v>
      </c>
    </row>
    <row r="45" spans="1:85" ht="16.350000000000001" customHeight="1" x14ac:dyDescent="0.25">
      <c r="A45" s="17" t="s">
        <v>149</v>
      </c>
      <c r="B45" s="18">
        <v>25630400</v>
      </c>
      <c r="C45" s="18">
        <v>21544900</v>
      </c>
      <c r="D45" s="18">
        <v>2302000</v>
      </c>
      <c r="E45" s="18">
        <v>1783400</v>
      </c>
      <c r="F45" s="18">
        <v>152800</v>
      </c>
      <c r="G45" s="18">
        <v>124100</v>
      </c>
      <c r="H45" s="18">
        <v>26800</v>
      </c>
      <c r="I45" s="18">
        <v>2000</v>
      </c>
      <c r="J45" s="18">
        <v>28100</v>
      </c>
      <c r="K45" s="18">
        <v>26100</v>
      </c>
      <c r="L45" s="18">
        <v>1100</v>
      </c>
      <c r="M45" s="18">
        <v>900</v>
      </c>
      <c r="N45" s="18">
        <v>2116600</v>
      </c>
      <c r="O45" s="18">
        <v>1782200</v>
      </c>
      <c r="P45" s="18">
        <v>249700</v>
      </c>
      <c r="Q45" s="18">
        <v>84700</v>
      </c>
      <c r="R45" s="18">
        <v>112700</v>
      </c>
      <c r="S45" s="18">
        <v>106600</v>
      </c>
      <c r="T45" s="18">
        <v>2800</v>
      </c>
      <c r="U45" s="18">
        <v>3300</v>
      </c>
      <c r="V45" s="18">
        <v>140900</v>
      </c>
      <c r="W45" s="18">
        <v>126100</v>
      </c>
      <c r="X45" s="18">
        <v>11400</v>
      </c>
      <c r="Y45" s="18">
        <v>3400</v>
      </c>
      <c r="Z45" s="18">
        <v>1055300</v>
      </c>
      <c r="AA45" s="18">
        <v>956400</v>
      </c>
      <c r="AB45" s="18">
        <v>68500</v>
      </c>
      <c r="AC45" s="18">
        <v>30400</v>
      </c>
      <c r="AD45" s="18">
        <v>4031400</v>
      </c>
      <c r="AE45" s="18">
        <v>3514200</v>
      </c>
      <c r="AF45" s="18">
        <v>291800</v>
      </c>
      <c r="AG45" s="18">
        <v>225400</v>
      </c>
      <c r="AH45" s="18">
        <v>1171500</v>
      </c>
      <c r="AI45" s="18">
        <v>969400</v>
      </c>
      <c r="AJ45" s="18">
        <v>138100</v>
      </c>
      <c r="AK45" s="18">
        <v>64100</v>
      </c>
      <c r="AL45" s="18">
        <v>1828100</v>
      </c>
      <c r="AM45" s="18">
        <v>1284800</v>
      </c>
      <c r="AN45" s="18">
        <v>351100</v>
      </c>
      <c r="AO45" s="18">
        <v>192200</v>
      </c>
      <c r="AP45" s="18">
        <v>1071600</v>
      </c>
      <c r="AQ45" s="18">
        <v>871700</v>
      </c>
      <c r="AR45" s="18">
        <v>79000</v>
      </c>
      <c r="AS45" s="18">
        <v>120800</v>
      </c>
      <c r="AT45" s="18">
        <v>945800</v>
      </c>
      <c r="AU45" s="18">
        <v>824000</v>
      </c>
      <c r="AV45" s="18">
        <v>57900</v>
      </c>
      <c r="AW45" s="18">
        <v>63900</v>
      </c>
      <c r="AX45" s="18">
        <v>379700</v>
      </c>
      <c r="AY45" s="18">
        <v>340800</v>
      </c>
      <c r="AZ45" s="18">
        <v>19500</v>
      </c>
      <c r="BA45" s="18">
        <v>19400</v>
      </c>
      <c r="BB45" s="18">
        <v>1912500</v>
      </c>
      <c r="BC45" s="18">
        <v>1604300</v>
      </c>
      <c r="BD45" s="18">
        <v>156700</v>
      </c>
      <c r="BE45" s="18">
        <v>151500</v>
      </c>
      <c r="BF45" s="18">
        <v>2332700</v>
      </c>
      <c r="BG45" s="18">
        <v>1642900</v>
      </c>
      <c r="BH45" s="18">
        <v>451000</v>
      </c>
      <c r="BI45" s="18">
        <v>238700</v>
      </c>
      <c r="BJ45" s="18">
        <v>1112800</v>
      </c>
      <c r="BK45" s="18">
        <v>1066200</v>
      </c>
      <c r="BL45" s="18">
        <v>15600</v>
      </c>
      <c r="BM45" s="18">
        <v>31100</v>
      </c>
      <c r="BN45" s="18">
        <v>2724400</v>
      </c>
      <c r="BO45" s="18">
        <v>2470500</v>
      </c>
      <c r="BP45" s="18">
        <v>118800</v>
      </c>
      <c r="BQ45" s="18">
        <v>135100</v>
      </c>
      <c r="BR45" s="18">
        <v>3289900</v>
      </c>
      <c r="BS45" s="18">
        <v>2755100</v>
      </c>
      <c r="BT45" s="18">
        <v>187700</v>
      </c>
      <c r="BU45" s="18">
        <v>347200</v>
      </c>
      <c r="BV45" s="18">
        <v>553300</v>
      </c>
      <c r="BW45" s="18">
        <v>505100</v>
      </c>
      <c r="BX45" s="18">
        <v>30700</v>
      </c>
      <c r="BY45" s="18">
        <v>17600</v>
      </c>
      <c r="BZ45" s="18">
        <v>486000</v>
      </c>
      <c r="CA45" s="18">
        <v>419700</v>
      </c>
      <c r="CB45" s="18">
        <v>31100</v>
      </c>
      <c r="CC45" s="18">
        <v>35200</v>
      </c>
      <c r="CD45" s="18">
        <v>184200</v>
      </c>
      <c r="CE45" s="18">
        <v>154800</v>
      </c>
      <c r="CF45" s="18">
        <v>12700</v>
      </c>
      <c r="CG45" s="19">
        <v>16700</v>
      </c>
    </row>
    <row r="46" spans="1:85" ht="16.350000000000001" customHeight="1" x14ac:dyDescent="0.25">
      <c r="A46" s="17" t="s">
        <v>150</v>
      </c>
      <c r="B46" s="18">
        <v>25480800</v>
      </c>
      <c r="C46" s="18">
        <v>21426900</v>
      </c>
      <c r="D46" s="18">
        <v>2279500</v>
      </c>
      <c r="E46" s="18">
        <v>1774400</v>
      </c>
      <c r="F46" s="18">
        <v>147000</v>
      </c>
      <c r="G46" s="18">
        <v>122000</v>
      </c>
      <c r="H46" s="18">
        <v>23100</v>
      </c>
      <c r="I46" s="18">
        <v>1900</v>
      </c>
      <c r="J46" s="18">
        <v>27600</v>
      </c>
      <c r="K46" s="18">
        <v>25700</v>
      </c>
      <c r="L46" s="18">
        <v>1000</v>
      </c>
      <c r="M46" s="18">
        <v>900</v>
      </c>
      <c r="N46" s="18">
        <v>2095600</v>
      </c>
      <c r="O46" s="18">
        <v>1764000</v>
      </c>
      <c r="P46" s="18">
        <v>247600</v>
      </c>
      <c r="Q46" s="18">
        <v>83900</v>
      </c>
      <c r="R46" s="18">
        <v>112700</v>
      </c>
      <c r="S46" s="18">
        <v>106600</v>
      </c>
      <c r="T46" s="18">
        <v>2800</v>
      </c>
      <c r="U46" s="18">
        <v>3300</v>
      </c>
      <c r="V46" s="18">
        <v>139400</v>
      </c>
      <c r="W46" s="18">
        <v>124700</v>
      </c>
      <c r="X46" s="18">
        <v>11300</v>
      </c>
      <c r="Y46" s="18">
        <v>3400</v>
      </c>
      <c r="Z46" s="18">
        <v>1032100</v>
      </c>
      <c r="AA46" s="18">
        <v>934800</v>
      </c>
      <c r="AB46" s="18">
        <v>67300</v>
      </c>
      <c r="AC46" s="18">
        <v>30000</v>
      </c>
      <c r="AD46" s="18">
        <v>4041400</v>
      </c>
      <c r="AE46" s="18">
        <v>3526100</v>
      </c>
      <c r="AF46" s="18">
        <v>290100</v>
      </c>
      <c r="AG46" s="18">
        <v>225100</v>
      </c>
      <c r="AH46" s="18">
        <v>1173200</v>
      </c>
      <c r="AI46" s="18">
        <v>970000</v>
      </c>
      <c r="AJ46" s="18">
        <v>138200</v>
      </c>
      <c r="AK46" s="18">
        <v>64900</v>
      </c>
      <c r="AL46" s="18">
        <v>1819800</v>
      </c>
      <c r="AM46" s="18">
        <v>1280000</v>
      </c>
      <c r="AN46" s="18">
        <v>348600</v>
      </c>
      <c r="AO46" s="18">
        <v>191200</v>
      </c>
      <c r="AP46" s="18">
        <v>1063100</v>
      </c>
      <c r="AQ46" s="18">
        <v>865200</v>
      </c>
      <c r="AR46" s="18">
        <v>78400</v>
      </c>
      <c r="AS46" s="18">
        <v>119400</v>
      </c>
      <c r="AT46" s="18">
        <v>942200</v>
      </c>
      <c r="AU46" s="18">
        <v>820600</v>
      </c>
      <c r="AV46" s="18">
        <v>57700</v>
      </c>
      <c r="AW46" s="18">
        <v>63900</v>
      </c>
      <c r="AX46" s="18">
        <v>377000</v>
      </c>
      <c r="AY46" s="18">
        <v>338400</v>
      </c>
      <c r="AZ46" s="18">
        <v>19300</v>
      </c>
      <c r="BA46" s="18">
        <v>19300</v>
      </c>
      <c r="BB46" s="18">
        <v>1896400</v>
      </c>
      <c r="BC46" s="18">
        <v>1591800</v>
      </c>
      <c r="BD46" s="18">
        <v>154600</v>
      </c>
      <c r="BE46" s="18">
        <v>150100</v>
      </c>
      <c r="BF46" s="18">
        <v>2310600</v>
      </c>
      <c r="BG46" s="18">
        <v>1629100</v>
      </c>
      <c r="BH46" s="18">
        <v>444600</v>
      </c>
      <c r="BI46" s="18">
        <v>237000</v>
      </c>
      <c r="BJ46" s="18">
        <v>1107200</v>
      </c>
      <c r="BK46" s="18">
        <v>1060600</v>
      </c>
      <c r="BL46" s="18">
        <v>15600</v>
      </c>
      <c r="BM46" s="18">
        <v>31000</v>
      </c>
      <c r="BN46" s="18">
        <v>2719400</v>
      </c>
      <c r="BO46" s="18">
        <v>2465700</v>
      </c>
      <c r="BP46" s="18">
        <v>118700</v>
      </c>
      <c r="BQ46" s="18">
        <v>135000</v>
      </c>
      <c r="BR46" s="18">
        <v>3269500</v>
      </c>
      <c r="BS46" s="18">
        <v>2738000</v>
      </c>
      <c r="BT46" s="18">
        <v>186500</v>
      </c>
      <c r="BU46" s="18">
        <v>345000</v>
      </c>
      <c r="BV46" s="18">
        <v>544600</v>
      </c>
      <c r="BW46" s="18">
        <v>496800</v>
      </c>
      <c r="BX46" s="18">
        <v>30400</v>
      </c>
      <c r="BY46" s="18">
        <v>17400</v>
      </c>
      <c r="BZ46" s="18">
        <v>481000</v>
      </c>
      <c r="CA46" s="18">
        <v>415200</v>
      </c>
      <c r="CB46" s="18">
        <v>30700</v>
      </c>
      <c r="CC46" s="18">
        <v>35100</v>
      </c>
      <c r="CD46" s="18">
        <v>181000</v>
      </c>
      <c r="CE46" s="18">
        <v>151600</v>
      </c>
      <c r="CF46" s="18">
        <v>12800</v>
      </c>
      <c r="CG46" s="19">
        <v>16600</v>
      </c>
    </row>
    <row r="47" spans="1:85" ht="16.350000000000001" customHeight="1" x14ac:dyDescent="0.25">
      <c r="A47" s="17" t="s">
        <v>151</v>
      </c>
      <c r="B47" s="18">
        <v>25300400</v>
      </c>
      <c r="C47" s="18">
        <v>21288300</v>
      </c>
      <c r="D47" s="18">
        <v>2244300</v>
      </c>
      <c r="E47" s="18">
        <v>1767700</v>
      </c>
      <c r="F47" s="18">
        <v>145800</v>
      </c>
      <c r="G47" s="18">
        <v>120600</v>
      </c>
      <c r="H47" s="18">
        <v>23300</v>
      </c>
      <c r="I47" s="18">
        <v>1800</v>
      </c>
      <c r="J47" s="18">
        <v>27700</v>
      </c>
      <c r="K47" s="18">
        <v>25800</v>
      </c>
      <c r="L47" s="18">
        <v>1000</v>
      </c>
      <c r="M47" s="18">
        <v>900</v>
      </c>
      <c r="N47" s="18">
        <v>2100700</v>
      </c>
      <c r="O47" s="18">
        <v>1767500</v>
      </c>
      <c r="P47" s="18">
        <v>249100</v>
      </c>
      <c r="Q47" s="18">
        <v>84100</v>
      </c>
      <c r="R47" s="18">
        <v>112600</v>
      </c>
      <c r="S47" s="18">
        <v>106500</v>
      </c>
      <c r="T47" s="18">
        <v>2900</v>
      </c>
      <c r="U47" s="18">
        <v>3300</v>
      </c>
      <c r="V47" s="18">
        <v>139900</v>
      </c>
      <c r="W47" s="18">
        <v>125100</v>
      </c>
      <c r="X47" s="18">
        <v>11400</v>
      </c>
      <c r="Y47" s="18">
        <v>3400</v>
      </c>
      <c r="Z47" s="18">
        <v>1040600</v>
      </c>
      <c r="AA47" s="18">
        <v>943100</v>
      </c>
      <c r="AB47" s="18">
        <v>67500</v>
      </c>
      <c r="AC47" s="18">
        <v>30100</v>
      </c>
      <c r="AD47" s="18">
        <v>3992500</v>
      </c>
      <c r="AE47" s="18">
        <v>3479800</v>
      </c>
      <c r="AF47" s="18">
        <v>289000</v>
      </c>
      <c r="AG47" s="18">
        <v>223700</v>
      </c>
      <c r="AH47" s="18">
        <v>1163900</v>
      </c>
      <c r="AI47" s="18">
        <v>962300</v>
      </c>
      <c r="AJ47" s="18">
        <v>137300</v>
      </c>
      <c r="AK47" s="18">
        <v>64300</v>
      </c>
      <c r="AL47" s="18">
        <v>1784300</v>
      </c>
      <c r="AM47" s="18">
        <v>1251300</v>
      </c>
      <c r="AN47" s="18">
        <v>343000</v>
      </c>
      <c r="AO47" s="18">
        <v>190000</v>
      </c>
      <c r="AP47" s="18">
        <v>1064100</v>
      </c>
      <c r="AQ47" s="18">
        <v>865300</v>
      </c>
      <c r="AR47" s="18">
        <v>78800</v>
      </c>
      <c r="AS47" s="18">
        <v>120000</v>
      </c>
      <c r="AT47" s="18">
        <v>943500</v>
      </c>
      <c r="AU47" s="18">
        <v>821000</v>
      </c>
      <c r="AV47" s="18">
        <v>58200</v>
      </c>
      <c r="AW47" s="18">
        <v>64300</v>
      </c>
      <c r="AX47" s="18">
        <v>377000</v>
      </c>
      <c r="AY47" s="18">
        <v>338500</v>
      </c>
      <c r="AZ47" s="18">
        <v>19000</v>
      </c>
      <c r="BA47" s="18">
        <v>19400</v>
      </c>
      <c r="BB47" s="18">
        <v>1890200</v>
      </c>
      <c r="BC47" s="18">
        <v>1587200</v>
      </c>
      <c r="BD47" s="18">
        <v>153400</v>
      </c>
      <c r="BE47" s="18">
        <v>149700</v>
      </c>
      <c r="BF47" s="18">
        <v>2216400</v>
      </c>
      <c r="BG47" s="18">
        <v>1570500</v>
      </c>
      <c r="BH47" s="18">
        <v>415900</v>
      </c>
      <c r="BI47" s="18">
        <v>230000</v>
      </c>
      <c r="BJ47" s="18">
        <v>1104800</v>
      </c>
      <c r="BK47" s="18">
        <v>1058000</v>
      </c>
      <c r="BL47" s="18">
        <v>15700</v>
      </c>
      <c r="BM47" s="18">
        <v>31100</v>
      </c>
      <c r="BN47" s="18">
        <v>2724000</v>
      </c>
      <c r="BO47" s="18">
        <v>2469900</v>
      </c>
      <c r="BP47" s="18">
        <v>118600</v>
      </c>
      <c r="BQ47" s="18">
        <v>135500</v>
      </c>
      <c r="BR47" s="18">
        <v>3275000</v>
      </c>
      <c r="BS47" s="18">
        <v>2741100</v>
      </c>
      <c r="BT47" s="18">
        <v>186800</v>
      </c>
      <c r="BU47" s="18">
        <v>347100</v>
      </c>
      <c r="BV47" s="18">
        <v>538700</v>
      </c>
      <c r="BW47" s="18">
        <v>491300</v>
      </c>
      <c r="BX47" s="18">
        <v>30000</v>
      </c>
      <c r="BY47" s="18">
        <v>17300</v>
      </c>
      <c r="BZ47" s="18">
        <v>478300</v>
      </c>
      <c r="CA47" s="18">
        <v>412600</v>
      </c>
      <c r="CB47" s="18">
        <v>30600</v>
      </c>
      <c r="CC47" s="18">
        <v>35100</v>
      </c>
      <c r="CD47" s="18">
        <v>180500</v>
      </c>
      <c r="CE47" s="18">
        <v>151000</v>
      </c>
      <c r="CF47" s="18">
        <v>12900</v>
      </c>
      <c r="CG47" s="19">
        <v>16600</v>
      </c>
    </row>
    <row r="48" spans="1:85" ht="16.350000000000001" customHeight="1" x14ac:dyDescent="0.25">
      <c r="A48" s="17" t="s">
        <v>152</v>
      </c>
      <c r="B48" s="18">
        <v>25297200</v>
      </c>
      <c r="C48" s="18">
        <v>21258000</v>
      </c>
      <c r="D48" s="18">
        <v>2264900</v>
      </c>
      <c r="E48" s="18">
        <v>1774300</v>
      </c>
      <c r="F48" s="18">
        <v>143400</v>
      </c>
      <c r="G48" s="18">
        <v>115900</v>
      </c>
      <c r="H48" s="18">
        <v>25600</v>
      </c>
      <c r="I48" s="18">
        <v>1900</v>
      </c>
      <c r="J48" s="18">
        <v>28100</v>
      </c>
      <c r="K48" s="18">
        <v>26100</v>
      </c>
      <c r="L48" s="18">
        <v>1000</v>
      </c>
      <c r="M48" s="18">
        <v>900</v>
      </c>
      <c r="N48" s="18">
        <v>2106500</v>
      </c>
      <c r="O48" s="18">
        <v>1770300</v>
      </c>
      <c r="P48" s="18">
        <v>251900</v>
      </c>
      <c r="Q48" s="18">
        <v>84300</v>
      </c>
      <c r="R48" s="18">
        <v>112800</v>
      </c>
      <c r="S48" s="18">
        <v>106600</v>
      </c>
      <c r="T48" s="18">
        <v>2900</v>
      </c>
      <c r="U48" s="18">
        <v>3300</v>
      </c>
      <c r="V48" s="18">
        <v>140600</v>
      </c>
      <c r="W48" s="18">
        <v>125700</v>
      </c>
      <c r="X48" s="18">
        <v>11500</v>
      </c>
      <c r="Y48" s="18">
        <v>3400</v>
      </c>
      <c r="Z48" s="18">
        <v>1047700</v>
      </c>
      <c r="AA48" s="18">
        <v>949300</v>
      </c>
      <c r="AB48" s="18">
        <v>68300</v>
      </c>
      <c r="AC48" s="18">
        <v>30100</v>
      </c>
      <c r="AD48" s="18">
        <v>3936300</v>
      </c>
      <c r="AE48" s="18">
        <v>3423400</v>
      </c>
      <c r="AF48" s="18">
        <v>290200</v>
      </c>
      <c r="AG48" s="18">
        <v>222700</v>
      </c>
      <c r="AH48" s="18">
        <v>1159500</v>
      </c>
      <c r="AI48" s="18">
        <v>957600</v>
      </c>
      <c r="AJ48" s="18">
        <v>138100</v>
      </c>
      <c r="AK48" s="18">
        <v>63800</v>
      </c>
      <c r="AL48" s="18">
        <v>1783300</v>
      </c>
      <c r="AM48" s="18">
        <v>1245900</v>
      </c>
      <c r="AN48" s="18">
        <v>347100</v>
      </c>
      <c r="AO48" s="18">
        <v>190200</v>
      </c>
      <c r="AP48" s="18">
        <v>1068200</v>
      </c>
      <c r="AQ48" s="18">
        <v>868200</v>
      </c>
      <c r="AR48" s="18">
        <v>79300</v>
      </c>
      <c r="AS48" s="18">
        <v>120600</v>
      </c>
      <c r="AT48" s="18">
        <v>949300</v>
      </c>
      <c r="AU48" s="18">
        <v>825200</v>
      </c>
      <c r="AV48" s="18">
        <v>59000</v>
      </c>
      <c r="AW48" s="18">
        <v>65200</v>
      </c>
      <c r="AX48" s="18">
        <v>376900</v>
      </c>
      <c r="AY48" s="18">
        <v>338300</v>
      </c>
      <c r="AZ48" s="18">
        <v>19200</v>
      </c>
      <c r="BA48" s="18">
        <v>19500</v>
      </c>
      <c r="BB48" s="18">
        <v>1895800</v>
      </c>
      <c r="BC48" s="18">
        <v>1590200</v>
      </c>
      <c r="BD48" s="18">
        <v>155000</v>
      </c>
      <c r="BE48" s="18">
        <v>150700</v>
      </c>
      <c r="BF48" s="18">
        <v>2229700</v>
      </c>
      <c r="BG48" s="18">
        <v>1579900</v>
      </c>
      <c r="BH48" s="18">
        <v>419000</v>
      </c>
      <c r="BI48" s="18">
        <v>230900</v>
      </c>
      <c r="BJ48" s="18">
        <v>1105400</v>
      </c>
      <c r="BK48" s="18">
        <v>1058100</v>
      </c>
      <c r="BL48" s="18">
        <v>15800</v>
      </c>
      <c r="BM48" s="18">
        <v>31400</v>
      </c>
      <c r="BN48" s="18">
        <v>2726800</v>
      </c>
      <c r="BO48" s="18">
        <v>2472500</v>
      </c>
      <c r="BP48" s="18">
        <v>118600</v>
      </c>
      <c r="BQ48" s="18">
        <v>135700</v>
      </c>
      <c r="BR48" s="18">
        <v>3292000</v>
      </c>
      <c r="BS48" s="18">
        <v>2752500</v>
      </c>
      <c r="BT48" s="18">
        <v>188700</v>
      </c>
      <c r="BU48" s="18">
        <v>350900</v>
      </c>
      <c r="BV48" s="18">
        <v>534200</v>
      </c>
      <c r="BW48" s="18">
        <v>487000</v>
      </c>
      <c r="BX48" s="18">
        <v>30000</v>
      </c>
      <c r="BY48" s="18">
        <v>17200</v>
      </c>
      <c r="BZ48" s="18">
        <v>478700</v>
      </c>
      <c r="CA48" s="18">
        <v>412700</v>
      </c>
      <c r="CB48" s="18">
        <v>30800</v>
      </c>
      <c r="CC48" s="18">
        <v>35200</v>
      </c>
      <c r="CD48" s="18">
        <v>181800</v>
      </c>
      <c r="CE48" s="18">
        <v>152400</v>
      </c>
      <c r="CF48" s="18">
        <v>12800</v>
      </c>
      <c r="CG48" s="19">
        <v>16500</v>
      </c>
    </row>
    <row r="49" spans="1:85" ht="16.350000000000001" customHeight="1" x14ac:dyDescent="0.25">
      <c r="A49" s="17" t="s">
        <v>153</v>
      </c>
      <c r="B49" s="18">
        <v>25354500</v>
      </c>
      <c r="C49" s="18">
        <v>21291700</v>
      </c>
      <c r="D49" s="18">
        <v>2281700</v>
      </c>
      <c r="E49" s="18">
        <v>1781100</v>
      </c>
      <c r="F49" s="18">
        <v>144300</v>
      </c>
      <c r="G49" s="18">
        <v>115600</v>
      </c>
      <c r="H49" s="18">
        <v>26800</v>
      </c>
      <c r="I49" s="18">
        <v>1900</v>
      </c>
      <c r="J49" s="18">
        <v>28200</v>
      </c>
      <c r="K49" s="18">
        <v>26200</v>
      </c>
      <c r="L49" s="18">
        <v>1100</v>
      </c>
      <c r="M49" s="18">
        <v>900</v>
      </c>
      <c r="N49" s="18">
        <v>2106600</v>
      </c>
      <c r="O49" s="18">
        <v>1769600</v>
      </c>
      <c r="P49" s="18">
        <v>252600</v>
      </c>
      <c r="Q49" s="18">
        <v>84300</v>
      </c>
      <c r="R49" s="18">
        <v>112900</v>
      </c>
      <c r="S49" s="18">
        <v>106700</v>
      </c>
      <c r="T49" s="18">
        <v>2900</v>
      </c>
      <c r="U49" s="18">
        <v>3300</v>
      </c>
      <c r="V49" s="18">
        <v>141000</v>
      </c>
      <c r="W49" s="18">
        <v>126000</v>
      </c>
      <c r="X49" s="18">
        <v>11600</v>
      </c>
      <c r="Y49" s="18">
        <v>3400</v>
      </c>
      <c r="Z49" s="18">
        <v>1048300</v>
      </c>
      <c r="AA49" s="18">
        <v>949400</v>
      </c>
      <c r="AB49" s="18">
        <v>68800</v>
      </c>
      <c r="AC49" s="18">
        <v>30200</v>
      </c>
      <c r="AD49" s="18">
        <v>3922900</v>
      </c>
      <c r="AE49" s="18">
        <v>3409500</v>
      </c>
      <c r="AF49" s="18">
        <v>291100</v>
      </c>
      <c r="AG49" s="18">
        <v>222300</v>
      </c>
      <c r="AH49" s="18">
        <v>1163400</v>
      </c>
      <c r="AI49" s="18">
        <v>960300</v>
      </c>
      <c r="AJ49" s="18">
        <v>139100</v>
      </c>
      <c r="AK49" s="18">
        <v>64000</v>
      </c>
      <c r="AL49" s="18">
        <v>1796200</v>
      </c>
      <c r="AM49" s="18">
        <v>1255900</v>
      </c>
      <c r="AN49" s="18">
        <v>350100</v>
      </c>
      <c r="AO49" s="18">
        <v>190200</v>
      </c>
      <c r="AP49" s="18">
        <v>1072900</v>
      </c>
      <c r="AQ49" s="18">
        <v>870900</v>
      </c>
      <c r="AR49" s="18">
        <v>79800</v>
      </c>
      <c r="AS49" s="18">
        <v>122200</v>
      </c>
      <c r="AT49" s="18">
        <v>953400</v>
      </c>
      <c r="AU49" s="18">
        <v>828800</v>
      </c>
      <c r="AV49" s="18">
        <v>59200</v>
      </c>
      <c r="AW49" s="18">
        <v>65400</v>
      </c>
      <c r="AX49" s="18">
        <v>378200</v>
      </c>
      <c r="AY49" s="18">
        <v>339300</v>
      </c>
      <c r="AZ49" s="18">
        <v>19400</v>
      </c>
      <c r="BA49" s="18">
        <v>19400</v>
      </c>
      <c r="BB49" s="18">
        <v>1899000</v>
      </c>
      <c r="BC49" s="18">
        <v>1593800</v>
      </c>
      <c r="BD49" s="18">
        <v>154600</v>
      </c>
      <c r="BE49" s="18">
        <v>150600</v>
      </c>
      <c r="BF49" s="18">
        <v>2247500</v>
      </c>
      <c r="BG49" s="18">
        <v>1589000</v>
      </c>
      <c r="BH49" s="18">
        <v>425300</v>
      </c>
      <c r="BI49" s="18">
        <v>233200</v>
      </c>
      <c r="BJ49" s="18">
        <v>1105100</v>
      </c>
      <c r="BK49" s="18">
        <v>1057600</v>
      </c>
      <c r="BL49" s="18">
        <v>16000</v>
      </c>
      <c r="BM49" s="18">
        <v>31500</v>
      </c>
      <c r="BN49" s="18">
        <v>2730500</v>
      </c>
      <c r="BO49" s="18">
        <v>2473900</v>
      </c>
      <c r="BP49" s="18">
        <v>119800</v>
      </c>
      <c r="BQ49" s="18">
        <v>136800</v>
      </c>
      <c r="BR49" s="18">
        <v>3293900</v>
      </c>
      <c r="BS49" s="18">
        <v>2752800</v>
      </c>
      <c r="BT49" s="18">
        <v>189100</v>
      </c>
      <c r="BU49" s="18">
        <v>352000</v>
      </c>
      <c r="BV49" s="18">
        <v>544200</v>
      </c>
      <c r="BW49" s="18">
        <v>496300</v>
      </c>
      <c r="BX49" s="18">
        <v>30500</v>
      </c>
      <c r="BY49" s="18">
        <v>17500</v>
      </c>
      <c r="BZ49" s="18">
        <v>480600</v>
      </c>
      <c r="CA49" s="18">
        <v>414300</v>
      </c>
      <c r="CB49" s="18">
        <v>31000</v>
      </c>
      <c r="CC49" s="18">
        <v>35200</v>
      </c>
      <c r="CD49" s="18">
        <v>185300</v>
      </c>
      <c r="CE49" s="18">
        <v>155700</v>
      </c>
      <c r="CF49" s="18">
        <v>12900</v>
      </c>
      <c r="CG49" s="19">
        <v>16700</v>
      </c>
    </row>
    <row r="50" spans="1:85" ht="16.350000000000001" customHeight="1" x14ac:dyDescent="0.25">
      <c r="A50" s="17" t="s">
        <v>154</v>
      </c>
      <c r="B50" s="18">
        <v>25469200</v>
      </c>
      <c r="C50" s="18">
        <v>21378000</v>
      </c>
      <c r="D50" s="18">
        <v>2298900</v>
      </c>
      <c r="E50" s="18">
        <v>1792300</v>
      </c>
      <c r="F50" s="18">
        <v>148100</v>
      </c>
      <c r="G50" s="18">
        <v>117200</v>
      </c>
      <c r="H50" s="18">
        <v>29000</v>
      </c>
      <c r="I50" s="18">
        <v>1900</v>
      </c>
      <c r="J50" s="18">
        <v>28000</v>
      </c>
      <c r="K50" s="18">
        <v>26100</v>
      </c>
      <c r="L50" s="18">
        <v>1000</v>
      </c>
      <c r="M50" s="18">
        <v>900</v>
      </c>
      <c r="N50" s="18">
        <v>2105400</v>
      </c>
      <c r="O50" s="18">
        <v>1767000</v>
      </c>
      <c r="P50" s="18">
        <v>253600</v>
      </c>
      <c r="Q50" s="18">
        <v>84800</v>
      </c>
      <c r="R50" s="18">
        <v>112800</v>
      </c>
      <c r="S50" s="18">
        <v>106500</v>
      </c>
      <c r="T50" s="18">
        <v>3000</v>
      </c>
      <c r="U50" s="18">
        <v>3400</v>
      </c>
      <c r="V50" s="18">
        <v>142500</v>
      </c>
      <c r="W50" s="18">
        <v>127300</v>
      </c>
      <c r="X50" s="18">
        <v>11700</v>
      </c>
      <c r="Y50" s="18">
        <v>3500</v>
      </c>
      <c r="Z50" s="18">
        <v>1053900</v>
      </c>
      <c r="AA50" s="18">
        <v>952900</v>
      </c>
      <c r="AB50" s="18">
        <v>70300</v>
      </c>
      <c r="AC50" s="18">
        <v>30700</v>
      </c>
      <c r="AD50" s="18">
        <v>3930600</v>
      </c>
      <c r="AE50" s="18">
        <v>3412400</v>
      </c>
      <c r="AF50" s="18">
        <v>293300</v>
      </c>
      <c r="AG50" s="18">
        <v>224900</v>
      </c>
      <c r="AH50" s="18">
        <v>1168000</v>
      </c>
      <c r="AI50" s="18">
        <v>963100</v>
      </c>
      <c r="AJ50" s="18">
        <v>140500</v>
      </c>
      <c r="AK50" s="18">
        <v>64400</v>
      </c>
      <c r="AL50" s="18">
        <v>1837800</v>
      </c>
      <c r="AM50" s="18">
        <v>1289700</v>
      </c>
      <c r="AN50" s="18">
        <v>354000</v>
      </c>
      <c r="AO50" s="18">
        <v>194000</v>
      </c>
      <c r="AP50" s="18">
        <v>1085000</v>
      </c>
      <c r="AQ50" s="18">
        <v>882700</v>
      </c>
      <c r="AR50" s="18">
        <v>81100</v>
      </c>
      <c r="AS50" s="18">
        <v>121200</v>
      </c>
      <c r="AT50" s="18">
        <v>946500</v>
      </c>
      <c r="AU50" s="18">
        <v>823400</v>
      </c>
      <c r="AV50" s="18">
        <v>58500</v>
      </c>
      <c r="AW50" s="18">
        <v>64600</v>
      </c>
      <c r="AX50" s="18">
        <v>380700</v>
      </c>
      <c r="AY50" s="18">
        <v>341200</v>
      </c>
      <c r="AZ50" s="18">
        <v>19700</v>
      </c>
      <c r="BA50" s="18">
        <v>19800</v>
      </c>
      <c r="BB50" s="18">
        <v>1902300</v>
      </c>
      <c r="BC50" s="18">
        <v>1595600</v>
      </c>
      <c r="BD50" s="18">
        <v>155900</v>
      </c>
      <c r="BE50" s="18">
        <v>150900</v>
      </c>
      <c r="BF50" s="18">
        <v>2242000</v>
      </c>
      <c r="BG50" s="18">
        <v>1584000</v>
      </c>
      <c r="BH50" s="18">
        <v>424600</v>
      </c>
      <c r="BI50" s="18">
        <v>233400</v>
      </c>
      <c r="BJ50" s="18">
        <v>1106100</v>
      </c>
      <c r="BK50" s="18">
        <v>1058400</v>
      </c>
      <c r="BL50" s="18">
        <v>16100</v>
      </c>
      <c r="BM50" s="18">
        <v>31600</v>
      </c>
      <c r="BN50" s="18">
        <v>2740200</v>
      </c>
      <c r="BO50" s="18">
        <v>2481400</v>
      </c>
      <c r="BP50" s="18">
        <v>121100</v>
      </c>
      <c r="BQ50" s="18">
        <v>137700</v>
      </c>
      <c r="BR50" s="18">
        <v>3304700</v>
      </c>
      <c r="BS50" s="18">
        <v>2761400</v>
      </c>
      <c r="BT50" s="18">
        <v>189800</v>
      </c>
      <c r="BU50" s="18">
        <v>353500</v>
      </c>
      <c r="BV50" s="18">
        <v>558400</v>
      </c>
      <c r="BW50" s="18">
        <v>509700</v>
      </c>
      <c r="BX50" s="18">
        <v>31000</v>
      </c>
      <c r="BY50" s="18">
        <v>17700</v>
      </c>
      <c r="BZ50" s="18">
        <v>484200</v>
      </c>
      <c r="CA50" s="18">
        <v>416700</v>
      </c>
      <c r="CB50" s="18">
        <v>31400</v>
      </c>
      <c r="CC50" s="18">
        <v>36100</v>
      </c>
      <c r="CD50" s="18">
        <v>191900</v>
      </c>
      <c r="CE50" s="18">
        <v>161400</v>
      </c>
      <c r="CF50" s="18">
        <v>13400</v>
      </c>
      <c r="CG50" s="19">
        <v>17100</v>
      </c>
    </row>
    <row r="51" spans="1:85" ht="16.350000000000001" customHeight="1" x14ac:dyDescent="0.25">
      <c r="A51" s="17" t="s">
        <v>155</v>
      </c>
      <c r="B51" s="18">
        <v>25551100</v>
      </c>
      <c r="C51" s="18">
        <v>21428200</v>
      </c>
      <c r="D51" s="18">
        <v>2317100</v>
      </c>
      <c r="E51" s="18">
        <v>1805800</v>
      </c>
      <c r="F51" s="18">
        <v>154900</v>
      </c>
      <c r="G51" s="18">
        <v>118800</v>
      </c>
      <c r="H51" s="18">
        <v>34000</v>
      </c>
      <c r="I51" s="18">
        <v>2000</v>
      </c>
      <c r="J51" s="18">
        <v>28300</v>
      </c>
      <c r="K51" s="18">
        <v>26400</v>
      </c>
      <c r="L51" s="18">
        <v>1000</v>
      </c>
      <c r="M51" s="18">
        <v>900</v>
      </c>
      <c r="N51" s="18">
        <v>2104200</v>
      </c>
      <c r="O51" s="18">
        <v>1764000</v>
      </c>
      <c r="P51" s="18">
        <v>254700</v>
      </c>
      <c r="Q51" s="18">
        <v>85400</v>
      </c>
      <c r="R51" s="18">
        <v>112900</v>
      </c>
      <c r="S51" s="18">
        <v>106500</v>
      </c>
      <c r="T51" s="18">
        <v>3000</v>
      </c>
      <c r="U51" s="18">
        <v>3400</v>
      </c>
      <c r="V51" s="18">
        <v>143100</v>
      </c>
      <c r="W51" s="18">
        <v>127800</v>
      </c>
      <c r="X51" s="18">
        <v>11800</v>
      </c>
      <c r="Y51" s="18">
        <v>3500</v>
      </c>
      <c r="Z51" s="18">
        <v>1053700</v>
      </c>
      <c r="AA51" s="18">
        <v>952100</v>
      </c>
      <c r="AB51" s="18">
        <v>70700</v>
      </c>
      <c r="AC51" s="18">
        <v>30800</v>
      </c>
      <c r="AD51" s="18">
        <v>3932600</v>
      </c>
      <c r="AE51" s="18">
        <v>3411100</v>
      </c>
      <c r="AF51" s="18">
        <v>295200</v>
      </c>
      <c r="AG51" s="18">
        <v>226400</v>
      </c>
      <c r="AH51" s="18">
        <v>1174300</v>
      </c>
      <c r="AI51" s="18">
        <v>967500</v>
      </c>
      <c r="AJ51" s="18">
        <v>141900</v>
      </c>
      <c r="AK51" s="18">
        <v>65000</v>
      </c>
      <c r="AL51" s="18">
        <v>1846500</v>
      </c>
      <c r="AM51" s="18">
        <v>1296600</v>
      </c>
      <c r="AN51" s="18">
        <v>354600</v>
      </c>
      <c r="AO51" s="18">
        <v>195200</v>
      </c>
      <c r="AP51" s="18">
        <v>1079900</v>
      </c>
      <c r="AQ51" s="18">
        <v>876700</v>
      </c>
      <c r="AR51" s="18">
        <v>81000</v>
      </c>
      <c r="AS51" s="18">
        <v>122300</v>
      </c>
      <c r="AT51" s="18">
        <v>947200</v>
      </c>
      <c r="AU51" s="18">
        <v>823700</v>
      </c>
      <c r="AV51" s="18">
        <v>58700</v>
      </c>
      <c r="AW51" s="18">
        <v>64800</v>
      </c>
      <c r="AX51" s="18">
        <v>381100</v>
      </c>
      <c r="AY51" s="18">
        <v>341300</v>
      </c>
      <c r="AZ51" s="18">
        <v>19800</v>
      </c>
      <c r="BA51" s="18">
        <v>19900</v>
      </c>
      <c r="BB51" s="18">
        <v>1911100</v>
      </c>
      <c r="BC51" s="18">
        <v>1601000</v>
      </c>
      <c r="BD51" s="18">
        <v>157000</v>
      </c>
      <c r="BE51" s="18">
        <v>153000</v>
      </c>
      <c r="BF51" s="18">
        <v>2275800</v>
      </c>
      <c r="BG51" s="18">
        <v>1607700</v>
      </c>
      <c r="BH51" s="18">
        <v>430700</v>
      </c>
      <c r="BI51" s="18">
        <v>237400</v>
      </c>
      <c r="BJ51" s="18">
        <v>1123700</v>
      </c>
      <c r="BK51" s="18">
        <v>1074800</v>
      </c>
      <c r="BL51" s="18">
        <v>16500</v>
      </c>
      <c r="BM51" s="18">
        <v>32400</v>
      </c>
      <c r="BN51" s="18">
        <v>2747500</v>
      </c>
      <c r="BO51" s="18">
        <v>2488400</v>
      </c>
      <c r="BP51" s="18">
        <v>120600</v>
      </c>
      <c r="BQ51" s="18">
        <v>138400</v>
      </c>
      <c r="BR51" s="18">
        <v>3298200</v>
      </c>
      <c r="BS51" s="18">
        <v>2754800</v>
      </c>
      <c r="BT51" s="18">
        <v>189800</v>
      </c>
      <c r="BU51" s="18">
        <v>353500</v>
      </c>
      <c r="BV51" s="18">
        <v>556000</v>
      </c>
      <c r="BW51" s="18">
        <v>507100</v>
      </c>
      <c r="BX51" s="18">
        <v>31000</v>
      </c>
      <c r="BY51" s="18">
        <v>17800</v>
      </c>
      <c r="BZ51" s="18">
        <v>485100</v>
      </c>
      <c r="CA51" s="18">
        <v>417300</v>
      </c>
      <c r="CB51" s="18">
        <v>31500</v>
      </c>
      <c r="CC51" s="18">
        <v>36400</v>
      </c>
      <c r="CD51" s="18">
        <v>195100</v>
      </c>
      <c r="CE51" s="18">
        <v>164300</v>
      </c>
      <c r="CF51" s="18">
        <v>13600</v>
      </c>
      <c r="CG51" s="19">
        <v>17200</v>
      </c>
    </row>
    <row r="52" spans="1:85" ht="16.350000000000001" customHeight="1" x14ac:dyDescent="0.25">
      <c r="A52" s="17" t="s">
        <v>156</v>
      </c>
      <c r="B52" s="18">
        <v>25670500</v>
      </c>
      <c r="C52" s="18">
        <v>21516000</v>
      </c>
      <c r="D52" s="18">
        <v>2335600</v>
      </c>
      <c r="E52" s="18">
        <v>1818900</v>
      </c>
      <c r="F52" s="18">
        <v>163300</v>
      </c>
      <c r="G52" s="18">
        <v>121700</v>
      </c>
      <c r="H52" s="18">
        <v>39500</v>
      </c>
      <c r="I52" s="18">
        <v>2100</v>
      </c>
      <c r="J52" s="18">
        <v>28300</v>
      </c>
      <c r="K52" s="18">
        <v>26300</v>
      </c>
      <c r="L52" s="18">
        <v>1100</v>
      </c>
      <c r="M52" s="18">
        <v>900</v>
      </c>
      <c r="N52" s="18">
        <v>2108100</v>
      </c>
      <c r="O52" s="18">
        <v>1766400</v>
      </c>
      <c r="P52" s="18">
        <v>255900</v>
      </c>
      <c r="Q52" s="18">
        <v>85800</v>
      </c>
      <c r="R52" s="18">
        <v>112600</v>
      </c>
      <c r="S52" s="18">
        <v>106200</v>
      </c>
      <c r="T52" s="18">
        <v>3000</v>
      </c>
      <c r="U52" s="18">
        <v>3400</v>
      </c>
      <c r="V52" s="18">
        <v>144100</v>
      </c>
      <c r="W52" s="18">
        <v>128700</v>
      </c>
      <c r="X52" s="18">
        <v>11800</v>
      </c>
      <c r="Y52" s="18">
        <v>3500</v>
      </c>
      <c r="Z52" s="18">
        <v>1055800</v>
      </c>
      <c r="AA52" s="18">
        <v>953500</v>
      </c>
      <c r="AB52" s="18">
        <v>71200</v>
      </c>
      <c r="AC52" s="18">
        <v>31100</v>
      </c>
      <c r="AD52" s="18">
        <v>3945200</v>
      </c>
      <c r="AE52" s="18">
        <v>3421100</v>
      </c>
      <c r="AF52" s="18">
        <v>296800</v>
      </c>
      <c r="AG52" s="18">
        <v>227300</v>
      </c>
      <c r="AH52" s="18">
        <v>1178800</v>
      </c>
      <c r="AI52" s="18">
        <v>970500</v>
      </c>
      <c r="AJ52" s="18">
        <v>143000</v>
      </c>
      <c r="AK52" s="18">
        <v>65300</v>
      </c>
      <c r="AL52" s="18">
        <v>1865900</v>
      </c>
      <c r="AM52" s="18">
        <v>1315400</v>
      </c>
      <c r="AN52" s="18">
        <v>354400</v>
      </c>
      <c r="AO52" s="18">
        <v>196100</v>
      </c>
      <c r="AP52" s="18">
        <v>1094100</v>
      </c>
      <c r="AQ52" s="18">
        <v>887900</v>
      </c>
      <c r="AR52" s="18">
        <v>82100</v>
      </c>
      <c r="AS52" s="18">
        <v>124000</v>
      </c>
      <c r="AT52" s="18">
        <v>950700</v>
      </c>
      <c r="AU52" s="18">
        <v>826000</v>
      </c>
      <c r="AV52" s="18">
        <v>59400</v>
      </c>
      <c r="AW52" s="18">
        <v>65300</v>
      </c>
      <c r="AX52" s="18">
        <v>383100</v>
      </c>
      <c r="AY52" s="18">
        <v>343100</v>
      </c>
      <c r="AZ52" s="18">
        <v>20000</v>
      </c>
      <c r="BA52" s="18">
        <v>20100</v>
      </c>
      <c r="BB52" s="18">
        <v>1920300</v>
      </c>
      <c r="BC52" s="18">
        <v>1608300</v>
      </c>
      <c r="BD52" s="18">
        <v>158000</v>
      </c>
      <c r="BE52" s="18">
        <v>154000</v>
      </c>
      <c r="BF52" s="18">
        <v>2307000</v>
      </c>
      <c r="BG52" s="18">
        <v>1630700</v>
      </c>
      <c r="BH52" s="18">
        <v>435500</v>
      </c>
      <c r="BI52" s="18">
        <v>240800</v>
      </c>
      <c r="BJ52" s="18">
        <v>1110000</v>
      </c>
      <c r="BK52" s="18">
        <v>1061400</v>
      </c>
      <c r="BL52" s="18">
        <v>16400</v>
      </c>
      <c r="BM52" s="18">
        <v>32200</v>
      </c>
      <c r="BN52" s="18">
        <v>2759900</v>
      </c>
      <c r="BO52" s="18">
        <v>2500400</v>
      </c>
      <c r="BP52" s="18">
        <v>120700</v>
      </c>
      <c r="BQ52" s="18">
        <v>138900</v>
      </c>
      <c r="BR52" s="18">
        <v>3306800</v>
      </c>
      <c r="BS52" s="18">
        <v>2760200</v>
      </c>
      <c r="BT52" s="18">
        <v>190400</v>
      </c>
      <c r="BU52" s="18">
        <v>356200</v>
      </c>
      <c r="BV52" s="18">
        <v>550700</v>
      </c>
      <c r="BW52" s="18">
        <v>501900</v>
      </c>
      <c r="BX52" s="18">
        <v>31000</v>
      </c>
      <c r="BY52" s="18">
        <v>17900</v>
      </c>
      <c r="BZ52" s="18">
        <v>486300</v>
      </c>
      <c r="CA52" s="18">
        <v>418100</v>
      </c>
      <c r="CB52" s="18">
        <v>31600</v>
      </c>
      <c r="CC52" s="18">
        <v>36700</v>
      </c>
      <c r="CD52" s="18">
        <v>199400</v>
      </c>
      <c r="CE52" s="18">
        <v>168400</v>
      </c>
      <c r="CF52" s="18">
        <v>13700</v>
      </c>
      <c r="CG52" s="19">
        <v>17300</v>
      </c>
    </row>
    <row r="53" spans="1:85" ht="16.350000000000001" customHeight="1" x14ac:dyDescent="0.25">
      <c r="A53" s="17" t="s">
        <v>157</v>
      </c>
      <c r="B53" s="18">
        <v>25789300</v>
      </c>
      <c r="C53" s="18">
        <v>21628200</v>
      </c>
      <c r="D53" s="18">
        <v>2335900</v>
      </c>
      <c r="E53" s="18">
        <v>1825100</v>
      </c>
      <c r="F53" s="18">
        <v>167800</v>
      </c>
      <c r="G53" s="18">
        <v>124400</v>
      </c>
      <c r="H53" s="18">
        <v>41200</v>
      </c>
      <c r="I53" s="18">
        <v>2100</v>
      </c>
      <c r="J53" s="18">
        <v>28200</v>
      </c>
      <c r="K53" s="18">
        <v>26300</v>
      </c>
      <c r="L53" s="18">
        <v>1100</v>
      </c>
      <c r="M53" s="18">
        <v>900</v>
      </c>
      <c r="N53" s="18">
        <v>2104200</v>
      </c>
      <c r="O53" s="18">
        <v>1763500</v>
      </c>
      <c r="P53" s="18">
        <v>255100</v>
      </c>
      <c r="Q53" s="18">
        <v>85600</v>
      </c>
      <c r="R53" s="18">
        <v>112200</v>
      </c>
      <c r="S53" s="18">
        <v>105800</v>
      </c>
      <c r="T53" s="18">
        <v>3000</v>
      </c>
      <c r="U53" s="18">
        <v>3400</v>
      </c>
      <c r="V53" s="18">
        <v>144700</v>
      </c>
      <c r="W53" s="18">
        <v>129200</v>
      </c>
      <c r="X53" s="18">
        <v>11900</v>
      </c>
      <c r="Y53" s="18">
        <v>3600</v>
      </c>
      <c r="Z53" s="18">
        <v>1058700</v>
      </c>
      <c r="AA53" s="18">
        <v>955900</v>
      </c>
      <c r="AB53" s="18">
        <v>71600</v>
      </c>
      <c r="AC53" s="18">
        <v>31200</v>
      </c>
      <c r="AD53" s="18">
        <v>3965200</v>
      </c>
      <c r="AE53" s="18">
        <v>3440600</v>
      </c>
      <c r="AF53" s="18">
        <v>296800</v>
      </c>
      <c r="AG53" s="18">
        <v>227800</v>
      </c>
      <c r="AH53" s="18">
        <v>1182200</v>
      </c>
      <c r="AI53" s="18">
        <v>972400</v>
      </c>
      <c r="AJ53" s="18">
        <v>144000</v>
      </c>
      <c r="AK53" s="18">
        <v>65800</v>
      </c>
      <c r="AL53" s="18">
        <v>1884700</v>
      </c>
      <c r="AM53" s="18">
        <v>1337600</v>
      </c>
      <c r="AN53" s="18">
        <v>351600</v>
      </c>
      <c r="AO53" s="18">
        <v>195500</v>
      </c>
      <c r="AP53" s="18">
        <v>1099400</v>
      </c>
      <c r="AQ53" s="18">
        <v>891900</v>
      </c>
      <c r="AR53" s="18">
        <v>82500</v>
      </c>
      <c r="AS53" s="18">
        <v>125000</v>
      </c>
      <c r="AT53" s="18">
        <v>954200</v>
      </c>
      <c r="AU53" s="18">
        <v>828200</v>
      </c>
      <c r="AV53" s="18">
        <v>60100</v>
      </c>
      <c r="AW53" s="18">
        <v>66000</v>
      </c>
      <c r="AX53" s="18">
        <v>384700</v>
      </c>
      <c r="AY53" s="18">
        <v>344400</v>
      </c>
      <c r="AZ53" s="18">
        <v>20000</v>
      </c>
      <c r="BA53" s="18">
        <v>20200</v>
      </c>
      <c r="BB53" s="18">
        <v>1928900</v>
      </c>
      <c r="BC53" s="18">
        <v>1616000</v>
      </c>
      <c r="BD53" s="18">
        <v>158200</v>
      </c>
      <c r="BE53" s="18">
        <v>154600</v>
      </c>
      <c r="BF53" s="18">
        <v>2324700</v>
      </c>
      <c r="BG53" s="18">
        <v>1646900</v>
      </c>
      <c r="BH53" s="18">
        <v>435400</v>
      </c>
      <c r="BI53" s="18">
        <v>242400</v>
      </c>
      <c r="BJ53" s="18">
        <v>1104900</v>
      </c>
      <c r="BK53" s="18">
        <v>1056400</v>
      </c>
      <c r="BL53" s="18">
        <v>16400</v>
      </c>
      <c r="BM53" s="18">
        <v>32100</v>
      </c>
      <c r="BN53" s="18">
        <v>2765100</v>
      </c>
      <c r="BO53" s="18">
        <v>2507600</v>
      </c>
      <c r="BP53" s="18">
        <v>119700</v>
      </c>
      <c r="BQ53" s="18">
        <v>137800</v>
      </c>
      <c r="BR53" s="18">
        <v>3334600</v>
      </c>
      <c r="BS53" s="18">
        <v>2783600</v>
      </c>
      <c r="BT53" s="18">
        <v>191300</v>
      </c>
      <c r="BU53" s="18">
        <v>359700</v>
      </c>
      <c r="BV53" s="18">
        <v>554500</v>
      </c>
      <c r="BW53" s="18">
        <v>506300</v>
      </c>
      <c r="BX53" s="18">
        <v>30700</v>
      </c>
      <c r="BY53" s="18">
        <v>17500</v>
      </c>
      <c r="BZ53" s="18">
        <v>486200</v>
      </c>
      <c r="CA53" s="18">
        <v>417900</v>
      </c>
      <c r="CB53" s="18">
        <v>31500</v>
      </c>
      <c r="CC53" s="18">
        <v>36800</v>
      </c>
      <c r="CD53" s="18">
        <v>204200</v>
      </c>
      <c r="CE53" s="18">
        <v>173200</v>
      </c>
      <c r="CF53" s="18">
        <v>13700</v>
      </c>
      <c r="CG53" s="19">
        <v>17300</v>
      </c>
    </row>
    <row r="54" spans="1:85" ht="16.350000000000001" customHeight="1" x14ac:dyDescent="0.25">
      <c r="A54" s="17" t="s">
        <v>158</v>
      </c>
      <c r="B54" s="18">
        <v>25713000</v>
      </c>
      <c r="C54" s="18">
        <v>21578700</v>
      </c>
      <c r="D54" s="18">
        <v>2317200</v>
      </c>
      <c r="E54" s="18">
        <v>1817000</v>
      </c>
      <c r="F54" s="18">
        <v>167800</v>
      </c>
      <c r="G54" s="18">
        <v>125400</v>
      </c>
      <c r="H54" s="18">
        <v>40300</v>
      </c>
      <c r="I54" s="18">
        <v>2100</v>
      </c>
      <c r="J54" s="18">
        <v>28300</v>
      </c>
      <c r="K54" s="18">
        <v>26300</v>
      </c>
      <c r="L54" s="18">
        <v>1100</v>
      </c>
      <c r="M54" s="18">
        <v>900</v>
      </c>
      <c r="N54" s="18">
        <v>2102900</v>
      </c>
      <c r="O54" s="18">
        <v>1762600</v>
      </c>
      <c r="P54" s="18">
        <v>254500</v>
      </c>
      <c r="Q54" s="18">
        <v>85800</v>
      </c>
      <c r="R54" s="18">
        <v>111900</v>
      </c>
      <c r="S54" s="18">
        <v>105500</v>
      </c>
      <c r="T54" s="18">
        <v>3000</v>
      </c>
      <c r="U54" s="18">
        <v>3400</v>
      </c>
      <c r="V54" s="18">
        <v>145300</v>
      </c>
      <c r="W54" s="18">
        <v>129900</v>
      </c>
      <c r="X54" s="18">
        <v>11800</v>
      </c>
      <c r="Y54" s="18">
        <v>3600</v>
      </c>
      <c r="Z54" s="18">
        <v>1058400</v>
      </c>
      <c r="AA54" s="18">
        <v>955600</v>
      </c>
      <c r="AB54" s="18">
        <v>71600</v>
      </c>
      <c r="AC54" s="18">
        <v>31200</v>
      </c>
      <c r="AD54" s="18">
        <v>3978500</v>
      </c>
      <c r="AE54" s="18">
        <v>3455000</v>
      </c>
      <c r="AF54" s="18">
        <v>295800</v>
      </c>
      <c r="AG54" s="18">
        <v>227700</v>
      </c>
      <c r="AH54" s="18">
        <v>1178700</v>
      </c>
      <c r="AI54" s="18">
        <v>968100</v>
      </c>
      <c r="AJ54" s="18">
        <v>144700</v>
      </c>
      <c r="AK54" s="18">
        <v>65900</v>
      </c>
      <c r="AL54" s="18">
        <v>1890800</v>
      </c>
      <c r="AM54" s="18">
        <v>1348500</v>
      </c>
      <c r="AN54" s="18">
        <v>347500</v>
      </c>
      <c r="AO54" s="18">
        <v>194900</v>
      </c>
      <c r="AP54" s="18">
        <v>1092600</v>
      </c>
      <c r="AQ54" s="18">
        <v>885200</v>
      </c>
      <c r="AR54" s="18">
        <v>82400</v>
      </c>
      <c r="AS54" s="18">
        <v>125000</v>
      </c>
      <c r="AT54" s="18">
        <v>954900</v>
      </c>
      <c r="AU54" s="18">
        <v>828300</v>
      </c>
      <c r="AV54" s="18">
        <v>60300</v>
      </c>
      <c r="AW54" s="18">
        <v>66300</v>
      </c>
      <c r="AX54" s="18">
        <v>385700</v>
      </c>
      <c r="AY54" s="18">
        <v>345400</v>
      </c>
      <c r="AZ54" s="18">
        <v>20100</v>
      </c>
      <c r="BA54" s="18">
        <v>20200</v>
      </c>
      <c r="BB54" s="18">
        <v>1925500</v>
      </c>
      <c r="BC54" s="18">
        <v>1614700</v>
      </c>
      <c r="BD54" s="18">
        <v>157300</v>
      </c>
      <c r="BE54" s="18">
        <v>153500</v>
      </c>
      <c r="BF54" s="18">
        <v>2292200</v>
      </c>
      <c r="BG54" s="18">
        <v>1625900</v>
      </c>
      <c r="BH54" s="18">
        <v>428600</v>
      </c>
      <c r="BI54" s="18">
        <v>237700</v>
      </c>
      <c r="BJ54" s="18">
        <v>1105400</v>
      </c>
      <c r="BK54" s="18">
        <v>1056900</v>
      </c>
      <c r="BL54" s="18">
        <v>16400</v>
      </c>
      <c r="BM54" s="18">
        <v>32100</v>
      </c>
      <c r="BN54" s="18">
        <v>2679400</v>
      </c>
      <c r="BO54" s="18">
        <v>2431500</v>
      </c>
      <c r="BP54" s="18">
        <v>115000</v>
      </c>
      <c r="BQ54" s="18">
        <v>132900</v>
      </c>
      <c r="BR54" s="18">
        <v>3354800</v>
      </c>
      <c r="BS54" s="18">
        <v>2800900</v>
      </c>
      <c r="BT54" s="18">
        <v>191800</v>
      </c>
      <c r="BU54" s="18">
        <v>362200</v>
      </c>
      <c r="BV54" s="18">
        <v>566300</v>
      </c>
      <c r="BW54" s="18">
        <v>518100</v>
      </c>
      <c r="BX54" s="18">
        <v>30600</v>
      </c>
      <c r="BY54" s="18">
        <v>17600</v>
      </c>
      <c r="BZ54" s="18">
        <v>485400</v>
      </c>
      <c r="CA54" s="18">
        <v>417500</v>
      </c>
      <c r="CB54" s="18">
        <v>31100</v>
      </c>
      <c r="CC54" s="18">
        <v>36800</v>
      </c>
      <c r="CD54" s="18">
        <v>208100</v>
      </c>
      <c r="CE54" s="18">
        <v>177500</v>
      </c>
      <c r="CF54" s="18">
        <v>13500</v>
      </c>
      <c r="CG54" s="19">
        <v>17200</v>
      </c>
    </row>
    <row r="55" spans="1:85" ht="16.350000000000001" customHeight="1" x14ac:dyDescent="0.25">
      <c r="A55" s="17" t="s">
        <v>159</v>
      </c>
      <c r="B55" s="18">
        <v>25732300</v>
      </c>
      <c r="C55" s="18">
        <v>21579000</v>
      </c>
      <c r="D55" s="18">
        <v>2323200</v>
      </c>
      <c r="E55" s="18">
        <v>1830100</v>
      </c>
      <c r="F55" s="18">
        <v>166500</v>
      </c>
      <c r="G55" s="18">
        <v>126300</v>
      </c>
      <c r="H55" s="18">
        <v>38100</v>
      </c>
      <c r="I55" s="18">
        <v>2100</v>
      </c>
      <c r="J55" s="18">
        <v>28300</v>
      </c>
      <c r="K55" s="18">
        <v>26300</v>
      </c>
      <c r="L55" s="18">
        <v>1100</v>
      </c>
      <c r="M55" s="18">
        <v>900</v>
      </c>
      <c r="N55" s="18">
        <v>2114800</v>
      </c>
      <c r="O55" s="18">
        <v>1771500</v>
      </c>
      <c r="P55" s="18">
        <v>256700</v>
      </c>
      <c r="Q55" s="18">
        <v>86600</v>
      </c>
      <c r="R55" s="18">
        <v>111800</v>
      </c>
      <c r="S55" s="18">
        <v>105300</v>
      </c>
      <c r="T55" s="18">
        <v>3000</v>
      </c>
      <c r="U55" s="18">
        <v>3400</v>
      </c>
      <c r="V55" s="18">
        <v>145500</v>
      </c>
      <c r="W55" s="18">
        <v>130100</v>
      </c>
      <c r="X55" s="18">
        <v>11800</v>
      </c>
      <c r="Y55" s="18">
        <v>3600</v>
      </c>
      <c r="Z55" s="18">
        <v>1063100</v>
      </c>
      <c r="AA55" s="18">
        <v>959400</v>
      </c>
      <c r="AB55" s="18">
        <v>72200</v>
      </c>
      <c r="AC55" s="18">
        <v>31400</v>
      </c>
      <c r="AD55" s="18">
        <v>3960300</v>
      </c>
      <c r="AE55" s="18">
        <v>3435200</v>
      </c>
      <c r="AF55" s="18">
        <v>297100</v>
      </c>
      <c r="AG55" s="18">
        <v>228000</v>
      </c>
      <c r="AH55" s="18">
        <v>1187800</v>
      </c>
      <c r="AI55" s="18">
        <v>973600</v>
      </c>
      <c r="AJ55" s="18">
        <v>147400</v>
      </c>
      <c r="AK55" s="18">
        <v>66800</v>
      </c>
      <c r="AL55" s="18">
        <v>1877800</v>
      </c>
      <c r="AM55" s="18">
        <v>1336900</v>
      </c>
      <c r="AN55" s="18">
        <v>345500</v>
      </c>
      <c r="AO55" s="18">
        <v>195400</v>
      </c>
      <c r="AP55" s="18">
        <v>1094500</v>
      </c>
      <c r="AQ55" s="18">
        <v>886000</v>
      </c>
      <c r="AR55" s="18">
        <v>82500</v>
      </c>
      <c r="AS55" s="18">
        <v>126000</v>
      </c>
      <c r="AT55" s="18">
        <v>953400</v>
      </c>
      <c r="AU55" s="18">
        <v>826800</v>
      </c>
      <c r="AV55" s="18">
        <v>60200</v>
      </c>
      <c r="AW55" s="18">
        <v>66400</v>
      </c>
      <c r="AX55" s="18">
        <v>387700</v>
      </c>
      <c r="AY55" s="18">
        <v>347100</v>
      </c>
      <c r="AZ55" s="18">
        <v>20100</v>
      </c>
      <c r="BA55" s="18">
        <v>20400</v>
      </c>
      <c r="BB55" s="18">
        <v>1944000</v>
      </c>
      <c r="BC55" s="18">
        <v>1628700</v>
      </c>
      <c r="BD55" s="18">
        <v>159000</v>
      </c>
      <c r="BE55" s="18">
        <v>156300</v>
      </c>
      <c r="BF55" s="18">
        <v>2325600</v>
      </c>
      <c r="BG55" s="18">
        <v>1651100</v>
      </c>
      <c r="BH55" s="18">
        <v>431100</v>
      </c>
      <c r="BI55" s="18">
        <v>243400</v>
      </c>
      <c r="BJ55" s="18">
        <v>1114500</v>
      </c>
      <c r="BK55" s="18">
        <v>1065400</v>
      </c>
      <c r="BL55" s="18">
        <v>16600</v>
      </c>
      <c r="BM55" s="18">
        <v>32500</v>
      </c>
      <c r="BN55" s="18">
        <v>2651200</v>
      </c>
      <c r="BO55" s="18">
        <v>2404100</v>
      </c>
      <c r="BP55" s="18">
        <v>114400</v>
      </c>
      <c r="BQ55" s="18">
        <v>132700</v>
      </c>
      <c r="BR55" s="18">
        <v>3335600</v>
      </c>
      <c r="BS55" s="18">
        <v>2782900</v>
      </c>
      <c r="BT55" s="18">
        <v>190800</v>
      </c>
      <c r="BU55" s="18">
        <v>361900</v>
      </c>
      <c r="BV55" s="18">
        <v>569400</v>
      </c>
      <c r="BW55" s="18">
        <v>521000</v>
      </c>
      <c r="BX55" s="18">
        <v>30700</v>
      </c>
      <c r="BY55" s="18">
        <v>17700</v>
      </c>
      <c r="BZ55" s="18">
        <v>487500</v>
      </c>
      <c r="CA55" s="18">
        <v>419200</v>
      </c>
      <c r="CB55" s="18">
        <v>31200</v>
      </c>
      <c r="CC55" s="18">
        <v>37000</v>
      </c>
      <c r="CD55" s="18">
        <v>213200</v>
      </c>
      <c r="CE55" s="18">
        <v>182000</v>
      </c>
      <c r="CF55" s="18">
        <v>13900</v>
      </c>
      <c r="CG55" s="19">
        <v>17300</v>
      </c>
    </row>
    <row r="56" spans="1:85" ht="16.350000000000001" customHeight="1" x14ac:dyDescent="0.25">
      <c r="A56" s="17" t="s">
        <v>160</v>
      </c>
      <c r="B56" s="18">
        <v>25771500</v>
      </c>
      <c r="C56" s="18">
        <v>21583500</v>
      </c>
      <c r="D56" s="18">
        <v>2343000</v>
      </c>
      <c r="E56" s="18">
        <v>1845100</v>
      </c>
      <c r="F56" s="18">
        <v>161200</v>
      </c>
      <c r="G56" s="18">
        <v>126000</v>
      </c>
      <c r="H56" s="18">
        <v>33200</v>
      </c>
      <c r="I56" s="18">
        <v>2000</v>
      </c>
      <c r="J56" s="18">
        <v>28200</v>
      </c>
      <c r="K56" s="18">
        <v>26200</v>
      </c>
      <c r="L56" s="18">
        <v>1100</v>
      </c>
      <c r="M56" s="18">
        <v>900</v>
      </c>
      <c r="N56" s="18">
        <v>2113500</v>
      </c>
      <c r="O56" s="18">
        <v>1769200</v>
      </c>
      <c r="P56" s="18">
        <v>257500</v>
      </c>
      <c r="Q56" s="18">
        <v>86800</v>
      </c>
      <c r="R56" s="18">
        <v>111500</v>
      </c>
      <c r="S56" s="18">
        <v>105100</v>
      </c>
      <c r="T56" s="18">
        <v>3000</v>
      </c>
      <c r="U56" s="18">
        <v>3400</v>
      </c>
      <c r="V56" s="18">
        <v>145700</v>
      </c>
      <c r="W56" s="18">
        <v>130200</v>
      </c>
      <c r="X56" s="18">
        <v>11900</v>
      </c>
      <c r="Y56" s="18">
        <v>3700</v>
      </c>
      <c r="Z56" s="18">
        <v>1064600</v>
      </c>
      <c r="AA56" s="18">
        <v>960100</v>
      </c>
      <c r="AB56" s="18">
        <v>73000</v>
      </c>
      <c r="AC56" s="18">
        <v>31500</v>
      </c>
      <c r="AD56" s="18">
        <v>3965800</v>
      </c>
      <c r="AE56" s="18">
        <v>3435100</v>
      </c>
      <c r="AF56" s="18">
        <v>300800</v>
      </c>
      <c r="AG56" s="18">
        <v>229900</v>
      </c>
      <c r="AH56" s="18">
        <v>1191500</v>
      </c>
      <c r="AI56" s="18">
        <v>974600</v>
      </c>
      <c r="AJ56" s="18">
        <v>149400</v>
      </c>
      <c r="AK56" s="18">
        <v>67500</v>
      </c>
      <c r="AL56" s="18">
        <v>1849700</v>
      </c>
      <c r="AM56" s="18">
        <v>1305300</v>
      </c>
      <c r="AN56" s="18">
        <v>347800</v>
      </c>
      <c r="AO56" s="18">
        <v>196600</v>
      </c>
      <c r="AP56" s="18">
        <v>1094100</v>
      </c>
      <c r="AQ56" s="18">
        <v>884900</v>
      </c>
      <c r="AR56" s="18">
        <v>82700</v>
      </c>
      <c r="AS56" s="18">
        <v>126500</v>
      </c>
      <c r="AT56" s="18">
        <v>950300</v>
      </c>
      <c r="AU56" s="18">
        <v>823900</v>
      </c>
      <c r="AV56" s="18">
        <v>60000</v>
      </c>
      <c r="AW56" s="18">
        <v>66400</v>
      </c>
      <c r="AX56" s="18">
        <v>387400</v>
      </c>
      <c r="AY56" s="18">
        <v>346800</v>
      </c>
      <c r="AZ56" s="18">
        <v>20200</v>
      </c>
      <c r="BA56" s="18">
        <v>20400</v>
      </c>
      <c r="BB56" s="18">
        <v>1952300</v>
      </c>
      <c r="BC56" s="18">
        <v>1634000</v>
      </c>
      <c r="BD56" s="18">
        <v>160400</v>
      </c>
      <c r="BE56" s="18">
        <v>157900</v>
      </c>
      <c r="BF56" s="18">
        <v>2337700</v>
      </c>
      <c r="BG56" s="18">
        <v>1654400</v>
      </c>
      <c r="BH56" s="18">
        <v>438000</v>
      </c>
      <c r="BI56" s="18">
        <v>245300</v>
      </c>
      <c r="BJ56" s="18">
        <v>1117200</v>
      </c>
      <c r="BK56" s="18">
        <v>1067700</v>
      </c>
      <c r="BL56" s="18">
        <v>16800</v>
      </c>
      <c r="BM56" s="18">
        <v>32700</v>
      </c>
      <c r="BN56" s="18">
        <v>2689800</v>
      </c>
      <c r="BO56" s="18">
        <v>2434400</v>
      </c>
      <c r="BP56" s="18">
        <v>118600</v>
      </c>
      <c r="BQ56" s="18">
        <v>136800</v>
      </c>
      <c r="BR56" s="18">
        <v>3340400</v>
      </c>
      <c r="BS56" s="18">
        <v>2784700</v>
      </c>
      <c r="BT56" s="18">
        <v>191900</v>
      </c>
      <c r="BU56" s="18">
        <v>363800</v>
      </c>
      <c r="BV56" s="18">
        <v>563100</v>
      </c>
      <c r="BW56" s="18">
        <v>514500</v>
      </c>
      <c r="BX56" s="18">
        <v>30800</v>
      </c>
      <c r="BY56" s="18">
        <v>17800</v>
      </c>
      <c r="BZ56" s="18">
        <v>489000</v>
      </c>
      <c r="CA56" s="18">
        <v>419900</v>
      </c>
      <c r="CB56" s="18">
        <v>31600</v>
      </c>
      <c r="CC56" s="18">
        <v>37500</v>
      </c>
      <c r="CD56" s="18">
        <v>218700</v>
      </c>
      <c r="CE56" s="18">
        <v>186700</v>
      </c>
      <c r="CF56" s="18">
        <v>14400</v>
      </c>
      <c r="CG56" s="19">
        <v>17600</v>
      </c>
    </row>
    <row r="57" spans="1:85" ht="16.350000000000001" customHeight="1" x14ac:dyDescent="0.25">
      <c r="A57" s="17" t="s">
        <v>161</v>
      </c>
      <c r="B57" s="18">
        <v>25961000</v>
      </c>
      <c r="C57" s="18">
        <v>21726900</v>
      </c>
      <c r="D57" s="18">
        <v>2369600</v>
      </c>
      <c r="E57" s="18">
        <v>1864500</v>
      </c>
      <c r="F57" s="18">
        <v>153900</v>
      </c>
      <c r="G57" s="18">
        <v>125100</v>
      </c>
      <c r="H57" s="18">
        <v>26900</v>
      </c>
      <c r="I57" s="18">
        <v>2000</v>
      </c>
      <c r="J57" s="18">
        <v>28000</v>
      </c>
      <c r="K57" s="18">
        <v>26000</v>
      </c>
      <c r="L57" s="18">
        <v>1100</v>
      </c>
      <c r="M57" s="18">
        <v>900</v>
      </c>
      <c r="N57" s="18">
        <v>2116600</v>
      </c>
      <c r="O57" s="18">
        <v>1770300</v>
      </c>
      <c r="P57" s="18">
        <v>259200</v>
      </c>
      <c r="Q57" s="18">
        <v>87100</v>
      </c>
      <c r="R57" s="18">
        <v>111500</v>
      </c>
      <c r="S57" s="18">
        <v>105100</v>
      </c>
      <c r="T57" s="18">
        <v>3000</v>
      </c>
      <c r="U57" s="18">
        <v>3400</v>
      </c>
      <c r="V57" s="18">
        <v>146300</v>
      </c>
      <c r="W57" s="18">
        <v>130600</v>
      </c>
      <c r="X57" s="18">
        <v>12000</v>
      </c>
      <c r="Y57" s="18">
        <v>3700</v>
      </c>
      <c r="Z57" s="18">
        <v>1065800</v>
      </c>
      <c r="AA57" s="18">
        <v>960900</v>
      </c>
      <c r="AB57" s="18">
        <v>73400</v>
      </c>
      <c r="AC57" s="18">
        <v>31500</v>
      </c>
      <c r="AD57" s="18">
        <v>4033200</v>
      </c>
      <c r="AE57" s="18">
        <v>3492900</v>
      </c>
      <c r="AF57" s="18">
        <v>306900</v>
      </c>
      <c r="AG57" s="18">
        <v>233400</v>
      </c>
      <c r="AH57" s="18">
        <v>1201600</v>
      </c>
      <c r="AI57" s="18">
        <v>981100</v>
      </c>
      <c r="AJ57" s="18">
        <v>152200</v>
      </c>
      <c r="AK57" s="18">
        <v>68300</v>
      </c>
      <c r="AL57" s="18">
        <v>1854900</v>
      </c>
      <c r="AM57" s="18">
        <v>1304000</v>
      </c>
      <c r="AN57" s="18">
        <v>352700</v>
      </c>
      <c r="AO57" s="18">
        <v>198200</v>
      </c>
      <c r="AP57" s="18">
        <v>1097600</v>
      </c>
      <c r="AQ57" s="18">
        <v>886600</v>
      </c>
      <c r="AR57" s="18">
        <v>83100</v>
      </c>
      <c r="AS57" s="18">
        <v>127800</v>
      </c>
      <c r="AT57" s="18">
        <v>950700</v>
      </c>
      <c r="AU57" s="18">
        <v>823800</v>
      </c>
      <c r="AV57" s="18">
        <v>60100</v>
      </c>
      <c r="AW57" s="18">
        <v>66700</v>
      </c>
      <c r="AX57" s="18">
        <v>387800</v>
      </c>
      <c r="AY57" s="18">
        <v>347000</v>
      </c>
      <c r="AZ57" s="18">
        <v>20300</v>
      </c>
      <c r="BA57" s="18">
        <v>20500</v>
      </c>
      <c r="BB57" s="18">
        <v>1963600</v>
      </c>
      <c r="BC57" s="18">
        <v>1642700</v>
      </c>
      <c r="BD57" s="18">
        <v>161400</v>
      </c>
      <c r="BE57" s="18">
        <v>159500</v>
      </c>
      <c r="BF57" s="18">
        <v>2368400</v>
      </c>
      <c r="BG57" s="18">
        <v>1672500</v>
      </c>
      <c r="BH57" s="18">
        <v>447900</v>
      </c>
      <c r="BI57" s="18">
        <v>248100</v>
      </c>
      <c r="BJ57" s="18">
        <v>1122500</v>
      </c>
      <c r="BK57" s="18">
        <v>1072600</v>
      </c>
      <c r="BL57" s="18">
        <v>17000</v>
      </c>
      <c r="BM57" s="18">
        <v>33000</v>
      </c>
      <c r="BN57" s="18">
        <v>2735200</v>
      </c>
      <c r="BO57" s="18">
        <v>2472100</v>
      </c>
      <c r="BP57" s="18">
        <v>122200</v>
      </c>
      <c r="BQ57" s="18">
        <v>140800</v>
      </c>
      <c r="BR57" s="18">
        <v>3350800</v>
      </c>
      <c r="BS57" s="18">
        <v>2791900</v>
      </c>
      <c r="BT57" s="18">
        <v>192800</v>
      </c>
      <c r="BU57" s="18">
        <v>366100</v>
      </c>
      <c r="BV57" s="18">
        <v>558500</v>
      </c>
      <c r="BW57" s="18">
        <v>510000</v>
      </c>
      <c r="BX57" s="18">
        <v>30600</v>
      </c>
      <c r="BY57" s="18">
        <v>17900</v>
      </c>
      <c r="BZ57" s="18">
        <v>490300</v>
      </c>
      <c r="CA57" s="18">
        <v>420600</v>
      </c>
      <c r="CB57" s="18">
        <v>31900</v>
      </c>
      <c r="CC57" s="18">
        <v>37900</v>
      </c>
      <c r="CD57" s="18">
        <v>223700</v>
      </c>
      <c r="CE57" s="18">
        <v>191100</v>
      </c>
      <c r="CF57" s="18">
        <v>14900</v>
      </c>
      <c r="CG57" s="19">
        <v>17700</v>
      </c>
    </row>
    <row r="58" spans="1:85" ht="16.350000000000001" customHeight="1" x14ac:dyDescent="0.25">
      <c r="A58" s="17" t="s">
        <v>162</v>
      </c>
      <c r="B58" s="18">
        <v>25772300</v>
      </c>
      <c r="C58" s="18">
        <v>21571500</v>
      </c>
      <c r="D58" s="18">
        <v>2344700</v>
      </c>
      <c r="E58" s="18">
        <v>1856200</v>
      </c>
      <c r="F58" s="18">
        <v>147600</v>
      </c>
      <c r="G58" s="18">
        <v>122900</v>
      </c>
      <c r="H58" s="18">
        <v>22800</v>
      </c>
      <c r="I58" s="18">
        <v>1900</v>
      </c>
      <c r="J58" s="18">
        <v>27600</v>
      </c>
      <c r="K58" s="18">
        <v>25600</v>
      </c>
      <c r="L58" s="18">
        <v>1100</v>
      </c>
      <c r="M58" s="18">
        <v>900</v>
      </c>
      <c r="N58" s="18">
        <v>2086200</v>
      </c>
      <c r="O58" s="18">
        <v>1744000</v>
      </c>
      <c r="P58" s="18">
        <v>255900</v>
      </c>
      <c r="Q58" s="18">
        <v>86300</v>
      </c>
      <c r="R58" s="18">
        <v>110600</v>
      </c>
      <c r="S58" s="18">
        <v>104300</v>
      </c>
      <c r="T58" s="18">
        <v>2900</v>
      </c>
      <c r="U58" s="18">
        <v>3400</v>
      </c>
      <c r="V58" s="18">
        <v>144700</v>
      </c>
      <c r="W58" s="18">
        <v>129200</v>
      </c>
      <c r="X58" s="18">
        <v>11800</v>
      </c>
      <c r="Y58" s="18">
        <v>3700</v>
      </c>
      <c r="Z58" s="18">
        <v>1039500</v>
      </c>
      <c r="AA58" s="18">
        <v>936200</v>
      </c>
      <c r="AB58" s="18">
        <v>72100</v>
      </c>
      <c r="AC58" s="18">
        <v>31100</v>
      </c>
      <c r="AD58" s="18">
        <v>4035900</v>
      </c>
      <c r="AE58" s="18">
        <v>3497200</v>
      </c>
      <c r="AF58" s="18">
        <v>306000</v>
      </c>
      <c r="AG58" s="18">
        <v>232800</v>
      </c>
      <c r="AH58" s="18">
        <v>1202900</v>
      </c>
      <c r="AI58" s="18">
        <v>981300</v>
      </c>
      <c r="AJ58" s="18">
        <v>152400</v>
      </c>
      <c r="AK58" s="18">
        <v>69100</v>
      </c>
      <c r="AL58" s="18">
        <v>1840300</v>
      </c>
      <c r="AM58" s="18">
        <v>1294700</v>
      </c>
      <c r="AN58" s="18">
        <v>349300</v>
      </c>
      <c r="AO58" s="18">
        <v>196300</v>
      </c>
      <c r="AP58" s="18">
        <v>1090100</v>
      </c>
      <c r="AQ58" s="18">
        <v>880100</v>
      </c>
      <c r="AR58" s="18">
        <v>82500</v>
      </c>
      <c r="AS58" s="18">
        <v>127600</v>
      </c>
      <c r="AT58" s="18">
        <v>947200</v>
      </c>
      <c r="AU58" s="18">
        <v>820500</v>
      </c>
      <c r="AV58" s="18">
        <v>59900</v>
      </c>
      <c r="AW58" s="18">
        <v>66700</v>
      </c>
      <c r="AX58" s="18">
        <v>385400</v>
      </c>
      <c r="AY58" s="18">
        <v>344700</v>
      </c>
      <c r="AZ58" s="18">
        <v>20200</v>
      </c>
      <c r="BA58" s="18">
        <v>20500</v>
      </c>
      <c r="BB58" s="18">
        <v>1943400</v>
      </c>
      <c r="BC58" s="18">
        <v>1626600</v>
      </c>
      <c r="BD58" s="18">
        <v>158700</v>
      </c>
      <c r="BE58" s="18">
        <v>158100</v>
      </c>
      <c r="BF58" s="18">
        <v>2346200</v>
      </c>
      <c r="BG58" s="18">
        <v>1658200</v>
      </c>
      <c r="BH58" s="18">
        <v>441200</v>
      </c>
      <c r="BI58" s="18">
        <v>246800</v>
      </c>
      <c r="BJ58" s="18">
        <v>1107400</v>
      </c>
      <c r="BK58" s="18">
        <v>1057900</v>
      </c>
      <c r="BL58" s="18">
        <v>16900</v>
      </c>
      <c r="BM58" s="18">
        <v>32600</v>
      </c>
      <c r="BN58" s="18">
        <v>2727300</v>
      </c>
      <c r="BO58" s="18">
        <v>2464800</v>
      </c>
      <c r="BP58" s="18">
        <v>122000</v>
      </c>
      <c r="BQ58" s="18">
        <v>140500</v>
      </c>
      <c r="BR58" s="18">
        <v>3332100</v>
      </c>
      <c r="BS58" s="18">
        <v>2775300</v>
      </c>
      <c r="BT58" s="18">
        <v>192200</v>
      </c>
      <c r="BU58" s="18">
        <v>364600</v>
      </c>
      <c r="BV58" s="18">
        <v>548500</v>
      </c>
      <c r="BW58" s="18">
        <v>500500</v>
      </c>
      <c r="BX58" s="18">
        <v>30200</v>
      </c>
      <c r="BY58" s="18">
        <v>17700</v>
      </c>
      <c r="BZ58" s="18">
        <v>485700</v>
      </c>
      <c r="CA58" s="18">
        <v>416400</v>
      </c>
      <c r="CB58" s="18">
        <v>31600</v>
      </c>
      <c r="CC58" s="18">
        <v>37800</v>
      </c>
      <c r="CD58" s="18">
        <v>223800</v>
      </c>
      <c r="CE58" s="18">
        <v>191300</v>
      </c>
      <c r="CF58" s="18">
        <v>14900</v>
      </c>
      <c r="CG58" s="19">
        <v>17700</v>
      </c>
    </row>
    <row r="59" spans="1:85" ht="16.350000000000001" customHeight="1" x14ac:dyDescent="0.25">
      <c r="A59" s="17" t="s">
        <v>163</v>
      </c>
      <c r="B59" s="18">
        <v>25596800</v>
      </c>
      <c r="C59" s="18">
        <v>21435900</v>
      </c>
      <c r="D59" s="18">
        <v>2310900</v>
      </c>
      <c r="E59" s="18">
        <v>1850000</v>
      </c>
      <c r="F59" s="18">
        <v>144800</v>
      </c>
      <c r="G59" s="18">
        <v>120300</v>
      </c>
      <c r="H59" s="18">
        <v>22600</v>
      </c>
      <c r="I59" s="18">
        <v>1900</v>
      </c>
      <c r="J59" s="18">
        <v>27800</v>
      </c>
      <c r="K59" s="18">
        <v>25700</v>
      </c>
      <c r="L59" s="18">
        <v>1100</v>
      </c>
      <c r="M59" s="18">
        <v>1000</v>
      </c>
      <c r="N59" s="18">
        <v>2098000</v>
      </c>
      <c r="O59" s="18">
        <v>1753400</v>
      </c>
      <c r="P59" s="18">
        <v>257900</v>
      </c>
      <c r="Q59" s="18">
        <v>86800</v>
      </c>
      <c r="R59" s="18">
        <v>110100</v>
      </c>
      <c r="S59" s="18">
        <v>103800</v>
      </c>
      <c r="T59" s="18">
        <v>3000</v>
      </c>
      <c r="U59" s="18">
        <v>3400</v>
      </c>
      <c r="V59" s="18">
        <v>145400</v>
      </c>
      <c r="W59" s="18">
        <v>129900</v>
      </c>
      <c r="X59" s="18">
        <v>11900</v>
      </c>
      <c r="Y59" s="18">
        <v>3700</v>
      </c>
      <c r="Z59" s="18">
        <v>1051700</v>
      </c>
      <c r="AA59" s="18">
        <v>947500</v>
      </c>
      <c r="AB59" s="18">
        <v>72700</v>
      </c>
      <c r="AC59" s="18">
        <v>31500</v>
      </c>
      <c r="AD59" s="18">
        <v>3985300</v>
      </c>
      <c r="AE59" s="18">
        <v>3450600</v>
      </c>
      <c r="AF59" s="18">
        <v>303300</v>
      </c>
      <c r="AG59" s="18">
        <v>231400</v>
      </c>
      <c r="AH59" s="18">
        <v>1190100</v>
      </c>
      <c r="AI59" s="18">
        <v>970900</v>
      </c>
      <c r="AJ59" s="18">
        <v>150900</v>
      </c>
      <c r="AK59" s="18">
        <v>68300</v>
      </c>
      <c r="AL59" s="18">
        <v>1805300</v>
      </c>
      <c r="AM59" s="18">
        <v>1267500</v>
      </c>
      <c r="AN59" s="18">
        <v>343300</v>
      </c>
      <c r="AO59" s="18">
        <v>194400</v>
      </c>
      <c r="AP59" s="18">
        <v>1091800</v>
      </c>
      <c r="AQ59" s="18">
        <v>880300</v>
      </c>
      <c r="AR59" s="18">
        <v>83000</v>
      </c>
      <c r="AS59" s="18">
        <v>128500</v>
      </c>
      <c r="AT59" s="18">
        <v>949200</v>
      </c>
      <c r="AU59" s="18">
        <v>821500</v>
      </c>
      <c r="AV59" s="18">
        <v>60400</v>
      </c>
      <c r="AW59" s="18">
        <v>67300</v>
      </c>
      <c r="AX59" s="18">
        <v>385900</v>
      </c>
      <c r="AY59" s="18">
        <v>345000</v>
      </c>
      <c r="AZ59" s="18">
        <v>20400</v>
      </c>
      <c r="BA59" s="18">
        <v>20500</v>
      </c>
      <c r="BB59" s="18">
        <v>1937300</v>
      </c>
      <c r="BC59" s="18">
        <v>1621800</v>
      </c>
      <c r="BD59" s="18">
        <v>157900</v>
      </c>
      <c r="BE59" s="18">
        <v>157600</v>
      </c>
      <c r="BF59" s="18">
        <v>2252800</v>
      </c>
      <c r="BG59" s="18">
        <v>1598200</v>
      </c>
      <c r="BH59" s="18">
        <v>414500</v>
      </c>
      <c r="BI59" s="18">
        <v>240000</v>
      </c>
      <c r="BJ59" s="18">
        <v>1105300</v>
      </c>
      <c r="BK59" s="18">
        <v>1055700</v>
      </c>
      <c r="BL59" s="18">
        <v>17100</v>
      </c>
      <c r="BM59" s="18">
        <v>32500</v>
      </c>
      <c r="BN59" s="18">
        <v>2727300</v>
      </c>
      <c r="BO59" s="18">
        <v>2464100</v>
      </c>
      <c r="BP59" s="18">
        <v>122100</v>
      </c>
      <c r="BQ59" s="18">
        <v>141100</v>
      </c>
      <c r="BR59" s="18">
        <v>3340300</v>
      </c>
      <c r="BS59" s="18">
        <v>2780700</v>
      </c>
      <c r="BT59" s="18">
        <v>192500</v>
      </c>
      <c r="BU59" s="18">
        <v>367100</v>
      </c>
      <c r="BV59" s="18">
        <v>541600</v>
      </c>
      <c r="BW59" s="18">
        <v>494100</v>
      </c>
      <c r="BX59" s="18">
        <v>29900</v>
      </c>
      <c r="BY59" s="18">
        <v>17700</v>
      </c>
      <c r="BZ59" s="18">
        <v>482500</v>
      </c>
      <c r="CA59" s="18">
        <v>413300</v>
      </c>
      <c r="CB59" s="18">
        <v>31500</v>
      </c>
      <c r="CC59" s="18">
        <v>37700</v>
      </c>
      <c r="CD59" s="18">
        <v>224300</v>
      </c>
      <c r="CE59" s="18">
        <v>191500</v>
      </c>
      <c r="CF59" s="18">
        <v>15100</v>
      </c>
      <c r="CG59" s="19">
        <v>17700</v>
      </c>
    </row>
    <row r="60" spans="1:85" ht="16.350000000000001" customHeight="1" x14ac:dyDescent="0.25">
      <c r="A60" s="17" t="s">
        <v>164</v>
      </c>
      <c r="B60" s="18">
        <v>25617300</v>
      </c>
      <c r="C60" s="18">
        <v>21424100</v>
      </c>
      <c r="D60" s="18">
        <v>2331800</v>
      </c>
      <c r="E60" s="18">
        <v>1861400</v>
      </c>
      <c r="F60" s="18">
        <v>142900</v>
      </c>
      <c r="G60" s="18">
        <v>116100</v>
      </c>
      <c r="H60" s="18">
        <v>24900</v>
      </c>
      <c r="I60" s="18">
        <v>1900</v>
      </c>
      <c r="J60" s="18">
        <v>28000</v>
      </c>
      <c r="K60" s="18">
        <v>26000</v>
      </c>
      <c r="L60" s="18">
        <v>1100</v>
      </c>
      <c r="M60" s="18">
        <v>1000</v>
      </c>
      <c r="N60" s="18">
        <v>2107600</v>
      </c>
      <c r="O60" s="18">
        <v>1759700</v>
      </c>
      <c r="P60" s="18">
        <v>260700</v>
      </c>
      <c r="Q60" s="18">
        <v>87200</v>
      </c>
      <c r="R60" s="18">
        <v>109500</v>
      </c>
      <c r="S60" s="18">
        <v>103100</v>
      </c>
      <c r="T60" s="18">
        <v>3000</v>
      </c>
      <c r="U60" s="18">
        <v>3400</v>
      </c>
      <c r="V60" s="18">
        <v>146200</v>
      </c>
      <c r="W60" s="18">
        <v>130400</v>
      </c>
      <c r="X60" s="18">
        <v>12000</v>
      </c>
      <c r="Y60" s="18">
        <v>3700</v>
      </c>
      <c r="Z60" s="18">
        <v>1058400</v>
      </c>
      <c r="AA60" s="18">
        <v>953100</v>
      </c>
      <c r="AB60" s="18">
        <v>73600</v>
      </c>
      <c r="AC60" s="18">
        <v>31700</v>
      </c>
      <c r="AD60" s="18">
        <v>3920200</v>
      </c>
      <c r="AE60" s="18">
        <v>3387100</v>
      </c>
      <c r="AF60" s="18">
        <v>303100</v>
      </c>
      <c r="AG60" s="18">
        <v>229900</v>
      </c>
      <c r="AH60" s="18">
        <v>1186100</v>
      </c>
      <c r="AI60" s="18">
        <v>966500</v>
      </c>
      <c r="AJ60" s="18">
        <v>151600</v>
      </c>
      <c r="AK60" s="18">
        <v>68000</v>
      </c>
      <c r="AL60" s="18">
        <v>1801800</v>
      </c>
      <c r="AM60" s="18">
        <v>1258600</v>
      </c>
      <c r="AN60" s="18">
        <v>348400</v>
      </c>
      <c r="AO60" s="18">
        <v>194800</v>
      </c>
      <c r="AP60" s="18">
        <v>1097000</v>
      </c>
      <c r="AQ60" s="18">
        <v>883500</v>
      </c>
      <c r="AR60" s="18">
        <v>83700</v>
      </c>
      <c r="AS60" s="18">
        <v>129700</v>
      </c>
      <c r="AT60" s="18">
        <v>952800</v>
      </c>
      <c r="AU60" s="18">
        <v>823700</v>
      </c>
      <c r="AV60" s="18">
        <v>61000</v>
      </c>
      <c r="AW60" s="18">
        <v>68100</v>
      </c>
      <c r="AX60" s="18">
        <v>385600</v>
      </c>
      <c r="AY60" s="18">
        <v>344400</v>
      </c>
      <c r="AZ60" s="18">
        <v>20600</v>
      </c>
      <c r="BA60" s="18">
        <v>20600</v>
      </c>
      <c r="BB60" s="18">
        <v>1947900</v>
      </c>
      <c r="BC60" s="18">
        <v>1628600</v>
      </c>
      <c r="BD60" s="18">
        <v>159900</v>
      </c>
      <c r="BE60" s="18">
        <v>159500</v>
      </c>
      <c r="BF60" s="18">
        <v>2267000</v>
      </c>
      <c r="BG60" s="18">
        <v>1610300</v>
      </c>
      <c r="BH60" s="18">
        <v>415500</v>
      </c>
      <c r="BI60" s="18">
        <v>241200</v>
      </c>
      <c r="BJ60" s="18">
        <v>1110000</v>
      </c>
      <c r="BK60" s="18">
        <v>1060100</v>
      </c>
      <c r="BL60" s="18">
        <v>17200</v>
      </c>
      <c r="BM60" s="18">
        <v>32800</v>
      </c>
      <c r="BN60" s="18">
        <v>2743000</v>
      </c>
      <c r="BO60" s="18">
        <v>2476900</v>
      </c>
      <c r="BP60" s="18">
        <v>123500</v>
      </c>
      <c r="BQ60" s="18">
        <v>142600</v>
      </c>
      <c r="BR60" s="18">
        <v>3362300</v>
      </c>
      <c r="BS60" s="18">
        <v>2795400</v>
      </c>
      <c r="BT60" s="18">
        <v>195000</v>
      </c>
      <c r="BU60" s="18">
        <v>371900</v>
      </c>
      <c r="BV60" s="18">
        <v>541000</v>
      </c>
      <c r="BW60" s="18">
        <v>493300</v>
      </c>
      <c r="BX60" s="18">
        <v>30000</v>
      </c>
      <c r="BY60" s="18">
        <v>17800</v>
      </c>
      <c r="BZ60" s="18">
        <v>483600</v>
      </c>
      <c r="CA60" s="18">
        <v>414000</v>
      </c>
      <c r="CB60" s="18">
        <v>31900</v>
      </c>
      <c r="CC60" s="18">
        <v>37800</v>
      </c>
      <c r="CD60" s="18">
        <v>226400</v>
      </c>
      <c r="CE60" s="18">
        <v>193400</v>
      </c>
      <c r="CF60" s="18">
        <v>15200</v>
      </c>
      <c r="CG60" s="19">
        <v>17800</v>
      </c>
    </row>
    <row r="61" spans="1:85" ht="16.350000000000001" customHeight="1" x14ac:dyDescent="0.25">
      <c r="A61" s="17" t="s">
        <v>165</v>
      </c>
      <c r="B61" s="18">
        <v>25750100</v>
      </c>
      <c r="C61" s="18">
        <v>21515800</v>
      </c>
      <c r="D61" s="18">
        <v>2357600</v>
      </c>
      <c r="E61" s="18">
        <v>1876800</v>
      </c>
      <c r="F61" s="18">
        <v>146000</v>
      </c>
      <c r="G61" s="18">
        <v>117200</v>
      </c>
      <c r="H61" s="18">
        <v>26800</v>
      </c>
      <c r="I61" s="18">
        <v>2000</v>
      </c>
      <c r="J61" s="18">
        <v>28200</v>
      </c>
      <c r="K61" s="18">
        <v>26100</v>
      </c>
      <c r="L61" s="18">
        <v>1100</v>
      </c>
      <c r="M61" s="18">
        <v>1000</v>
      </c>
      <c r="N61" s="18">
        <v>2110700</v>
      </c>
      <c r="O61" s="18">
        <v>1760700</v>
      </c>
      <c r="P61" s="18">
        <v>262200</v>
      </c>
      <c r="Q61" s="18">
        <v>87800</v>
      </c>
      <c r="R61" s="18">
        <v>110800</v>
      </c>
      <c r="S61" s="18">
        <v>104300</v>
      </c>
      <c r="T61" s="18">
        <v>3100</v>
      </c>
      <c r="U61" s="18">
        <v>3500</v>
      </c>
      <c r="V61" s="18">
        <v>146500</v>
      </c>
      <c r="W61" s="18">
        <v>130700</v>
      </c>
      <c r="X61" s="18">
        <v>12100</v>
      </c>
      <c r="Y61" s="18">
        <v>3700</v>
      </c>
      <c r="Z61" s="18">
        <v>1062900</v>
      </c>
      <c r="AA61" s="18">
        <v>956700</v>
      </c>
      <c r="AB61" s="18">
        <v>74200</v>
      </c>
      <c r="AC61" s="18">
        <v>31900</v>
      </c>
      <c r="AD61" s="18">
        <v>3923200</v>
      </c>
      <c r="AE61" s="18">
        <v>3387900</v>
      </c>
      <c r="AF61" s="18">
        <v>304900</v>
      </c>
      <c r="AG61" s="18">
        <v>230400</v>
      </c>
      <c r="AH61" s="18">
        <v>1190300</v>
      </c>
      <c r="AI61" s="18">
        <v>968700</v>
      </c>
      <c r="AJ61" s="18">
        <v>153200</v>
      </c>
      <c r="AK61" s="18">
        <v>68300</v>
      </c>
      <c r="AL61" s="18">
        <v>1826100</v>
      </c>
      <c r="AM61" s="18">
        <v>1277900</v>
      </c>
      <c r="AN61" s="18">
        <v>352300</v>
      </c>
      <c r="AO61" s="18">
        <v>195900</v>
      </c>
      <c r="AP61" s="18">
        <v>1105000</v>
      </c>
      <c r="AQ61" s="18">
        <v>888000</v>
      </c>
      <c r="AR61" s="18">
        <v>84700</v>
      </c>
      <c r="AS61" s="18">
        <v>132300</v>
      </c>
      <c r="AT61" s="18">
        <v>956400</v>
      </c>
      <c r="AU61" s="18">
        <v>826200</v>
      </c>
      <c r="AV61" s="18">
        <v>61500</v>
      </c>
      <c r="AW61" s="18">
        <v>68600</v>
      </c>
      <c r="AX61" s="18">
        <v>387500</v>
      </c>
      <c r="AY61" s="18">
        <v>345700</v>
      </c>
      <c r="AZ61" s="18">
        <v>20900</v>
      </c>
      <c r="BA61" s="18">
        <v>20900</v>
      </c>
      <c r="BB61" s="18">
        <v>1963700</v>
      </c>
      <c r="BC61" s="18">
        <v>1641400</v>
      </c>
      <c r="BD61" s="18">
        <v>161500</v>
      </c>
      <c r="BE61" s="18">
        <v>160900</v>
      </c>
      <c r="BF61" s="18">
        <v>2285000</v>
      </c>
      <c r="BG61" s="18">
        <v>1619100</v>
      </c>
      <c r="BH61" s="18">
        <v>422400</v>
      </c>
      <c r="BI61" s="18">
        <v>243600</v>
      </c>
      <c r="BJ61" s="18">
        <v>1116700</v>
      </c>
      <c r="BK61" s="18">
        <v>1066300</v>
      </c>
      <c r="BL61" s="18">
        <v>17300</v>
      </c>
      <c r="BM61" s="18">
        <v>33000</v>
      </c>
      <c r="BN61" s="18">
        <v>2753100</v>
      </c>
      <c r="BO61" s="18">
        <v>2484200</v>
      </c>
      <c r="BP61" s="18">
        <v>124900</v>
      </c>
      <c r="BQ61" s="18">
        <v>144000</v>
      </c>
      <c r="BR61" s="18">
        <v>3376600</v>
      </c>
      <c r="BS61" s="18">
        <v>2805100</v>
      </c>
      <c r="BT61" s="18">
        <v>196400</v>
      </c>
      <c r="BU61" s="18">
        <v>375200</v>
      </c>
      <c r="BV61" s="18">
        <v>551900</v>
      </c>
      <c r="BW61" s="18">
        <v>503400</v>
      </c>
      <c r="BX61" s="18">
        <v>30400</v>
      </c>
      <c r="BY61" s="18">
        <v>18200</v>
      </c>
      <c r="BZ61" s="18">
        <v>485400</v>
      </c>
      <c r="CA61" s="18">
        <v>415600</v>
      </c>
      <c r="CB61" s="18">
        <v>31900</v>
      </c>
      <c r="CC61" s="18">
        <v>37900</v>
      </c>
      <c r="CD61" s="18">
        <v>224000</v>
      </c>
      <c r="CE61" s="18">
        <v>190500</v>
      </c>
      <c r="CF61" s="18">
        <v>15600</v>
      </c>
      <c r="CG61" s="19">
        <v>17900</v>
      </c>
    </row>
    <row r="62" spans="1:85" ht="16.350000000000001" customHeight="1" x14ac:dyDescent="0.25">
      <c r="A62" s="17" t="s">
        <v>166</v>
      </c>
      <c r="B62" s="18">
        <v>25769600</v>
      </c>
      <c r="C62" s="18">
        <v>21509200</v>
      </c>
      <c r="D62" s="18">
        <v>2373500</v>
      </c>
      <c r="E62" s="18">
        <v>1886900</v>
      </c>
      <c r="F62" s="18">
        <v>151200</v>
      </c>
      <c r="G62" s="18">
        <v>119400</v>
      </c>
      <c r="H62" s="18">
        <v>29900</v>
      </c>
      <c r="I62" s="18">
        <v>2000</v>
      </c>
      <c r="J62" s="18">
        <v>28400</v>
      </c>
      <c r="K62" s="18">
        <v>26300</v>
      </c>
      <c r="L62" s="18">
        <v>1100</v>
      </c>
      <c r="M62" s="18">
        <v>1000</v>
      </c>
      <c r="N62" s="18">
        <v>2109800</v>
      </c>
      <c r="O62" s="18">
        <v>1757900</v>
      </c>
      <c r="P62" s="18">
        <v>263400</v>
      </c>
      <c r="Q62" s="18">
        <v>88500</v>
      </c>
      <c r="R62" s="18">
        <v>109600</v>
      </c>
      <c r="S62" s="18">
        <v>103100</v>
      </c>
      <c r="T62" s="18">
        <v>3000</v>
      </c>
      <c r="U62" s="18">
        <v>3500</v>
      </c>
      <c r="V62" s="18">
        <v>147400</v>
      </c>
      <c r="W62" s="18">
        <v>131300</v>
      </c>
      <c r="X62" s="18">
        <v>12300</v>
      </c>
      <c r="Y62" s="18">
        <v>3800</v>
      </c>
      <c r="Z62" s="18">
        <v>1070000</v>
      </c>
      <c r="AA62" s="18">
        <v>961500</v>
      </c>
      <c r="AB62" s="18">
        <v>75900</v>
      </c>
      <c r="AC62" s="18">
        <v>32600</v>
      </c>
      <c r="AD62" s="18">
        <v>3923600</v>
      </c>
      <c r="AE62" s="18">
        <v>3382400</v>
      </c>
      <c r="AF62" s="18">
        <v>308000</v>
      </c>
      <c r="AG62" s="18">
        <v>233200</v>
      </c>
      <c r="AH62" s="18">
        <v>1194000</v>
      </c>
      <c r="AI62" s="18">
        <v>969300</v>
      </c>
      <c r="AJ62" s="18">
        <v>155800</v>
      </c>
      <c r="AK62" s="18">
        <v>68900</v>
      </c>
      <c r="AL62" s="18">
        <v>1868000</v>
      </c>
      <c r="AM62" s="18">
        <v>1309600</v>
      </c>
      <c r="AN62" s="18">
        <v>358800</v>
      </c>
      <c r="AO62" s="18">
        <v>199600</v>
      </c>
      <c r="AP62" s="18">
        <v>1113200</v>
      </c>
      <c r="AQ62" s="18">
        <v>894000</v>
      </c>
      <c r="AR62" s="18">
        <v>85800</v>
      </c>
      <c r="AS62" s="18">
        <v>133400</v>
      </c>
      <c r="AT62" s="18">
        <v>952200</v>
      </c>
      <c r="AU62" s="18">
        <v>823000</v>
      </c>
      <c r="AV62" s="18">
        <v>60900</v>
      </c>
      <c r="AW62" s="18">
        <v>68300</v>
      </c>
      <c r="AX62" s="18">
        <v>388600</v>
      </c>
      <c r="AY62" s="18">
        <v>346300</v>
      </c>
      <c r="AZ62" s="18">
        <v>21100</v>
      </c>
      <c r="BA62" s="18">
        <v>21200</v>
      </c>
      <c r="BB62" s="18">
        <v>1959500</v>
      </c>
      <c r="BC62" s="18">
        <v>1636300</v>
      </c>
      <c r="BD62" s="18">
        <v>162800</v>
      </c>
      <c r="BE62" s="18">
        <v>160400</v>
      </c>
      <c r="BF62" s="18">
        <v>2260900</v>
      </c>
      <c r="BG62" s="18">
        <v>1602500</v>
      </c>
      <c r="BH62" s="18">
        <v>416900</v>
      </c>
      <c r="BI62" s="18">
        <v>241600</v>
      </c>
      <c r="BJ62" s="18">
        <v>1118700</v>
      </c>
      <c r="BK62" s="18">
        <v>1068200</v>
      </c>
      <c r="BL62" s="18">
        <v>17400</v>
      </c>
      <c r="BM62" s="18">
        <v>33100</v>
      </c>
      <c r="BN62" s="18">
        <v>2760700</v>
      </c>
      <c r="BO62" s="18">
        <v>2490300</v>
      </c>
      <c r="BP62" s="18">
        <v>125400</v>
      </c>
      <c r="BQ62" s="18">
        <v>145000</v>
      </c>
      <c r="BR62" s="18">
        <v>3380900</v>
      </c>
      <c r="BS62" s="18">
        <v>2806900</v>
      </c>
      <c r="BT62" s="18">
        <v>197500</v>
      </c>
      <c r="BU62" s="18">
        <v>376500</v>
      </c>
      <c r="BV62" s="18">
        <v>564100</v>
      </c>
      <c r="BW62" s="18">
        <v>514600</v>
      </c>
      <c r="BX62" s="18">
        <v>31000</v>
      </c>
      <c r="BY62" s="18">
        <v>18500</v>
      </c>
      <c r="BZ62" s="18">
        <v>489500</v>
      </c>
      <c r="CA62" s="18">
        <v>418100</v>
      </c>
      <c r="CB62" s="18">
        <v>32700</v>
      </c>
      <c r="CC62" s="18">
        <v>38800</v>
      </c>
      <c r="CD62" s="18">
        <v>179300</v>
      </c>
      <c r="CE62" s="18">
        <v>148100</v>
      </c>
      <c r="CF62" s="18">
        <v>14000</v>
      </c>
      <c r="CG62" s="19">
        <v>17200</v>
      </c>
    </row>
    <row r="63" spans="1:85" ht="16.350000000000001" customHeight="1" x14ac:dyDescent="0.25">
      <c r="A63" s="17" t="s">
        <v>167</v>
      </c>
      <c r="B63" s="18">
        <v>25873800</v>
      </c>
      <c r="C63" s="18">
        <v>21586500</v>
      </c>
      <c r="D63" s="18">
        <v>2385400</v>
      </c>
      <c r="E63" s="18">
        <v>1901800</v>
      </c>
      <c r="F63" s="18">
        <v>157800</v>
      </c>
      <c r="G63" s="18">
        <v>121100</v>
      </c>
      <c r="H63" s="18">
        <v>34500</v>
      </c>
      <c r="I63" s="18">
        <v>2200</v>
      </c>
      <c r="J63" s="18">
        <v>28500</v>
      </c>
      <c r="K63" s="18">
        <v>26300</v>
      </c>
      <c r="L63" s="18">
        <v>1100</v>
      </c>
      <c r="M63" s="18">
        <v>1000</v>
      </c>
      <c r="N63" s="18">
        <v>2106800</v>
      </c>
      <c r="O63" s="18">
        <v>1754400</v>
      </c>
      <c r="P63" s="18">
        <v>263400</v>
      </c>
      <c r="Q63" s="18">
        <v>89000</v>
      </c>
      <c r="R63" s="18">
        <v>108900</v>
      </c>
      <c r="S63" s="18">
        <v>102400</v>
      </c>
      <c r="T63" s="18">
        <v>3100</v>
      </c>
      <c r="U63" s="18">
        <v>3500</v>
      </c>
      <c r="V63" s="18">
        <v>148100</v>
      </c>
      <c r="W63" s="18">
        <v>132000</v>
      </c>
      <c r="X63" s="18">
        <v>12300</v>
      </c>
      <c r="Y63" s="18">
        <v>3800</v>
      </c>
      <c r="Z63" s="18">
        <v>1071300</v>
      </c>
      <c r="AA63" s="18">
        <v>962500</v>
      </c>
      <c r="AB63" s="18">
        <v>76000</v>
      </c>
      <c r="AC63" s="18">
        <v>32800</v>
      </c>
      <c r="AD63" s="18">
        <v>3928800</v>
      </c>
      <c r="AE63" s="18">
        <v>3385000</v>
      </c>
      <c r="AF63" s="18">
        <v>309200</v>
      </c>
      <c r="AG63" s="18">
        <v>234600</v>
      </c>
      <c r="AH63" s="18">
        <v>1198200</v>
      </c>
      <c r="AI63" s="18">
        <v>972700</v>
      </c>
      <c r="AJ63" s="18">
        <v>156200</v>
      </c>
      <c r="AK63" s="18">
        <v>69400</v>
      </c>
      <c r="AL63" s="18">
        <v>1878000</v>
      </c>
      <c r="AM63" s="18">
        <v>1317400</v>
      </c>
      <c r="AN63" s="18">
        <v>359400</v>
      </c>
      <c r="AO63" s="18">
        <v>201200</v>
      </c>
      <c r="AP63" s="18">
        <v>1116600</v>
      </c>
      <c r="AQ63" s="18">
        <v>895100</v>
      </c>
      <c r="AR63" s="18">
        <v>86400</v>
      </c>
      <c r="AS63" s="18">
        <v>135100</v>
      </c>
      <c r="AT63" s="18">
        <v>957800</v>
      </c>
      <c r="AU63" s="18">
        <v>827600</v>
      </c>
      <c r="AV63" s="18">
        <v>61200</v>
      </c>
      <c r="AW63" s="18">
        <v>69000</v>
      </c>
      <c r="AX63" s="18">
        <v>389100</v>
      </c>
      <c r="AY63" s="18">
        <v>346600</v>
      </c>
      <c r="AZ63" s="18">
        <v>21200</v>
      </c>
      <c r="BA63" s="18">
        <v>21300</v>
      </c>
      <c r="BB63" s="18">
        <v>1971800</v>
      </c>
      <c r="BC63" s="18">
        <v>1644000</v>
      </c>
      <c r="BD63" s="18">
        <v>164700</v>
      </c>
      <c r="BE63" s="18">
        <v>163000</v>
      </c>
      <c r="BF63" s="18">
        <v>2286400</v>
      </c>
      <c r="BG63" s="18">
        <v>1622000</v>
      </c>
      <c r="BH63" s="18">
        <v>419400</v>
      </c>
      <c r="BI63" s="18">
        <v>244900</v>
      </c>
      <c r="BJ63" s="18">
        <v>1158400</v>
      </c>
      <c r="BK63" s="18">
        <v>1106800</v>
      </c>
      <c r="BL63" s="18">
        <v>17800</v>
      </c>
      <c r="BM63" s="18">
        <v>33800</v>
      </c>
      <c r="BN63" s="18">
        <v>2754200</v>
      </c>
      <c r="BO63" s="18">
        <v>2486100</v>
      </c>
      <c r="BP63" s="18">
        <v>124000</v>
      </c>
      <c r="BQ63" s="18">
        <v>144200</v>
      </c>
      <c r="BR63" s="18">
        <v>3378100</v>
      </c>
      <c r="BS63" s="18">
        <v>2802700</v>
      </c>
      <c r="BT63" s="18">
        <v>197500</v>
      </c>
      <c r="BU63" s="18">
        <v>378000</v>
      </c>
      <c r="BV63" s="18">
        <v>564800</v>
      </c>
      <c r="BW63" s="18">
        <v>515000</v>
      </c>
      <c r="BX63" s="18">
        <v>31100</v>
      </c>
      <c r="BY63" s="18">
        <v>18700</v>
      </c>
      <c r="BZ63" s="18">
        <v>490700</v>
      </c>
      <c r="CA63" s="18">
        <v>418800</v>
      </c>
      <c r="CB63" s="18">
        <v>32800</v>
      </c>
      <c r="CC63" s="18">
        <v>39100</v>
      </c>
      <c r="CD63" s="18">
        <v>179500</v>
      </c>
      <c r="CE63" s="18">
        <v>148000</v>
      </c>
      <c r="CF63" s="18">
        <v>14100</v>
      </c>
      <c r="CG63" s="19">
        <v>17400</v>
      </c>
    </row>
    <row r="64" spans="1:85" ht="16.350000000000001" customHeight="1" x14ac:dyDescent="0.25">
      <c r="A64" s="17" t="s">
        <v>168</v>
      </c>
      <c r="B64" s="18">
        <v>26010400</v>
      </c>
      <c r="C64" s="18">
        <v>21693200</v>
      </c>
      <c r="D64" s="18">
        <v>2396700</v>
      </c>
      <c r="E64" s="18">
        <v>1920600</v>
      </c>
      <c r="F64" s="18">
        <v>166200</v>
      </c>
      <c r="G64" s="18">
        <v>123900</v>
      </c>
      <c r="H64" s="18">
        <v>39700</v>
      </c>
      <c r="I64" s="18">
        <v>2600</v>
      </c>
      <c r="J64" s="18">
        <v>28200</v>
      </c>
      <c r="K64" s="18">
        <v>26100</v>
      </c>
      <c r="L64" s="18">
        <v>1100</v>
      </c>
      <c r="M64" s="18">
        <v>1000</v>
      </c>
      <c r="N64" s="18">
        <v>2107900</v>
      </c>
      <c r="O64" s="18">
        <v>1754800</v>
      </c>
      <c r="P64" s="18">
        <v>263500</v>
      </c>
      <c r="Q64" s="18">
        <v>89600</v>
      </c>
      <c r="R64" s="18">
        <v>108700</v>
      </c>
      <c r="S64" s="18">
        <v>102100</v>
      </c>
      <c r="T64" s="18">
        <v>3100</v>
      </c>
      <c r="U64" s="18">
        <v>3500</v>
      </c>
      <c r="V64" s="18">
        <v>149100</v>
      </c>
      <c r="W64" s="18">
        <v>132900</v>
      </c>
      <c r="X64" s="18">
        <v>12400</v>
      </c>
      <c r="Y64" s="18">
        <v>3800</v>
      </c>
      <c r="Z64" s="18">
        <v>1072800</v>
      </c>
      <c r="AA64" s="18">
        <v>963400</v>
      </c>
      <c r="AB64" s="18">
        <v>76400</v>
      </c>
      <c r="AC64" s="18">
        <v>33000</v>
      </c>
      <c r="AD64" s="18">
        <v>3923800</v>
      </c>
      <c r="AE64" s="18">
        <v>3379200</v>
      </c>
      <c r="AF64" s="18">
        <v>309200</v>
      </c>
      <c r="AG64" s="18">
        <v>235400</v>
      </c>
      <c r="AH64" s="18">
        <v>1201900</v>
      </c>
      <c r="AI64" s="18">
        <v>975500</v>
      </c>
      <c r="AJ64" s="18">
        <v>156500</v>
      </c>
      <c r="AK64" s="18">
        <v>69900</v>
      </c>
      <c r="AL64" s="18">
        <v>1893300</v>
      </c>
      <c r="AM64" s="18">
        <v>1333300</v>
      </c>
      <c r="AN64" s="18">
        <v>357600</v>
      </c>
      <c r="AO64" s="18">
        <v>202400</v>
      </c>
      <c r="AP64" s="18">
        <v>1126300</v>
      </c>
      <c r="AQ64" s="18">
        <v>902700</v>
      </c>
      <c r="AR64" s="18">
        <v>87200</v>
      </c>
      <c r="AS64" s="18">
        <v>136400</v>
      </c>
      <c r="AT64" s="18">
        <v>960400</v>
      </c>
      <c r="AU64" s="18">
        <v>829200</v>
      </c>
      <c r="AV64" s="18">
        <v>61700</v>
      </c>
      <c r="AW64" s="18">
        <v>69500</v>
      </c>
      <c r="AX64" s="18">
        <v>391000</v>
      </c>
      <c r="AY64" s="18">
        <v>348200</v>
      </c>
      <c r="AZ64" s="18">
        <v>21300</v>
      </c>
      <c r="BA64" s="18">
        <v>21500</v>
      </c>
      <c r="BB64" s="18">
        <v>1980900</v>
      </c>
      <c r="BC64" s="18">
        <v>1650900</v>
      </c>
      <c r="BD64" s="18">
        <v>165500</v>
      </c>
      <c r="BE64" s="18">
        <v>164500</v>
      </c>
      <c r="BF64" s="18">
        <v>2317100</v>
      </c>
      <c r="BG64" s="18">
        <v>1644800</v>
      </c>
      <c r="BH64" s="18">
        <v>422700</v>
      </c>
      <c r="BI64" s="18">
        <v>249600</v>
      </c>
      <c r="BJ64" s="18">
        <v>1166500</v>
      </c>
      <c r="BK64" s="18">
        <v>1114100</v>
      </c>
      <c r="BL64" s="18">
        <v>18100</v>
      </c>
      <c r="BM64" s="18">
        <v>34300</v>
      </c>
      <c r="BN64" s="18">
        <v>2789800</v>
      </c>
      <c r="BO64" s="18">
        <v>2519300</v>
      </c>
      <c r="BP64" s="18">
        <v>124400</v>
      </c>
      <c r="BQ64" s="18">
        <v>146000</v>
      </c>
      <c r="BR64" s="18">
        <v>3390500</v>
      </c>
      <c r="BS64" s="18">
        <v>2810900</v>
      </c>
      <c r="BT64" s="18">
        <v>197900</v>
      </c>
      <c r="BU64" s="18">
        <v>381700</v>
      </c>
      <c r="BV64" s="18">
        <v>560700</v>
      </c>
      <c r="BW64" s="18">
        <v>511000</v>
      </c>
      <c r="BX64" s="18">
        <v>31100</v>
      </c>
      <c r="BY64" s="18">
        <v>18600</v>
      </c>
      <c r="BZ64" s="18">
        <v>492500</v>
      </c>
      <c r="CA64" s="18">
        <v>420000</v>
      </c>
      <c r="CB64" s="18">
        <v>32900</v>
      </c>
      <c r="CC64" s="18">
        <v>39600</v>
      </c>
      <c r="CD64" s="18">
        <v>182700</v>
      </c>
      <c r="CE64" s="18">
        <v>150800</v>
      </c>
      <c r="CF64" s="18">
        <v>14300</v>
      </c>
      <c r="CG64" s="19">
        <v>17600</v>
      </c>
    </row>
    <row r="65" spans="1:85" ht="16.350000000000001" customHeight="1" x14ac:dyDescent="0.25">
      <c r="A65" s="17" t="s">
        <v>169</v>
      </c>
      <c r="B65" s="18">
        <v>26033200</v>
      </c>
      <c r="C65" s="18">
        <v>21718900</v>
      </c>
      <c r="D65" s="18">
        <v>2389300</v>
      </c>
      <c r="E65" s="18">
        <v>1925000</v>
      </c>
      <c r="F65" s="18">
        <v>170100</v>
      </c>
      <c r="G65" s="18">
        <v>126400</v>
      </c>
      <c r="H65" s="18">
        <v>40700</v>
      </c>
      <c r="I65" s="18">
        <v>3000</v>
      </c>
      <c r="J65" s="18">
        <v>28500</v>
      </c>
      <c r="K65" s="18">
        <v>26300</v>
      </c>
      <c r="L65" s="18">
        <v>1100</v>
      </c>
      <c r="M65" s="18">
        <v>1000</v>
      </c>
      <c r="N65" s="18">
        <v>2101500</v>
      </c>
      <c r="O65" s="18">
        <v>1750300</v>
      </c>
      <c r="P65" s="18">
        <v>261700</v>
      </c>
      <c r="Q65" s="18">
        <v>89500</v>
      </c>
      <c r="R65" s="18">
        <v>108500</v>
      </c>
      <c r="S65" s="18">
        <v>101900</v>
      </c>
      <c r="T65" s="18">
        <v>3100</v>
      </c>
      <c r="U65" s="18">
        <v>3500</v>
      </c>
      <c r="V65" s="18">
        <v>148900</v>
      </c>
      <c r="W65" s="18">
        <v>132700</v>
      </c>
      <c r="X65" s="18">
        <v>12300</v>
      </c>
      <c r="Y65" s="18">
        <v>3800</v>
      </c>
      <c r="Z65" s="18">
        <v>1073700</v>
      </c>
      <c r="AA65" s="18">
        <v>964000</v>
      </c>
      <c r="AB65" s="18">
        <v>76500</v>
      </c>
      <c r="AC65" s="18">
        <v>33200</v>
      </c>
      <c r="AD65" s="18">
        <v>3936000</v>
      </c>
      <c r="AE65" s="18">
        <v>3391400</v>
      </c>
      <c r="AF65" s="18">
        <v>308400</v>
      </c>
      <c r="AG65" s="18">
        <v>236200</v>
      </c>
      <c r="AH65" s="18">
        <v>1200700</v>
      </c>
      <c r="AI65" s="18">
        <v>974200</v>
      </c>
      <c r="AJ65" s="18">
        <v>156400</v>
      </c>
      <c r="AK65" s="18">
        <v>70100</v>
      </c>
      <c r="AL65" s="18">
        <v>1917100</v>
      </c>
      <c r="AM65" s="18">
        <v>1359000</v>
      </c>
      <c r="AN65" s="18">
        <v>355200</v>
      </c>
      <c r="AO65" s="18">
        <v>202900</v>
      </c>
      <c r="AP65" s="18">
        <v>1134000</v>
      </c>
      <c r="AQ65" s="18">
        <v>908700</v>
      </c>
      <c r="AR65" s="18">
        <v>87800</v>
      </c>
      <c r="AS65" s="18">
        <v>137500</v>
      </c>
      <c r="AT65" s="18">
        <v>960400</v>
      </c>
      <c r="AU65" s="18">
        <v>828200</v>
      </c>
      <c r="AV65" s="18">
        <v>62200</v>
      </c>
      <c r="AW65" s="18">
        <v>70000</v>
      </c>
      <c r="AX65" s="18">
        <v>392000</v>
      </c>
      <c r="AY65" s="18">
        <v>348900</v>
      </c>
      <c r="AZ65" s="18">
        <v>21400</v>
      </c>
      <c r="BA65" s="18">
        <v>21600</v>
      </c>
      <c r="BB65" s="18">
        <v>1980100</v>
      </c>
      <c r="BC65" s="18">
        <v>1653800</v>
      </c>
      <c r="BD65" s="18">
        <v>163100</v>
      </c>
      <c r="BE65" s="18">
        <v>163200</v>
      </c>
      <c r="BF65" s="18">
        <v>2323400</v>
      </c>
      <c r="BG65" s="18">
        <v>1651200</v>
      </c>
      <c r="BH65" s="18">
        <v>421800</v>
      </c>
      <c r="BI65" s="18">
        <v>250400</v>
      </c>
      <c r="BJ65" s="18">
        <v>1125900</v>
      </c>
      <c r="BK65" s="18">
        <v>1074400</v>
      </c>
      <c r="BL65" s="18">
        <v>17800</v>
      </c>
      <c r="BM65" s="18">
        <v>33600</v>
      </c>
      <c r="BN65" s="18">
        <v>2787200</v>
      </c>
      <c r="BO65" s="18">
        <v>2517900</v>
      </c>
      <c r="BP65" s="18">
        <v>124000</v>
      </c>
      <c r="BQ65" s="18">
        <v>145200</v>
      </c>
      <c r="BR65" s="18">
        <v>3401200</v>
      </c>
      <c r="BS65" s="18">
        <v>2819400</v>
      </c>
      <c r="BT65" s="18">
        <v>197600</v>
      </c>
      <c r="BU65" s="18">
        <v>384200</v>
      </c>
      <c r="BV65" s="18">
        <v>564400</v>
      </c>
      <c r="BW65" s="18">
        <v>515100</v>
      </c>
      <c r="BX65" s="18">
        <v>30900</v>
      </c>
      <c r="BY65" s="18">
        <v>18400</v>
      </c>
      <c r="BZ65" s="18">
        <v>492500</v>
      </c>
      <c r="CA65" s="18">
        <v>419800</v>
      </c>
      <c r="CB65" s="18">
        <v>32900</v>
      </c>
      <c r="CC65" s="18">
        <v>39800</v>
      </c>
      <c r="CD65" s="18">
        <v>187200</v>
      </c>
      <c r="CE65" s="18">
        <v>155200</v>
      </c>
      <c r="CF65" s="18">
        <v>14300</v>
      </c>
      <c r="CG65" s="19">
        <v>17700</v>
      </c>
    </row>
    <row r="66" spans="1:85" ht="16.350000000000001" customHeight="1" x14ac:dyDescent="0.25">
      <c r="A66" s="17" t="s">
        <v>170</v>
      </c>
      <c r="B66" s="18">
        <v>25944300</v>
      </c>
      <c r="C66" s="18">
        <v>21649200</v>
      </c>
      <c r="D66" s="18">
        <v>2370400</v>
      </c>
      <c r="E66" s="18">
        <v>1924700</v>
      </c>
      <c r="F66" s="18">
        <v>170700</v>
      </c>
      <c r="G66" s="18">
        <v>127900</v>
      </c>
      <c r="H66" s="18">
        <v>39700</v>
      </c>
      <c r="I66" s="18">
        <v>3100</v>
      </c>
      <c r="J66" s="18">
        <v>28600</v>
      </c>
      <c r="K66" s="18">
        <v>26500</v>
      </c>
      <c r="L66" s="18">
        <v>1100</v>
      </c>
      <c r="M66" s="18">
        <v>1000</v>
      </c>
      <c r="N66" s="18">
        <v>2096700</v>
      </c>
      <c r="O66" s="18">
        <v>1746700</v>
      </c>
      <c r="P66" s="18">
        <v>260200</v>
      </c>
      <c r="Q66" s="18">
        <v>89800</v>
      </c>
      <c r="R66" s="18">
        <v>108100</v>
      </c>
      <c r="S66" s="18">
        <v>101600</v>
      </c>
      <c r="T66" s="18">
        <v>3000</v>
      </c>
      <c r="U66" s="18">
        <v>3500</v>
      </c>
      <c r="V66" s="18">
        <v>149200</v>
      </c>
      <c r="W66" s="18">
        <v>133000</v>
      </c>
      <c r="X66" s="18">
        <v>12300</v>
      </c>
      <c r="Y66" s="18">
        <v>3800</v>
      </c>
      <c r="Z66" s="18">
        <v>1074700</v>
      </c>
      <c r="AA66" s="18">
        <v>964900</v>
      </c>
      <c r="AB66" s="18">
        <v>76400</v>
      </c>
      <c r="AC66" s="18">
        <v>33400</v>
      </c>
      <c r="AD66" s="18">
        <v>3940900</v>
      </c>
      <c r="AE66" s="18">
        <v>3396700</v>
      </c>
      <c r="AF66" s="18">
        <v>307400</v>
      </c>
      <c r="AG66" s="18">
        <v>236900</v>
      </c>
      <c r="AH66" s="18">
        <v>1198900</v>
      </c>
      <c r="AI66" s="18">
        <v>971600</v>
      </c>
      <c r="AJ66" s="18">
        <v>156800</v>
      </c>
      <c r="AK66" s="18">
        <v>70500</v>
      </c>
      <c r="AL66" s="18">
        <v>1925500</v>
      </c>
      <c r="AM66" s="18">
        <v>1370900</v>
      </c>
      <c r="AN66" s="18">
        <v>351600</v>
      </c>
      <c r="AO66" s="18">
        <v>203000</v>
      </c>
      <c r="AP66" s="18">
        <v>1130600</v>
      </c>
      <c r="AQ66" s="18">
        <v>905400</v>
      </c>
      <c r="AR66" s="18">
        <v>87500</v>
      </c>
      <c r="AS66" s="18">
        <v>137700</v>
      </c>
      <c r="AT66" s="18">
        <v>959400</v>
      </c>
      <c r="AU66" s="18">
        <v>826800</v>
      </c>
      <c r="AV66" s="18">
        <v>62200</v>
      </c>
      <c r="AW66" s="18">
        <v>70400</v>
      </c>
      <c r="AX66" s="18">
        <v>393400</v>
      </c>
      <c r="AY66" s="18">
        <v>350300</v>
      </c>
      <c r="AZ66" s="18">
        <v>21400</v>
      </c>
      <c r="BA66" s="18">
        <v>21800</v>
      </c>
      <c r="BB66" s="18">
        <v>1982500</v>
      </c>
      <c r="BC66" s="18">
        <v>1655000</v>
      </c>
      <c r="BD66" s="18">
        <v>163400</v>
      </c>
      <c r="BE66" s="18">
        <v>164100</v>
      </c>
      <c r="BF66" s="18">
        <v>2292100</v>
      </c>
      <c r="BG66" s="18">
        <v>1629100</v>
      </c>
      <c r="BH66" s="18">
        <v>415600</v>
      </c>
      <c r="BI66" s="18">
        <v>247400</v>
      </c>
      <c r="BJ66" s="18">
        <v>1118500</v>
      </c>
      <c r="BK66" s="18">
        <v>1067300</v>
      </c>
      <c r="BL66" s="18">
        <v>17700</v>
      </c>
      <c r="BM66" s="18">
        <v>33500</v>
      </c>
      <c r="BN66" s="18">
        <v>2694400</v>
      </c>
      <c r="BO66" s="18">
        <v>2435300</v>
      </c>
      <c r="BP66" s="18">
        <v>119100</v>
      </c>
      <c r="BQ66" s="18">
        <v>140100</v>
      </c>
      <c r="BR66" s="18">
        <v>3423600</v>
      </c>
      <c r="BS66" s="18">
        <v>2837100</v>
      </c>
      <c r="BT66" s="18">
        <v>197500</v>
      </c>
      <c r="BU66" s="18">
        <v>389000</v>
      </c>
      <c r="BV66" s="18">
        <v>574700</v>
      </c>
      <c r="BW66" s="18">
        <v>525500</v>
      </c>
      <c r="BX66" s="18">
        <v>30800</v>
      </c>
      <c r="BY66" s="18">
        <v>18500</v>
      </c>
      <c r="BZ66" s="18">
        <v>490900</v>
      </c>
      <c r="CA66" s="18">
        <v>418500</v>
      </c>
      <c r="CB66" s="18">
        <v>32600</v>
      </c>
      <c r="CC66" s="18">
        <v>39800</v>
      </c>
      <c r="CD66" s="18">
        <v>190900</v>
      </c>
      <c r="CE66" s="18">
        <v>159300</v>
      </c>
      <c r="CF66" s="18">
        <v>14000</v>
      </c>
      <c r="CG66" s="19">
        <v>17500</v>
      </c>
    </row>
    <row r="67" spans="1:85" ht="16.350000000000001" customHeight="1" x14ac:dyDescent="0.25">
      <c r="A67" s="17" t="s">
        <v>171</v>
      </c>
      <c r="B67" s="18">
        <v>26024300</v>
      </c>
      <c r="C67" s="18">
        <v>21697900</v>
      </c>
      <c r="D67" s="18">
        <v>2378600</v>
      </c>
      <c r="E67" s="18">
        <v>1947900</v>
      </c>
      <c r="F67" s="18">
        <v>170000</v>
      </c>
      <c r="G67" s="18">
        <v>129400</v>
      </c>
      <c r="H67" s="18">
        <v>37400</v>
      </c>
      <c r="I67" s="18">
        <v>3100</v>
      </c>
      <c r="J67" s="18">
        <v>28800</v>
      </c>
      <c r="K67" s="18">
        <v>26600</v>
      </c>
      <c r="L67" s="18">
        <v>1100</v>
      </c>
      <c r="M67" s="18">
        <v>1000</v>
      </c>
      <c r="N67" s="18">
        <v>2104200</v>
      </c>
      <c r="O67" s="18">
        <v>1752700</v>
      </c>
      <c r="P67" s="18">
        <v>261000</v>
      </c>
      <c r="Q67" s="18">
        <v>90600</v>
      </c>
      <c r="R67" s="18">
        <v>107900</v>
      </c>
      <c r="S67" s="18">
        <v>101400</v>
      </c>
      <c r="T67" s="18">
        <v>3000</v>
      </c>
      <c r="U67" s="18">
        <v>3500</v>
      </c>
      <c r="V67" s="18">
        <v>149100</v>
      </c>
      <c r="W67" s="18">
        <v>132900</v>
      </c>
      <c r="X67" s="18">
        <v>12300</v>
      </c>
      <c r="Y67" s="18">
        <v>3900</v>
      </c>
      <c r="Z67" s="18">
        <v>1078400</v>
      </c>
      <c r="AA67" s="18">
        <v>967700</v>
      </c>
      <c r="AB67" s="18">
        <v>77000</v>
      </c>
      <c r="AC67" s="18">
        <v>33700</v>
      </c>
      <c r="AD67" s="18">
        <v>3942000</v>
      </c>
      <c r="AE67" s="18">
        <v>3395000</v>
      </c>
      <c r="AF67" s="18">
        <v>308300</v>
      </c>
      <c r="AG67" s="18">
        <v>238700</v>
      </c>
      <c r="AH67" s="18">
        <v>1203900</v>
      </c>
      <c r="AI67" s="18">
        <v>974000</v>
      </c>
      <c r="AJ67" s="18">
        <v>158400</v>
      </c>
      <c r="AK67" s="18">
        <v>71400</v>
      </c>
      <c r="AL67" s="18">
        <v>1916400</v>
      </c>
      <c r="AM67" s="18">
        <v>1361700</v>
      </c>
      <c r="AN67" s="18">
        <v>350100</v>
      </c>
      <c r="AO67" s="18">
        <v>204600</v>
      </c>
      <c r="AP67" s="18">
        <v>1132700</v>
      </c>
      <c r="AQ67" s="18">
        <v>905700</v>
      </c>
      <c r="AR67" s="18">
        <v>88300</v>
      </c>
      <c r="AS67" s="18">
        <v>138800</v>
      </c>
      <c r="AT67" s="18">
        <v>957700</v>
      </c>
      <c r="AU67" s="18">
        <v>825100</v>
      </c>
      <c r="AV67" s="18">
        <v>62000</v>
      </c>
      <c r="AW67" s="18">
        <v>70600</v>
      </c>
      <c r="AX67" s="18">
        <v>395200</v>
      </c>
      <c r="AY67" s="18">
        <v>351600</v>
      </c>
      <c r="AZ67" s="18">
        <v>21500</v>
      </c>
      <c r="BA67" s="18">
        <v>22000</v>
      </c>
      <c r="BB67" s="18">
        <v>2007300</v>
      </c>
      <c r="BC67" s="18">
        <v>1675000</v>
      </c>
      <c r="BD67" s="18">
        <v>165100</v>
      </c>
      <c r="BE67" s="18">
        <v>167100</v>
      </c>
      <c r="BF67" s="18">
        <v>2324800</v>
      </c>
      <c r="BG67" s="18">
        <v>1651300</v>
      </c>
      <c r="BH67" s="18">
        <v>419500</v>
      </c>
      <c r="BI67" s="18">
        <v>254000</v>
      </c>
      <c r="BJ67" s="18">
        <v>1129500</v>
      </c>
      <c r="BK67" s="18">
        <v>1077800</v>
      </c>
      <c r="BL67" s="18">
        <v>17900</v>
      </c>
      <c r="BM67" s="18">
        <v>33700</v>
      </c>
      <c r="BN67" s="18">
        <v>2667800</v>
      </c>
      <c r="BO67" s="18">
        <v>2409500</v>
      </c>
      <c r="BP67" s="18">
        <v>118300</v>
      </c>
      <c r="BQ67" s="18">
        <v>140000</v>
      </c>
      <c r="BR67" s="18">
        <v>3443800</v>
      </c>
      <c r="BS67" s="18">
        <v>2850200</v>
      </c>
      <c r="BT67" s="18">
        <v>199100</v>
      </c>
      <c r="BU67" s="18">
        <v>394600</v>
      </c>
      <c r="BV67" s="18">
        <v>578300</v>
      </c>
      <c r="BW67" s="18">
        <v>528800</v>
      </c>
      <c r="BX67" s="18">
        <v>30900</v>
      </c>
      <c r="BY67" s="18">
        <v>18600</v>
      </c>
      <c r="BZ67" s="18">
        <v>493700</v>
      </c>
      <c r="CA67" s="18">
        <v>420500</v>
      </c>
      <c r="CB67" s="18">
        <v>32800</v>
      </c>
      <c r="CC67" s="18">
        <v>40400</v>
      </c>
      <c r="CD67" s="18">
        <v>193000</v>
      </c>
      <c r="CE67" s="18">
        <v>160900</v>
      </c>
      <c r="CF67" s="18">
        <v>14400</v>
      </c>
      <c r="CG67" s="19">
        <v>17700</v>
      </c>
    </row>
    <row r="68" spans="1:85" ht="16.350000000000001" customHeight="1" x14ac:dyDescent="0.25">
      <c r="A68" s="17" t="s">
        <v>172</v>
      </c>
      <c r="B68" s="18">
        <v>26027900</v>
      </c>
      <c r="C68" s="18">
        <v>21668100</v>
      </c>
      <c r="D68" s="18">
        <v>2396100</v>
      </c>
      <c r="E68" s="18">
        <v>1963700</v>
      </c>
      <c r="F68" s="18">
        <v>164000</v>
      </c>
      <c r="G68" s="18">
        <v>128600</v>
      </c>
      <c r="H68" s="18">
        <v>32300</v>
      </c>
      <c r="I68" s="18">
        <v>3100</v>
      </c>
      <c r="J68" s="18">
        <v>28500</v>
      </c>
      <c r="K68" s="18">
        <v>26300</v>
      </c>
      <c r="L68" s="18">
        <v>1100</v>
      </c>
      <c r="M68" s="18">
        <v>1000</v>
      </c>
      <c r="N68" s="18">
        <v>2100600</v>
      </c>
      <c r="O68" s="18">
        <v>1748100</v>
      </c>
      <c r="P68" s="18">
        <v>261700</v>
      </c>
      <c r="Q68" s="18">
        <v>90800</v>
      </c>
      <c r="R68" s="18">
        <v>107600</v>
      </c>
      <c r="S68" s="18">
        <v>101100</v>
      </c>
      <c r="T68" s="18">
        <v>3000</v>
      </c>
      <c r="U68" s="18">
        <v>3500</v>
      </c>
      <c r="V68" s="18">
        <v>148600</v>
      </c>
      <c r="W68" s="18">
        <v>132400</v>
      </c>
      <c r="X68" s="18">
        <v>12300</v>
      </c>
      <c r="Y68" s="18">
        <v>3900</v>
      </c>
      <c r="Z68" s="18">
        <v>1077800</v>
      </c>
      <c r="AA68" s="18">
        <v>966900</v>
      </c>
      <c r="AB68" s="18">
        <v>77200</v>
      </c>
      <c r="AC68" s="18">
        <v>33800</v>
      </c>
      <c r="AD68" s="18">
        <v>3936400</v>
      </c>
      <c r="AE68" s="18">
        <v>3385700</v>
      </c>
      <c r="AF68" s="18">
        <v>310300</v>
      </c>
      <c r="AG68" s="18">
        <v>240300</v>
      </c>
      <c r="AH68" s="18">
        <v>1207500</v>
      </c>
      <c r="AI68" s="18">
        <v>975500</v>
      </c>
      <c r="AJ68" s="18">
        <v>159900</v>
      </c>
      <c r="AK68" s="18">
        <v>72100</v>
      </c>
      <c r="AL68" s="18">
        <v>1894600</v>
      </c>
      <c r="AM68" s="18">
        <v>1334800</v>
      </c>
      <c r="AN68" s="18">
        <v>353200</v>
      </c>
      <c r="AO68" s="18">
        <v>206600</v>
      </c>
      <c r="AP68" s="18">
        <v>1131100</v>
      </c>
      <c r="AQ68" s="18">
        <v>903600</v>
      </c>
      <c r="AR68" s="18">
        <v>88500</v>
      </c>
      <c r="AS68" s="18">
        <v>139000</v>
      </c>
      <c r="AT68" s="18">
        <v>953300</v>
      </c>
      <c r="AU68" s="18">
        <v>821100</v>
      </c>
      <c r="AV68" s="18">
        <v>61500</v>
      </c>
      <c r="AW68" s="18">
        <v>70600</v>
      </c>
      <c r="AX68" s="18">
        <v>395000</v>
      </c>
      <c r="AY68" s="18">
        <v>351400</v>
      </c>
      <c r="AZ68" s="18">
        <v>21700</v>
      </c>
      <c r="BA68" s="18">
        <v>22000</v>
      </c>
      <c r="BB68" s="18">
        <v>2011300</v>
      </c>
      <c r="BC68" s="18">
        <v>1676500</v>
      </c>
      <c r="BD68" s="18">
        <v>166300</v>
      </c>
      <c r="BE68" s="18">
        <v>168400</v>
      </c>
      <c r="BF68" s="18">
        <v>2347700</v>
      </c>
      <c r="BG68" s="18">
        <v>1660600</v>
      </c>
      <c r="BH68" s="18">
        <v>428500</v>
      </c>
      <c r="BI68" s="18">
        <v>258600</v>
      </c>
      <c r="BJ68" s="18">
        <v>1121600</v>
      </c>
      <c r="BK68" s="18">
        <v>1069800</v>
      </c>
      <c r="BL68" s="18">
        <v>18000</v>
      </c>
      <c r="BM68" s="18">
        <v>33800</v>
      </c>
      <c r="BN68" s="18">
        <v>2703800</v>
      </c>
      <c r="BO68" s="18">
        <v>2437600</v>
      </c>
      <c r="BP68" s="18">
        <v>122300</v>
      </c>
      <c r="BQ68" s="18">
        <v>144000</v>
      </c>
      <c r="BR68" s="18">
        <v>3437300</v>
      </c>
      <c r="BS68" s="18">
        <v>2843000</v>
      </c>
      <c r="BT68" s="18">
        <v>199500</v>
      </c>
      <c r="BU68" s="18">
        <v>394800</v>
      </c>
      <c r="BV68" s="18">
        <v>571300</v>
      </c>
      <c r="BW68" s="18">
        <v>521600</v>
      </c>
      <c r="BX68" s="18">
        <v>31100</v>
      </c>
      <c r="BY68" s="18">
        <v>18600</v>
      </c>
      <c r="BZ68" s="18">
        <v>495100</v>
      </c>
      <c r="CA68" s="18">
        <v>421300</v>
      </c>
      <c r="CB68" s="18">
        <v>33000</v>
      </c>
      <c r="CC68" s="18">
        <v>40800</v>
      </c>
      <c r="CD68" s="18">
        <v>194800</v>
      </c>
      <c r="CE68" s="18">
        <v>162300</v>
      </c>
      <c r="CF68" s="18">
        <v>14700</v>
      </c>
      <c r="CG68" s="19">
        <v>17900</v>
      </c>
    </row>
    <row r="69" spans="1:85" ht="16.350000000000001" customHeight="1" x14ac:dyDescent="0.25">
      <c r="A69" s="17" t="s">
        <v>173</v>
      </c>
      <c r="B69" s="18">
        <v>26140500</v>
      </c>
      <c r="C69" s="18">
        <v>21745800</v>
      </c>
      <c r="D69" s="18">
        <v>2412000</v>
      </c>
      <c r="E69" s="18">
        <v>1982600</v>
      </c>
      <c r="F69" s="18">
        <v>156200</v>
      </c>
      <c r="G69" s="18">
        <v>127200</v>
      </c>
      <c r="H69" s="18">
        <v>26300</v>
      </c>
      <c r="I69" s="18">
        <v>2800</v>
      </c>
      <c r="J69" s="18">
        <v>28400</v>
      </c>
      <c r="K69" s="18">
        <v>26200</v>
      </c>
      <c r="L69" s="18">
        <v>1100</v>
      </c>
      <c r="M69" s="18">
        <v>1000</v>
      </c>
      <c r="N69" s="18">
        <v>2099800</v>
      </c>
      <c r="O69" s="18">
        <v>1746600</v>
      </c>
      <c r="P69" s="18">
        <v>262200</v>
      </c>
      <c r="Q69" s="18">
        <v>91000</v>
      </c>
      <c r="R69" s="18">
        <v>107100</v>
      </c>
      <c r="S69" s="18">
        <v>100500</v>
      </c>
      <c r="T69" s="18">
        <v>3000</v>
      </c>
      <c r="U69" s="18">
        <v>3500</v>
      </c>
      <c r="V69" s="18">
        <v>148100</v>
      </c>
      <c r="W69" s="18">
        <v>132000</v>
      </c>
      <c r="X69" s="18">
        <v>12200</v>
      </c>
      <c r="Y69" s="18">
        <v>3900</v>
      </c>
      <c r="Z69" s="18">
        <v>1078000</v>
      </c>
      <c r="AA69" s="18">
        <v>966700</v>
      </c>
      <c r="AB69" s="18">
        <v>77400</v>
      </c>
      <c r="AC69" s="18">
        <v>33900</v>
      </c>
      <c r="AD69" s="18">
        <v>3982100</v>
      </c>
      <c r="AE69" s="18">
        <v>3424200</v>
      </c>
      <c r="AF69" s="18">
        <v>314200</v>
      </c>
      <c r="AG69" s="18">
        <v>243700</v>
      </c>
      <c r="AH69" s="18">
        <v>1215200</v>
      </c>
      <c r="AI69" s="18">
        <v>979800</v>
      </c>
      <c r="AJ69" s="18">
        <v>162100</v>
      </c>
      <c r="AK69" s="18">
        <v>73300</v>
      </c>
      <c r="AL69" s="18">
        <v>1885100</v>
      </c>
      <c r="AM69" s="18">
        <v>1321200</v>
      </c>
      <c r="AN69" s="18">
        <v>355500</v>
      </c>
      <c r="AO69" s="18">
        <v>208400</v>
      </c>
      <c r="AP69" s="18">
        <v>1131800</v>
      </c>
      <c r="AQ69" s="18">
        <v>903300</v>
      </c>
      <c r="AR69" s="18">
        <v>88900</v>
      </c>
      <c r="AS69" s="18">
        <v>139600</v>
      </c>
      <c r="AT69" s="18">
        <v>952700</v>
      </c>
      <c r="AU69" s="18">
        <v>820500</v>
      </c>
      <c r="AV69" s="18">
        <v>61400</v>
      </c>
      <c r="AW69" s="18">
        <v>70800</v>
      </c>
      <c r="AX69" s="18">
        <v>395700</v>
      </c>
      <c r="AY69" s="18">
        <v>351800</v>
      </c>
      <c r="AZ69" s="18">
        <v>21800</v>
      </c>
      <c r="BA69" s="18">
        <v>22100</v>
      </c>
      <c r="BB69" s="18">
        <v>2015000</v>
      </c>
      <c r="BC69" s="18">
        <v>1678200</v>
      </c>
      <c r="BD69" s="18">
        <v>167400</v>
      </c>
      <c r="BE69" s="18">
        <v>169400</v>
      </c>
      <c r="BF69" s="18">
        <v>2369500</v>
      </c>
      <c r="BG69" s="18">
        <v>1672600</v>
      </c>
      <c r="BH69" s="18">
        <v>435000</v>
      </c>
      <c r="BI69" s="18">
        <v>261900</v>
      </c>
      <c r="BJ69" s="18">
        <v>1125700</v>
      </c>
      <c r="BK69" s="18">
        <v>1073400</v>
      </c>
      <c r="BL69" s="18">
        <v>18100</v>
      </c>
      <c r="BM69" s="18">
        <v>34100</v>
      </c>
      <c r="BN69" s="18">
        <v>2743700</v>
      </c>
      <c r="BO69" s="18">
        <v>2470200</v>
      </c>
      <c r="BP69" s="18">
        <v>125600</v>
      </c>
      <c r="BQ69" s="18">
        <v>147900</v>
      </c>
      <c r="BR69" s="18">
        <v>3444800</v>
      </c>
      <c r="BS69" s="18">
        <v>2846800</v>
      </c>
      <c r="BT69" s="18">
        <v>200400</v>
      </c>
      <c r="BU69" s="18">
        <v>397600</v>
      </c>
      <c r="BV69" s="18">
        <v>567200</v>
      </c>
      <c r="BW69" s="18">
        <v>517300</v>
      </c>
      <c r="BX69" s="18">
        <v>31300</v>
      </c>
      <c r="BY69" s="18">
        <v>18600</v>
      </c>
      <c r="BZ69" s="18">
        <v>497800</v>
      </c>
      <c r="CA69" s="18">
        <v>423500</v>
      </c>
      <c r="CB69" s="18">
        <v>33100</v>
      </c>
      <c r="CC69" s="18">
        <v>41200</v>
      </c>
      <c r="CD69" s="18">
        <v>196700</v>
      </c>
      <c r="CE69" s="18">
        <v>163900</v>
      </c>
      <c r="CF69" s="18">
        <v>14800</v>
      </c>
      <c r="CG69" s="19">
        <v>18000</v>
      </c>
    </row>
    <row r="70" spans="1:85" ht="16.350000000000001" customHeight="1" x14ac:dyDescent="0.25">
      <c r="A70" s="17" t="s">
        <v>174</v>
      </c>
      <c r="B70" s="18">
        <v>26026100</v>
      </c>
      <c r="C70" s="18">
        <v>21656600</v>
      </c>
      <c r="D70" s="18">
        <v>2387600</v>
      </c>
      <c r="E70" s="18">
        <v>1981900</v>
      </c>
      <c r="F70" s="18">
        <v>149400</v>
      </c>
      <c r="G70" s="18">
        <v>124500</v>
      </c>
      <c r="H70" s="18">
        <v>22500</v>
      </c>
      <c r="I70" s="18">
        <v>2400</v>
      </c>
      <c r="J70" s="18">
        <v>27800</v>
      </c>
      <c r="K70" s="18">
        <v>25700</v>
      </c>
      <c r="L70" s="18">
        <v>1100</v>
      </c>
      <c r="M70" s="18">
        <v>1000</v>
      </c>
      <c r="N70" s="18">
        <v>2058100</v>
      </c>
      <c r="O70" s="18">
        <v>1710900</v>
      </c>
      <c r="P70" s="18">
        <v>257400</v>
      </c>
      <c r="Q70" s="18">
        <v>89800</v>
      </c>
      <c r="R70" s="18">
        <v>106100</v>
      </c>
      <c r="S70" s="18">
        <v>99600</v>
      </c>
      <c r="T70" s="18">
        <v>3000</v>
      </c>
      <c r="U70" s="18">
        <v>3500</v>
      </c>
      <c r="V70" s="18">
        <v>146700</v>
      </c>
      <c r="W70" s="18">
        <v>130800</v>
      </c>
      <c r="X70" s="18">
        <v>12000</v>
      </c>
      <c r="Y70" s="18">
        <v>3900</v>
      </c>
      <c r="Z70" s="18">
        <v>1048800</v>
      </c>
      <c r="AA70" s="18">
        <v>939500</v>
      </c>
      <c r="AB70" s="18">
        <v>75900</v>
      </c>
      <c r="AC70" s="18">
        <v>33500</v>
      </c>
      <c r="AD70" s="18">
        <v>3991000</v>
      </c>
      <c r="AE70" s="18">
        <v>3433200</v>
      </c>
      <c r="AF70" s="18">
        <v>313300</v>
      </c>
      <c r="AG70" s="18">
        <v>244500</v>
      </c>
      <c r="AH70" s="18">
        <v>1213100</v>
      </c>
      <c r="AI70" s="18">
        <v>977300</v>
      </c>
      <c r="AJ70" s="18">
        <v>161600</v>
      </c>
      <c r="AK70" s="18">
        <v>74100</v>
      </c>
      <c r="AL70" s="18">
        <v>1881400</v>
      </c>
      <c r="AM70" s="18">
        <v>1319700</v>
      </c>
      <c r="AN70" s="18">
        <v>352900</v>
      </c>
      <c r="AO70" s="18">
        <v>208800</v>
      </c>
      <c r="AP70" s="18">
        <v>1125600</v>
      </c>
      <c r="AQ70" s="18">
        <v>898200</v>
      </c>
      <c r="AR70" s="18">
        <v>88300</v>
      </c>
      <c r="AS70" s="18">
        <v>139100</v>
      </c>
      <c r="AT70" s="18">
        <v>950000</v>
      </c>
      <c r="AU70" s="18">
        <v>817900</v>
      </c>
      <c r="AV70" s="18">
        <v>61200</v>
      </c>
      <c r="AW70" s="18">
        <v>70900</v>
      </c>
      <c r="AX70" s="18">
        <v>394000</v>
      </c>
      <c r="AY70" s="18">
        <v>350100</v>
      </c>
      <c r="AZ70" s="18">
        <v>21800</v>
      </c>
      <c r="BA70" s="18">
        <v>22100</v>
      </c>
      <c r="BB70" s="18">
        <v>1999000</v>
      </c>
      <c r="BC70" s="18">
        <v>1665000</v>
      </c>
      <c r="BD70" s="18">
        <v>166000</v>
      </c>
      <c r="BE70" s="18">
        <v>168100</v>
      </c>
      <c r="BF70" s="18">
        <v>2350700</v>
      </c>
      <c r="BG70" s="18">
        <v>1660800</v>
      </c>
      <c r="BH70" s="18">
        <v>428000</v>
      </c>
      <c r="BI70" s="18">
        <v>261800</v>
      </c>
      <c r="BJ70" s="18">
        <v>1145800</v>
      </c>
      <c r="BK70" s="18">
        <v>1093000</v>
      </c>
      <c r="BL70" s="18">
        <v>18400</v>
      </c>
      <c r="BM70" s="18">
        <v>34400</v>
      </c>
      <c r="BN70" s="18">
        <v>2760000</v>
      </c>
      <c r="BO70" s="18">
        <v>2485300</v>
      </c>
      <c r="BP70" s="18">
        <v>126100</v>
      </c>
      <c r="BQ70" s="18">
        <v>148700</v>
      </c>
      <c r="BR70" s="18">
        <v>3431300</v>
      </c>
      <c r="BS70" s="18">
        <v>2834300</v>
      </c>
      <c r="BT70" s="18">
        <v>199400</v>
      </c>
      <c r="BU70" s="18">
        <v>397600</v>
      </c>
      <c r="BV70" s="18">
        <v>559000</v>
      </c>
      <c r="BW70" s="18">
        <v>509400</v>
      </c>
      <c r="BX70" s="18">
        <v>31000</v>
      </c>
      <c r="BY70" s="18">
        <v>18600</v>
      </c>
      <c r="BZ70" s="18">
        <v>491900</v>
      </c>
      <c r="CA70" s="18">
        <v>418000</v>
      </c>
      <c r="CB70" s="18">
        <v>32800</v>
      </c>
      <c r="CC70" s="18">
        <v>41200</v>
      </c>
      <c r="CD70" s="18">
        <v>196300</v>
      </c>
      <c r="CE70" s="18">
        <v>163400</v>
      </c>
      <c r="CF70" s="18">
        <v>14900</v>
      </c>
      <c r="CG70" s="19">
        <v>18000</v>
      </c>
    </row>
    <row r="71" spans="1:85" ht="16.350000000000001" customHeight="1" x14ac:dyDescent="0.25">
      <c r="A71" s="17" t="s">
        <v>175</v>
      </c>
      <c r="B71" s="18">
        <v>25883700</v>
      </c>
      <c r="C71" s="18">
        <v>21557000</v>
      </c>
      <c r="D71" s="18">
        <v>2351500</v>
      </c>
      <c r="E71" s="18">
        <v>1975100</v>
      </c>
      <c r="F71" s="18">
        <v>146300</v>
      </c>
      <c r="G71" s="18">
        <v>122100</v>
      </c>
      <c r="H71" s="18">
        <v>22000</v>
      </c>
      <c r="I71" s="18">
        <v>2200</v>
      </c>
      <c r="J71" s="18">
        <v>28100</v>
      </c>
      <c r="K71" s="18">
        <v>26000</v>
      </c>
      <c r="L71" s="18">
        <v>1100</v>
      </c>
      <c r="M71" s="18">
        <v>1000</v>
      </c>
      <c r="N71" s="18">
        <v>2076500</v>
      </c>
      <c r="O71" s="18">
        <v>1726000</v>
      </c>
      <c r="P71" s="18">
        <v>259900</v>
      </c>
      <c r="Q71" s="18">
        <v>90500</v>
      </c>
      <c r="R71" s="18">
        <v>105800</v>
      </c>
      <c r="S71" s="18">
        <v>99300</v>
      </c>
      <c r="T71" s="18">
        <v>3000</v>
      </c>
      <c r="U71" s="18">
        <v>3500</v>
      </c>
      <c r="V71" s="18">
        <v>147300</v>
      </c>
      <c r="W71" s="18">
        <v>131400</v>
      </c>
      <c r="X71" s="18">
        <v>12100</v>
      </c>
      <c r="Y71" s="18">
        <v>3900</v>
      </c>
      <c r="Z71" s="18">
        <v>1064400</v>
      </c>
      <c r="AA71" s="18">
        <v>954200</v>
      </c>
      <c r="AB71" s="18">
        <v>76400</v>
      </c>
      <c r="AC71" s="18">
        <v>33700</v>
      </c>
      <c r="AD71" s="18">
        <v>3940700</v>
      </c>
      <c r="AE71" s="18">
        <v>3387200</v>
      </c>
      <c r="AF71" s="18">
        <v>310200</v>
      </c>
      <c r="AG71" s="18">
        <v>243300</v>
      </c>
      <c r="AH71" s="18">
        <v>1200600</v>
      </c>
      <c r="AI71" s="18">
        <v>967700</v>
      </c>
      <c r="AJ71" s="18">
        <v>159700</v>
      </c>
      <c r="AK71" s="18">
        <v>73200</v>
      </c>
      <c r="AL71" s="18">
        <v>1850500</v>
      </c>
      <c r="AM71" s="18">
        <v>1295000</v>
      </c>
      <c r="AN71" s="18">
        <v>347500</v>
      </c>
      <c r="AO71" s="18">
        <v>208000</v>
      </c>
      <c r="AP71" s="18">
        <v>1125000</v>
      </c>
      <c r="AQ71" s="18">
        <v>897300</v>
      </c>
      <c r="AR71" s="18">
        <v>88400</v>
      </c>
      <c r="AS71" s="18">
        <v>139300</v>
      </c>
      <c r="AT71" s="18">
        <v>951100</v>
      </c>
      <c r="AU71" s="18">
        <v>818300</v>
      </c>
      <c r="AV71" s="18">
        <v>61500</v>
      </c>
      <c r="AW71" s="18">
        <v>71300</v>
      </c>
      <c r="AX71" s="18">
        <v>394300</v>
      </c>
      <c r="AY71" s="18">
        <v>350300</v>
      </c>
      <c r="AZ71" s="18">
        <v>21800</v>
      </c>
      <c r="BA71" s="18">
        <v>22300</v>
      </c>
      <c r="BB71" s="18">
        <v>1991600</v>
      </c>
      <c r="BC71" s="18">
        <v>1658800</v>
      </c>
      <c r="BD71" s="18">
        <v>165100</v>
      </c>
      <c r="BE71" s="18">
        <v>167700</v>
      </c>
      <c r="BF71" s="18">
        <v>2247200</v>
      </c>
      <c r="BG71" s="18">
        <v>1594500</v>
      </c>
      <c r="BH71" s="18">
        <v>399900</v>
      </c>
      <c r="BI71" s="18">
        <v>252900</v>
      </c>
      <c r="BJ71" s="18">
        <v>1169500</v>
      </c>
      <c r="BK71" s="18">
        <v>1115600</v>
      </c>
      <c r="BL71" s="18">
        <v>18800</v>
      </c>
      <c r="BM71" s="18">
        <v>35000</v>
      </c>
      <c r="BN71" s="18">
        <v>2768200</v>
      </c>
      <c r="BO71" s="18">
        <v>2492300</v>
      </c>
      <c r="BP71" s="18">
        <v>126400</v>
      </c>
      <c r="BQ71" s="18">
        <v>149500</v>
      </c>
      <c r="BR71" s="18">
        <v>3439200</v>
      </c>
      <c r="BS71" s="18">
        <v>2839700</v>
      </c>
      <c r="BT71" s="18">
        <v>199500</v>
      </c>
      <c r="BU71" s="18">
        <v>400000</v>
      </c>
      <c r="BV71" s="18">
        <v>552500</v>
      </c>
      <c r="BW71" s="18">
        <v>503500</v>
      </c>
      <c r="BX71" s="18">
        <v>30700</v>
      </c>
      <c r="BY71" s="18">
        <v>18400</v>
      </c>
      <c r="BZ71" s="18">
        <v>488500</v>
      </c>
      <c r="CA71" s="18">
        <v>414600</v>
      </c>
      <c r="CB71" s="18">
        <v>32700</v>
      </c>
      <c r="CC71" s="18">
        <v>41200</v>
      </c>
      <c r="CD71" s="18">
        <v>196300</v>
      </c>
      <c r="CE71" s="18">
        <v>163300</v>
      </c>
      <c r="CF71" s="18">
        <v>15000</v>
      </c>
      <c r="CG71" s="19">
        <v>18100</v>
      </c>
    </row>
    <row r="72" spans="1:85" ht="16.350000000000001" customHeight="1" x14ac:dyDescent="0.25">
      <c r="A72" s="17" t="s">
        <v>176</v>
      </c>
      <c r="B72" s="18">
        <v>25819300</v>
      </c>
      <c r="C72" s="18">
        <v>21470300</v>
      </c>
      <c r="D72" s="18">
        <v>2364000</v>
      </c>
      <c r="E72" s="18">
        <v>1985000</v>
      </c>
      <c r="F72" s="18">
        <v>144000</v>
      </c>
      <c r="G72" s="18">
        <v>117700</v>
      </c>
      <c r="H72" s="18">
        <v>24100</v>
      </c>
      <c r="I72" s="18">
        <v>2100</v>
      </c>
      <c r="J72" s="18">
        <v>28400</v>
      </c>
      <c r="K72" s="18">
        <v>26300</v>
      </c>
      <c r="L72" s="18">
        <v>1100</v>
      </c>
      <c r="M72" s="18">
        <v>1100</v>
      </c>
      <c r="N72" s="18">
        <v>2082300</v>
      </c>
      <c r="O72" s="18">
        <v>1729100</v>
      </c>
      <c r="P72" s="18">
        <v>262300</v>
      </c>
      <c r="Q72" s="18">
        <v>90900</v>
      </c>
      <c r="R72" s="18">
        <v>105300</v>
      </c>
      <c r="S72" s="18">
        <v>98900</v>
      </c>
      <c r="T72" s="18">
        <v>3000</v>
      </c>
      <c r="U72" s="18">
        <v>3500</v>
      </c>
      <c r="V72" s="18">
        <v>148200</v>
      </c>
      <c r="W72" s="18">
        <v>132100</v>
      </c>
      <c r="X72" s="18">
        <v>12200</v>
      </c>
      <c r="Y72" s="18">
        <v>3900</v>
      </c>
      <c r="Z72" s="18">
        <v>1071200</v>
      </c>
      <c r="AA72" s="18">
        <v>960000</v>
      </c>
      <c r="AB72" s="18">
        <v>77200</v>
      </c>
      <c r="AC72" s="18">
        <v>34100</v>
      </c>
      <c r="AD72" s="18">
        <v>3881700</v>
      </c>
      <c r="AE72" s="18">
        <v>3329400</v>
      </c>
      <c r="AF72" s="18">
        <v>310000</v>
      </c>
      <c r="AG72" s="18">
        <v>242400</v>
      </c>
      <c r="AH72" s="18">
        <v>1195100</v>
      </c>
      <c r="AI72" s="18">
        <v>962400</v>
      </c>
      <c r="AJ72" s="18">
        <v>159900</v>
      </c>
      <c r="AK72" s="18">
        <v>72800</v>
      </c>
      <c r="AL72" s="18">
        <v>1848300</v>
      </c>
      <c r="AM72" s="18">
        <v>1288000</v>
      </c>
      <c r="AN72" s="18">
        <v>351000</v>
      </c>
      <c r="AO72" s="18">
        <v>209400</v>
      </c>
      <c r="AP72" s="18">
        <v>1127200</v>
      </c>
      <c r="AQ72" s="18">
        <v>898900</v>
      </c>
      <c r="AR72" s="18">
        <v>88600</v>
      </c>
      <c r="AS72" s="18">
        <v>139700</v>
      </c>
      <c r="AT72" s="18">
        <v>955800</v>
      </c>
      <c r="AU72" s="18">
        <v>821600</v>
      </c>
      <c r="AV72" s="18">
        <v>62200</v>
      </c>
      <c r="AW72" s="18">
        <v>72000</v>
      </c>
      <c r="AX72" s="18">
        <v>394700</v>
      </c>
      <c r="AY72" s="18">
        <v>350300</v>
      </c>
      <c r="AZ72" s="18">
        <v>22000</v>
      </c>
      <c r="BA72" s="18">
        <v>22400</v>
      </c>
      <c r="BB72" s="18">
        <v>1991900</v>
      </c>
      <c r="BC72" s="18">
        <v>1659800</v>
      </c>
      <c r="BD72" s="18">
        <v>164600</v>
      </c>
      <c r="BE72" s="18">
        <v>167500</v>
      </c>
      <c r="BF72" s="18">
        <v>2260000</v>
      </c>
      <c r="BG72" s="18">
        <v>1607300</v>
      </c>
      <c r="BH72" s="18">
        <v>399000</v>
      </c>
      <c r="BI72" s="18">
        <v>253700</v>
      </c>
      <c r="BJ72" s="18">
        <v>1126100</v>
      </c>
      <c r="BK72" s="18">
        <v>1073300</v>
      </c>
      <c r="BL72" s="18">
        <v>18500</v>
      </c>
      <c r="BM72" s="18">
        <v>34300</v>
      </c>
      <c r="BN72" s="18">
        <v>2759600</v>
      </c>
      <c r="BO72" s="18">
        <v>2481800</v>
      </c>
      <c r="BP72" s="18">
        <v>127400</v>
      </c>
      <c r="BQ72" s="18">
        <v>150400</v>
      </c>
      <c r="BR72" s="18">
        <v>3464100</v>
      </c>
      <c r="BS72" s="18">
        <v>2855100</v>
      </c>
      <c r="BT72" s="18">
        <v>202000</v>
      </c>
      <c r="BU72" s="18">
        <v>407000</v>
      </c>
      <c r="BV72" s="18">
        <v>547600</v>
      </c>
      <c r="BW72" s="18">
        <v>498300</v>
      </c>
      <c r="BX72" s="18">
        <v>30900</v>
      </c>
      <c r="BY72" s="18">
        <v>18400</v>
      </c>
      <c r="BZ72" s="18">
        <v>490200</v>
      </c>
      <c r="CA72" s="18">
        <v>415500</v>
      </c>
      <c r="CB72" s="18">
        <v>33200</v>
      </c>
      <c r="CC72" s="18">
        <v>41500</v>
      </c>
      <c r="CD72" s="18">
        <v>197700</v>
      </c>
      <c r="CE72" s="18">
        <v>164700</v>
      </c>
      <c r="CF72" s="18">
        <v>15000</v>
      </c>
      <c r="CG72" s="19">
        <v>18000</v>
      </c>
    </row>
    <row r="73" spans="1:85" ht="16.350000000000001" customHeight="1" x14ac:dyDescent="0.25">
      <c r="A73" s="17" t="s">
        <v>177</v>
      </c>
      <c r="B73" s="18">
        <v>25845200</v>
      </c>
      <c r="C73" s="18">
        <v>21493100</v>
      </c>
      <c r="D73" s="18">
        <v>2360200</v>
      </c>
      <c r="E73" s="18">
        <v>1991800</v>
      </c>
      <c r="F73" s="18">
        <v>145000</v>
      </c>
      <c r="G73" s="18">
        <v>117500</v>
      </c>
      <c r="H73" s="18">
        <v>25400</v>
      </c>
      <c r="I73" s="18">
        <v>2100</v>
      </c>
      <c r="J73" s="18">
        <v>28800</v>
      </c>
      <c r="K73" s="18">
        <v>26600</v>
      </c>
      <c r="L73" s="18">
        <v>1100</v>
      </c>
      <c r="M73" s="18">
        <v>1100</v>
      </c>
      <c r="N73" s="18">
        <v>2083500</v>
      </c>
      <c r="O73" s="18">
        <v>1728900</v>
      </c>
      <c r="P73" s="18">
        <v>263200</v>
      </c>
      <c r="Q73" s="18">
        <v>91400</v>
      </c>
      <c r="R73" s="18">
        <v>105200</v>
      </c>
      <c r="S73" s="18">
        <v>98700</v>
      </c>
      <c r="T73" s="18">
        <v>3000</v>
      </c>
      <c r="U73" s="18">
        <v>3500</v>
      </c>
      <c r="V73" s="18">
        <v>148400</v>
      </c>
      <c r="W73" s="18">
        <v>132200</v>
      </c>
      <c r="X73" s="18">
        <v>12200</v>
      </c>
      <c r="Y73" s="18">
        <v>4000</v>
      </c>
      <c r="Z73" s="18">
        <v>1073800</v>
      </c>
      <c r="AA73" s="18">
        <v>961700</v>
      </c>
      <c r="AB73" s="18">
        <v>77700</v>
      </c>
      <c r="AC73" s="18">
        <v>34300</v>
      </c>
      <c r="AD73" s="18">
        <v>3902800</v>
      </c>
      <c r="AE73" s="18">
        <v>3349900</v>
      </c>
      <c r="AF73" s="18">
        <v>310100</v>
      </c>
      <c r="AG73" s="18">
        <v>242900</v>
      </c>
      <c r="AH73" s="18">
        <v>1194200</v>
      </c>
      <c r="AI73" s="18">
        <v>960300</v>
      </c>
      <c r="AJ73" s="18">
        <v>160600</v>
      </c>
      <c r="AK73" s="18">
        <v>73200</v>
      </c>
      <c r="AL73" s="18">
        <v>1829600</v>
      </c>
      <c r="AM73" s="18">
        <v>1277000</v>
      </c>
      <c r="AN73" s="18">
        <v>344700</v>
      </c>
      <c r="AO73" s="18">
        <v>208000</v>
      </c>
      <c r="AP73" s="18">
        <v>1129700</v>
      </c>
      <c r="AQ73" s="18">
        <v>900500</v>
      </c>
      <c r="AR73" s="18">
        <v>88700</v>
      </c>
      <c r="AS73" s="18">
        <v>140400</v>
      </c>
      <c r="AT73" s="18">
        <v>962700</v>
      </c>
      <c r="AU73" s="18">
        <v>827200</v>
      </c>
      <c r="AV73" s="18">
        <v>62600</v>
      </c>
      <c r="AW73" s="18">
        <v>72900</v>
      </c>
      <c r="AX73" s="18">
        <v>395600</v>
      </c>
      <c r="AY73" s="18">
        <v>351200</v>
      </c>
      <c r="AZ73" s="18">
        <v>22000</v>
      </c>
      <c r="BA73" s="18">
        <v>22400</v>
      </c>
      <c r="BB73" s="18">
        <v>2012400</v>
      </c>
      <c r="BC73" s="18">
        <v>1674300</v>
      </c>
      <c r="BD73" s="18">
        <v>167100</v>
      </c>
      <c r="BE73" s="18">
        <v>171000</v>
      </c>
      <c r="BF73" s="18">
        <v>2252000</v>
      </c>
      <c r="BG73" s="18">
        <v>1604300</v>
      </c>
      <c r="BH73" s="18">
        <v>395200</v>
      </c>
      <c r="BI73" s="18">
        <v>252500</v>
      </c>
      <c r="BJ73" s="18">
        <v>1122000</v>
      </c>
      <c r="BK73" s="18">
        <v>1069200</v>
      </c>
      <c r="BL73" s="18">
        <v>18500</v>
      </c>
      <c r="BM73" s="18">
        <v>34300</v>
      </c>
      <c r="BN73" s="18">
        <v>2762000</v>
      </c>
      <c r="BO73" s="18">
        <v>2483100</v>
      </c>
      <c r="BP73" s="18">
        <v>127800</v>
      </c>
      <c r="BQ73" s="18">
        <v>151100</v>
      </c>
      <c r="BR73" s="18">
        <v>3468400</v>
      </c>
      <c r="BS73" s="18">
        <v>2857100</v>
      </c>
      <c r="BT73" s="18">
        <v>202400</v>
      </c>
      <c r="BU73" s="18">
        <v>408900</v>
      </c>
      <c r="BV73" s="18">
        <v>548600</v>
      </c>
      <c r="BW73" s="18">
        <v>499000</v>
      </c>
      <c r="BX73" s="18">
        <v>31000</v>
      </c>
      <c r="BY73" s="18">
        <v>18600</v>
      </c>
      <c r="BZ73" s="18">
        <v>487900</v>
      </c>
      <c r="CA73" s="18">
        <v>413700</v>
      </c>
      <c r="CB73" s="18">
        <v>32800</v>
      </c>
      <c r="CC73" s="18">
        <v>41400</v>
      </c>
      <c r="CD73" s="18">
        <v>192700</v>
      </c>
      <c r="CE73" s="18">
        <v>160700</v>
      </c>
      <c r="CF73" s="18">
        <v>14300</v>
      </c>
      <c r="CG73" s="19">
        <v>17700</v>
      </c>
    </row>
    <row r="74" spans="1:85" ht="16.350000000000001" customHeight="1" x14ac:dyDescent="0.25">
      <c r="A74" s="17" t="s">
        <v>178</v>
      </c>
      <c r="B74" s="18">
        <v>25365400</v>
      </c>
      <c r="C74" s="18">
        <v>21135200</v>
      </c>
      <c r="D74" s="18">
        <v>2288200</v>
      </c>
      <c r="E74" s="18">
        <v>1941900</v>
      </c>
      <c r="F74" s="18">
        <v>146800</v>
      </c>
      <c r="G74" s="18">
        <v>117900</v>
      </c>
      <c r="H74" s="18">
        <v>26900</v>
      </c>
      <c r="I74" s="18">
        <v>2100</v>
      </c>
      <c r="J74" s="18">
        <v>29000</v>
      </c>
      <c r="K74" s="18">
        <v>26800</v>
      </c>
      <c r="L74" s="18">
        <v>1100</v>
      </c>
      <c r="M74" s="18">
        <v>1100</v>
      </c>
      <c r="N74" s="18">
        <v>2058500</v>
      </c>
      <c r="O74" s="18">
        <v>1709000</v>
      </c>
      <c r="P74" s="18">
        <v>259200</v>
      </c>
      <c r="Q74" s="18">
        <v>90200</v>
      </c>
      <c r="R74" s="18">
        <v>105200</v>
      </c>
      <c r="S74" s="18">
        <v>98700</v>
      </c>
      <c r="T74" s="18">
        <v>3000</v>
      </c>
      <c r="U74" s="18">
        <v>3500</v>
      </c>
      <c r="V74" s="18">
        <v>147200</v>
      </c>
      <c r="W74" s="18">
        <v>131300</v>
      </c>
      <c r="X74" s="18">
        <v>11900</v>
      </c>
      <c r="Y74" s="18">
        <v>4000</v>
      </c>
      <c r="Z74" s="18">
        <v>1067100</v>
      </c>
      <c r="AA74" s="18">
        <v>954100</v>
      </c>
      <c r="AB74" s="18">
        <v>78300</v>
      </c>
      <c r="AC74" s="18">
        <v>34700</v>
      </c>
      <c r="AD74" s="18">
        <v>3907500</v>
      </c>
      <c r="AE74" s="18">
        <v>3358400</v>
      </c>
      <c r="AF74" s="18">
        <v>306600</v>
      </c>
      <c r="AG74" s="18">
        <v>242600</v>
      </c>
      <c r="AH74" s="18">
        <v>1182400</v>
      </c>
      <c r="AI74" s="18">
        <v>948200</v>
      </c>
      <c r="AJ74" s="18">
        <v>161400</v>
      </c>
      <c r="AK74" s="18">
        <v>72800</v>
      </c>
      <c r="AL74" s="18">
        <v>1745800</v>
      </c>
      <c r="AM74" s="18">
        <v>1223600</v>
      </c>
      <c r="AN74" s="18">
        <v>321300</v>
      </c>
      <c r="AO74" s="18">
        <v>200900</v>
      </c>
      <c r="AP74" s="18">
        <v>1115700</v>
      </c>
      <c r="AQ74" s="18">
        <v>890100</v>
      </c>
      <c r="AR74" s="18">
        <v>88000</v>
      </c>
      <c r="AS74" s="18">
        <v>137600</v>
      </c>
      <c r="AT74" s="18">
        <v>939600</v>
      </c>
      <c r="AU74" s="18">
        <v>806500</v>
      </c>
      <c r="AV74" s="18">
        <v>61200</v>
      </c>
      <c r="AW74" s="18">
        <v>71900</v>
      </c>
      <c r="AX74" s="18">
        <v>391000</v>
      </c>
      <c r="AY74" s="18">
        <v>346800</v>
      </c>
      <c r="AZ74" s="18">
        <v>21700</v>
      </c>
      <c r="BA74" s="18">
        <v>22500</v>
      </c>
      <c r="BB74" s="18">
        <v>1983200</v>
      </c>
      <c r="BC74" s="18">
        <v>1651800</v>
      </c>
      <c r="BD74" s="18">
        <v>163200</v>
      </c>
      <c r="BE74" s="18">
        <v>168200</v>
      </c>
      <c r="BF74" s="18">
        <v>2110600</v>
      </c>
      <c r="BG74" s="18">
        <v>1512300</v>
      </c>
      <c r="BH74" s="18">
        <v>366300</v>
      </c>
      <c r="BI74" s="18">
        <v>232000</v>
      </c>
      <c r="BJ74" s="18">
        <v>1119300</v>
      </c>
      <c r="BK74" s="18">
        <v>1066400</v>
      </c>
      <c r="BL74" s="18">
        <v>18600</v>
      </c>
      <c r="BM74" s="18">
        <v>34400</v>
      </c>
      <c r="BN74" s="18">
        <v>2719300</v>
      </c>
      <c r="BO74" s="18">
        <v>2445800</v>
      </c>
      <c r="BP74" s="18">
        <v>125100</v>
      </c>
      <c r="BQ74" s="18">
        <v>148400</v>
      </c>
      <c r="BR74" s="18">
        <v>3441600</v>
      </c>
      <c r="BS74" s="18">
        <v>2841400</v>
      </c>
      <c r="BT74" s="18">
        <v>200100</v>
      </c>
      <c r="BU74" s="18">
        <v>400100</v>
      </c>
      <c r="BV74" s="18">
        <v>531900</v>
      </c>
      <c r="BW74" s="18">
        <v>483400</v>
      </c>
      <c r="BX74" s="18">
        <v>30200</v>
      </c>
      <c r="BY74" s="18">
        <v>18200</v>
      </c>
      <c r="BZ74" s="18">
        <v>478400</v>
      </c>
      <c r="CA74" s="18">
        <v>405600</v>
      </c>
      <c r="CB74" s="18">
        <v>31900</v>
      </c>
      <c r="CC74" s="18">
        <v>41000</v>
      </c>
      <c r="CD74" s="18">
        <v>145000</v>
      </c>
      <c r="CE74" s="18">
        <v>117100</v>
      </c>
      <c r="CF74" s="18">
        <v>12100</v>
      </c>
      <c r="CG74" s="19">
        <v>15800</v>
      </c>
    </row>
    <row r="75" spans="1:85" ht="16.350000000000001" customHeight="1" x14ac:dyDescent="0.25">
      <c r="A75" s="17" t="s">
        <v>179</v>
      </c>
      <c r="B75" s="18">
        <v>25221300</v>
      </c>
      <c r="C75" s="18">
        <v>21008700</v>
      </c>
      <c r="D75" s="18">
        <v>2283000</v>
      </c>
      <c r="E75" s="18">
        <v>1929600</v>
      </c>
      <c r="F75" s="18">
        <v>152900</v>
      </c>
      <c r="G75" s="18">
        <v>121000</v>
      </c>
      <c r="H75" s="18">
        <v>29800</v>
      </c>
      <c r="I75" s="18">
        <v>2200</v>
      </c>
      <c r="J75" s="18">
        <v>28900</v>
      </c>
      <c r="K75" s="18">
        <v>26700</v>
      </c>
      <c r="L75" s="18">
        <v>1100</v>
      </c>
      <c r="M75" s="18">
        <v>1000</v>
      </c>
      <c r="N75" s="18">
        <v>2050500</v>
      </c>
      <c r="O75" s="18">
        <v>1701500</v>
      </c>
      <c r="P75" s="18">
        <v>258900</v>
      </c>
      <c r="Q75" s="18">
        <v>90100</v>
      </c>
      <c r="R75" s="18">
        <v>105000</v>
      </c>
      <c r="S75" s="18">
        <v>98500</v>
      </c>
      <c r="T75" s="18">
        <v>3000</v>
      </c>
      <c r="U75" s="18">
        <v>3500</v>
      </c>
      <c r="V75" s="18">
        <v>146500</v>
      </c>
      <c r="W75" s="18">
        <v>130800</v>
      </c>
      <c r="X75" s="18">
        <v>11800</v>
      </c>
      <c r="Y75" s="18">
        <v>3900</v>
      </c>
      <c r="Z75" s="18">
        <v>1064500</v>
      </c>
      <c r="AA75" s="18">
        <v>951400</v>
      </c>
      <c r="AB75" s="18">
        <v>78400</v>
      </c>
      <c r="AC75" s="18">
        <v>34700</v>
      </c>
      <c r="AD75" s="18">
        <v>3891700</v>
      </c>
      <c r="AE75" s="18">
        <v>3345200</v>
      </c>
      <c r="AF75" s="18">
        <v>304800</v>
      </c>
      <c r="AG75" s="18">
        <v>241600</v>
      </c>
      <c r="AH75" s="18">
        <v>1182800</v>
      </c>
      <c r="AI75" s="18">
        <v>946600</v>
      </c>
      <c r="AJ75" s="18">
        <v>162800</v>
      </c>
      <c r="AK75" s="18">
        <v>73300</v>
      </c>
      <c r="AL75" s="18">
        <v>1734400</v>
      </c>
      <c r="AM75" s="18">
        <v>1217900</v>
      </c>
      <c r="AN75" s="18">
        <v>317000</v>
      </c>
      <c r="AO75" s="18">
        <v>199500</v>
      </c>
      <c r="AP75" s="18">
        <v>1108600</v>
      </c>
      <c r="AQ75" s="18">
        <v>884400</v>
      </c>
      <c r="AR75" s="18">
        <v>87400</v>
      </c>
      <c r="AS75" s="18">
        <v>136800</v>
      </c>
      <c r="AT75" s="18">
        <v>934200</v>
      </c>
      <c r="AU75" s="18">
        <v>801400</v>
      </c>
      <c r="AV75" s="18">
        <v>61000</v>
      </c>
      <c r="AW75" s="18">
        <v>71800</v>
      </c>
      <c r="AX75" s="18">
        <v>388000</v>
      </c>
      <c r="AY75" s="18">
        <v>344200</v>
      </c>
      <c r="AZ75" s="18">
        <v>21500</v>
      </c>
      <c r="BA75" s="18">
        <v>22300</v>
      </c>
      <c r="BB75" s="18">
        <v>1977700</v>
      </c>
      <c r="BC75" s="18">
        <v>1645900</v>
      </c>
      <c r="BD75" s="18">
        <v>163700</v>
      </c>
      <c r="BE75" s="18">
        <v>168100</v>
      </c>
      <c r="BF75" s="18">
        <v>2120000</v>
      </c>
      <c r="BG75" s="18">
        <v>1518700</v>
      </c>
      <c r="BH75" s="18">
        <v>369900</v>
      </c>
      <c r="BI75" s="18">
        <v>231500</v>
      </c>
      <c r="BJ75" s="18">
        <v>1111700</v>
      </c>
      <c r="BK75" s="18">
        <v>1058800</v>
      </c>
      <c r="BL75" s="18">
        <v>18500</v>
      </c>
      <c r="BM75" s="18">
        <v>34300</v>
      </c>
      <c r="BN75" s="18">
        <v>2664700</v>
      </c>
      <c r="BO75" s="18">
        <v>2397700</v>
      </c>
      <c r="BP75" s="18">
        <v>122100</v>
      </c>
      <c r="BQ75" s="18">
        <v>144900</v>
      </c>
      <c r="BR75" s="18">
        <v>3419300</v>
      </c>
      <c r="BS75" s="18">
        <v>2825500</v>
      </c>
      <c r="BT75" s="18">
        <v>198100</v>
      </c>
      <c r="BU75" s="18">
        <v>395800</v>
      </c>
      <c r="BV75" s="18">
        <v>524700</v>
      </c>
      <c r="BW75" s="18">
        <v>476800</v>
      </c>
      <c r="BX75" s="18">
        <v>30000</v>
      </c>
      <c r="BY75" s="18">
        <v>18000</v>
      </c>
      <c r="BZ75" s="18">
        <v>474600</v>
      </c>
      <c r="CA75" s="18">
        <v>402500</v>
      </c>
      <c r="CB75" s="18">
        <v>31500</v>
      </c>
      <c r="CC75" s="18">
        <v>40600</v>
      </c>
      <c r="CD75" s="18">
        <v>140400</v>
      </c>
      <c r="CE75" s="18">
        <v>113400</v>
      </c>
      <c r="CF75" s="18">
        <v>11600</v>
      </c>
      <c r="CG75" s="19">
        <v>15400</v>
      </c>
    </row>
    <row r="76" spans="1:85" ht="16.350000000000001" customHeight="1" x14ac:dyDescent="0.25">
      <c r="A76" s="17" t="s">
        <v>180</v>
      </c>
      <c r="B76" s="18">
        <v>25298000</v>
      </c>
      <c r="C76" s="18">
        <v>21060300</v>
      </c>
      <c r="D76" s="18">
        <v>2293600</v>
      </c>
      <c r="E76" s="18">
        <v>1944100</v>
      </c>
      <c r="F76" s="18">
        <v>161700</v>
      </c>
      <c r="G76" s="18">
        <v>125600</v>
      </c>
      <c r="H76" s="18">
        <v>33800</v>
      </c>
      <c r="I76" s="18">
        <v>2300</v>
      </c>
      <c r="J76" s="18">
        <v>28500</v>
      </c>
      <c r="K76" s="18">
        <v>26400</v>
      </c>
      <c r="L76" s="18">
        <v>1100</v>
      </c>
      <c r="M76" s="18">
        <v>1000</v>
      </c>
      <c r="N76" s="18">
        <v>2047800</v>
      </c>
      <c r="O76" s="18">
        <v>1699100</v>
      </c>
      <c r="P76" s="18">
        <v>258100</v>
      </c>
      <c r="Q76" s="18">
        <v>90600</v>
      </c>
      <c r="R76" s="18">
        <v>105100</v>
      </c>
      <c r="S76" s="18">
        <v>98500</v>
      </c>
      <c r="T76" s="18">
        <v>3100</v>
      </c>
      <c r="U76" s="18">
        <v>3500</v>
      </c>
      <c r="V76" s="18">
        <v>147300</v>
      </c>
      <c r="W76" s="18">
        <v>131500</v>
      </c>
      <c r="X76" s="18">
        <v>11800</v>
      </c>
      <c r="Y76" s="18">
        <v>3900</v>
      </c>
      <c r="Z76" s="18">
        <v>1067800</v>
      </c>
      <c r="AA76" s="18">
        <v>953700</v>
      </c>
      <c r="AB76" s="18">
        <v>79000</v>
      </c>
      <c r="AC76" s="18">
        <v>35000</v>
      </c>
      <c r="AD76" s="18">
        <v>3894100</v>
      </c>
      <c r="AE76" s="18">
        <v>3346300</v>
      </c>
      <c r="AF76" s="18">
        <v>305300</v>
      </c>
      <c r="AG76" s="18">
        <v>242500</v>
      </c>
      <c r="AH76" s="18">
        <v>1185000</v>
      </c>
      <c r="AI76" s="18">
        <v>947500</v>
      </c>
      <c r="AJ76" s="18">
        <v>163500</v>
      </c>
      <c r="AK76" s="18">
        <v>74000</v>
      </c>
      <c r="AL76" s="18">
        <v>1732700</v>
      </c>
      <c r="AM76" s="18">
        <v>1217700</v>
      </c>
      <c r="AN76" s="18">
        <v>315300</v>
      </c>
      <c r="AO76" s="18">
        <v>199700</v>
      </c>
      <c r="AP76" s="18">
        <v>1109300</v>
      </c>
      <c r="AQ76" s="18">
        <v>885400</v>
      </c>
      <c r="AR76" s="18">
        <v>87400</v>
      </c>
      <c r="AS76" s="18">
        <v>136600</v>
      </c>
      <c r="AT76" s="18">
        <v>933100</v>
      </c>
      <c r="AU76" s="18">
        <v>800100</v>
      </c>
      <c r="AV76" s="18">
        <v>61100</v>
      </c>
      <c r="AW76" s="18">
        <v>72000</v>
      </c>
      <c r="AX76" s="18">
        <v>389500</v>
      </c>
      <c r="AY76" s="18">
        <v>345600</v>
      </c>
      <c r="AZ76" s="18">
        <v>21500</v>
      </c>
      <c r="BA76" s="18">
        <v>22400</v>
      </c>
      <c r="BB76" s="18">
        <v>1983600</v>
      </c>
      <c r="BC76" s="18">
        <v>1650000</v>
      </c>
      <c r="BD76" s="18">
        <v>164900</v>
      </c>
      <c r="BE76" s="18">
        <v>168700</v>
      </c>
      <c r="BF76" s="18">
        <v>2169000</v>
      </c>
      <c r="BG76" s="18">
        <v>1553200</v>
      </c>
      <c r="BH76" s="18">
        <v>376500</v>
      </c>
      <c r="BI76" s="18">
        <v>239200</v>
      </c>
      <c r="BJ76" s="18">
        <v>1112800</v>
      </c>
      <c r="BK76" s="18">
        <v>1059700</v>
      </c>
      <c r="BL76" s="18">
        <v>18700</v>
      </c>
      <c r="BM76" s="18">
        <v>34500</v>
      </c>
      <c r="BN76" s="18">
        <v>2660600</v>
      </c>
      <c r="BO76" s="18">
        <v>2395100</v>
      </c>
      <c r="BP76" s="18">
        <v>121200</v>
      </c>
      <c r="BQ76" s="18">
        <v>144300</v>
      </c>
      <c r="BR76" s="18">
        <v>3434600</v>
      </c>
      <c r="BS76" s="18">
        <v>2835900</v>
      </c>
      <c r="BT76" s="18">
        <v>198800</v>
      </c>
      <c r="BU76" s="18">
        <v>399900</v>
      </c>
      <c r="BV76" s="18">
        <v>518700</v>
      </c>
      <c r="BW76" s="18">
        <v>471100</v>
      </c>
      <c r="BX76" s="18">
        <v>29700</v>
      </c>
      <c r="BY76" s="18">
        <v>17900</v>
      </c>
      <c r="BZ76" s="18">
        <v>473000</v>
      </c>
      <c r="CA76" s="18">
        <v>401300</v>
      </c>
      <c r="CB76" s="18">
        <v>31300</v>
      </c>
      <c r="CC76" s="18">
        <v>40400</v>
      </c>
      <c r="CD76" s="18">
        <v>143700</v>
      </c>
      <c r="CE76" s="18">
        <v>116400</v>
      </c>
      <c r="CF76" s="18">
        <v>11700</v>
      </c>
      <c r="CG76" s="19">
        <v>15600</v>
      </c>
    </row>
    <row r="77" spans="1:85" ht="16.350000000000001" customHeight="1" x14ac:dyDescent="0.25">
      <c r="A77" s="17" t="s">
        <v>181</v>
      </c>
      <c r="B77" s="18">
        <v>25378400</v>
      </c>
      <c r="C77" s="18">
        <v>21131700</v>
      </c>
      <c r="D77" s="18">
        <v>2287800</v>
      </c>
      <c r="E77" s="18">
        <v>1959000</v>
      </c>
      <c r="F77" s="18">
        <v>165400</v>
      </c>
      <c r="G77" s="18">
        <v>128500</v>
      </c>
      <c r="H77" s="18">
        <v>34100</v>
      </c>
      <c r="I77" s="18">
        <v>2800</v>
      </c>
      <c r="J77" s="18">
        <v>27900</v>
      </c>
      <c r="K77" s="18">
        <v>25800</v>
      </c>
      <c r="L77" s="18">
        <v>1100</v>
      </c>
      <c r="M77" s="18">
        <v>1000</v>
      </c>
      <c r="N77" s="18">
        <v>2041100</v>
      </c>
      <c r="O77" s="18">
        <v>1694400</v>
      </c>
      <c r="P77" s="18">
        <v>255800</v>
      </c>
      <c r="Q77" s="18">
        <v>90900</v>
      </c>
      <c r="R77" s="18">
        <v>105100</v>
      </c>
      <c r="S77" s="18">
        <v>98500</v>
      </c>
      <c r="T77" s="18">
        <v>3100</v>
      </c>
      <c r="U77" s="18">
        <v>3500</v>
      </c>
      <c r="V77" s="18">
        <v>147900</v>
      </c>
      <c r="W77" s="18">
        <v>132100</v>
      </c>
      <c r="X77" s="18">
        <v>11800</v>
      </c>
      <c r="Y77" s="18">
        <v>4000</v>
      </c>
      <c r="Z77" s="18">
        <v>1070500</v>
      </c>
      <c r="AA77" s="18">
        <v>955600</v>
      </c>
      <c r="AB77" s="18">
        <v>79500</v>
      </c>
      <c r="AC77" s="18">
        <v>35300</v>
      </c>
      <c r="AD77" s="18">
        <v>3890300</v>
      </c>
      <c r="AE77" s="18">
        <v>3343200</v>
      </c>
      <c r="AF77" s="18">
        <v>303300</v>
      </c>
      <c r="AG77" s="18">
        <v>243800</v>
      </c>
      <c r="AH77" s="18">
        <v>1188800</v>
      </c>
      <c r="AI77" s="18">
        <v>949400</v>
      </c>
      <c r="AJ77" s="18">
        <v>164400</v>
      </c>
      <c r="AK77" s="18">
        <v>74900</v>
      </c>
      <c r="AL77" s="18">
        <v>1769300</v>
      </c>
      <c r="AM77" s="18">
        <v>1254500</v>
      </c>
      <c r="AN77" s="18">
        <v>313700</v>
      </c>
      <c r="AO77" s="18">
        <v>201100</v>
      </c>
      <c r="AP77" s="18">
        <v>1113200</v>
      </c>
      <c r="AQ77" s="18">
        <v>889700</v>
      </c>
      <c r="AR77" s="18">
        <v>87500</v>
      </c>
      <c r="AS77" s="18">
        <v>136000</v>
      </c>
      <c r="AT77" s="18">
        <v>931700</v>
      </c>
      <c r="AU77" s="18">
        <v>798900</v>
      </c>
      <c r="AV77" s="18">
        <v>60900</v>
      </c>
      <c r="AW77" s="18">
        <v>71900</v>
      </c>
      <c r="AX77" s="18">
        <v>391000</v>
      </c>
      <c r="AY77" s="18">
        <v>346800</v>
      </c>
      <c r="AZ77" s="18">
        <v>21600</v>
      </c>
      <c r="BA77" s="18">
        <v>22500</v>
      </c>
      <c r="BB77" s="18">
        <v>1985200</v>
      </c>
      <c r="BC77" s="18">
        <v>1651200</v>
      </c>
      <c r="BD77" s="18">
        <v>165200</v>
      </c>
      <c r="BE77" s="18">
        <v>168800</v>
      </c>
      <c r="BF77" s="18">
        <v>2186900</v>
      </c>
      <c r="BG77" s="18">
        <v>1568000</v>
      </c>
      <c r="BH77" s="18">
        <v>375100</v>
      </c>
      <c r="BI77" s="18">
        <v>243900</v>
      </c>
      <c r="BJ77" s="18">
        <v>1117700</v>
      </c>
      <c r="BK77" s="18">
        <v>1064200</v>
      </c>
      <c r="BL77" s="18">
        <v>18700</v>
      </c>
      <c r="BM77" s="18">
        <v>34700</v>
      </c>
      <c r="BN77" s="18">
        <v>2649500</v>
      </c>
      <c r="BO77" s="18">
        <v>2386700</v>
      </c>
      <c r="BP77" s="18">
        <v>119800</v>
      </c>
      <c r="BQ77" s="18">
        <v>143000</v>
      </c>
      <c r="BR77" s="18">
        <v>3458200</v>
      </c>
      <c r="BS77" s="18">
        <v>2851600</v>
      </c>
      <c r="BT77" s="18">
        <v>199700</v>
      </c>
      <c r="BU77" s="18">
        <v>406900</v>
      </c>
      <c r="BV77" s="18">
        <v>516600</v>
      </c>
      <c r="BW77" s="18">
        <v>470000</v>
      </c>
      <c r="BX77" s="18">
        <v>29300</v>
      </c>
      <c r="BY77" s="18">
        <v>17400</v>
      </c>
      <c r="BZ77" s="18">
        <v>472100</v>
      </c>
      <c r="CA77" s="18">
        <v>400500</v>
      </c>
      <c r="CB77" s="18">
        <v>31000</v>
      </c>
      <c r="CC77" s="18">
        <v>40600</v>
      </c>
      <c r="CD77" s="18">
        <v>150000</v>
      </c>
      <c r="CE77" s="18">
        <v>121900</v>
      </c>
      <c r="CF77" s="18">
        <v>12200</v>
      </c>
      <c r="CG77" s="19">
        <v>15900</v>
      </c>
    </row>
    <row r="78" spans="1:85" ht="16.350000000000001" customHeight="1" x14ac:dyDescent="0.25">
      <c r="A78" s="17" t="s">
        <v>182</v>
      </c>
      <c r="B78" s="18">
        <v>25242400</v>
      </c>
      <c r="C78" s="18">
        <v>21030200</v>
      </c>
      <c r="D78" s="18">
        <v>2250000</v>
      </c>
      <c r="E78" s="18">
        <v>1962100</v>
      </c>
      <c r="F78" s="18">
        <v>165700</v>
      </c>
      <c r="G78" s="18">
        <v>129500</v>
      </c>
      <c r="H78" s="18">
        <v>33100</v>
      </c>
      <c r="I78" s="18">
        <v>3200</v>
      </c>
      <c r="J78" s="18">
        <v>27800</v>
      </c>
      <c r="K78" s="18">
        <v>25700</v>
      </c>
      <c r="L78" s="18">
        <v>1100</v>
      </c>
      <c r="M78" s="18">
        <v>1000</v>
      </c>
      <c r="N78" s="18">
        <v>2022100</v>
      </c>
      <c r="O78" s="18">
        <v>1680000</v>
      </c>
      <c r="P78" s="18">
        <v>251400</v>
      </c>
      <c r="Q78" s="18">
        <v>90700</v>
      </c>
      <c r="R78" s="18">
        <v>104600</v>
      </c>
      <c r="S78" s="18">
        <v>98000</v>
      </c>
      <c r="T78" s="18">
        <v>3000</v>
      </c>
      <c r="U78" s="18">
        <v>3500</v>
      </c>
      <c r="V78" s="18">
        <v>147700</v>
      </c>
      <c r="W78" s="18">
        <v>132000</v>
      </c>
      <c r="X78" s="18">
        <v>11700</v>
      </c>
      <c r="Y78" s="18">
        <v>4000</v>
      </c>
      <c r="Z78" s="18">
        <v>1066800</v>
      </c>
      <c r="AA78" s="18">
        <v>951400</v>
      </c>
      <c r="AB78" s="18">
        <v>79900</v>
      </c>
      <c r="AC78" s="18">
        <v>35500</v>
      </c>
      <c r="AD78" s="18">
        <v>3858900</v>
      </c>
      <c r="AE78" s="18">
        <v>3315200</v>
      </c>
      <c r="AF78" s="18">
        <v>299800</v>
      </c>
      <c r="AG78" s="18">
        <v>243900</v>
      </c>
      <c r="AH78" s="18">
        <v>1186200</v>
      </c>
      <c r="AI78" s="18">
        <v>946000</v>
      </c>
      <c r="AJ78" s="18">
        <v>164500</v>
      </c>
      <c r="AK78" s="18">
        <v>75600</v>
      </c>
      <c r="AL78" s="18">
        <v>1763700</v>
      </c>
      <c r="AM78" s="18">
        <v>1259600</v>
      </c>
      <c r="AN78" s="18">
        <v>303700</v>
      </c>
      <c r="AO78" s="18">
        <v>200400</v>
      </c>
      <c r="AP78" s="18">
        <v>1103800</v>
      </c>
      <c r="AQ78" s="18">
        <v>883000</v>
      </c>
      <c r="AR78" s="18">
        <v>86600</v>
      </c>
      <c r="AS78" s="18">
        <v>134100</v>
      </c>
      <c r="AT78" s="18">
        <v>929300</v>
      </c>
      <c r="AU78" s="18">
        <v>796500</v>
      </c>
      <c r="AV78" s="18">
        <v>60700</v>
      </c>
      <c r="AW78" s="18">
        <v>72100</v>
      </c>
      <c r="AX78" s="18">
        <v>389500</v>
      </c>
      <c r="AY78" s="18">
        <v>345700</v>
      </c>
      <c r="AZ78" s="18">
        <v>21200</v>
      </c>
      <c r="BA78" s="18">
        <v>22600</v>
      </c>
      <c r="BB78" s="18">
        <v>1970800</v>
      </c>
      <c r="BC78" s="18">
        <v>1639100</v>
      </c>
      <c r="BD78" s="18">
        <v>163800</v>
      </c>
      <c r="BE78" s="18">
        <v>167900</v>
      </c>
      <c r="BF78" s="18">
        <v>2158500</v>
      </c>
      <c r="BG78" s="18">
        <v>1551800</v>
      </c>
      <c r="BH78" s="18">
        <v>363200</v>
      </c>
      <c r="BI78" s="18">
        <v>243500</v>
      </c>
      <c r="BJ78" s="18">
        <v>1121700</v>
      </c>
      <c r="BK78" s="18">
        <v>1068100</v>
      </c>
      <c r="BL78" s="18">
        <v>18800</v>
      </c>
      <c r="BM78" s="18">
        <v>34800</v>
      </c>
      <c r="BN78" s="18">
        <v>2616700</v>
      </c>
      <c r="BO78" s="18">
        <v>2360500</v>
      </c>
      <c r="BP78" s="18">
        <v>116100</v>
      </c>
      <c r="BQ78" s="18">
        <v>140100</v>
      </c>
      <c r="BR78" s="18">
        <v>3484100</v>
      </c>
      <c r="BS78" s="18">
        <v>2868300</v>
      </c>
      <c r="BT78" s="18">
        <v>200200</v>
      </c>
      <c r="BU78" s="18">
        <v>415600</v>
      </c>
      <c r="BV78" s="18">
        <v>501000</v>
      </c>
      <c r="BW78" s="18">
        <v>456100</v>
      </c>
      <c r="BX78" s="18">
        <v>28100</v>
      </c>
      <c r="BY78" s="18">
        <v>16800</v>
      </c>
      <c r="BZ78" s="18">
        <v>466800</v>
      </c>
      <c r="CA78" s="18">
        <v>395700</v>
      </c>
      <c r="CB78" s="18">
        <v>30500</v>
      </c>
      <c r="CC78" s="18">
        <v>40600</v>
      </c>
      <c r="CD78" s="18">
        <v>156600</v>
      </c>
      <c r="CE78" s="18">
        <v>128000</v>
      </c>
      <c r="CF78" s="18">
        <v>12400</v>
      </c>
      <c r="CG78" s="19">
        <v>16200</v>
      </c>
    </row>
    <row r="79" spans="1:85" ht="16.350000000000001" customHeight="1" x14ac:dyDescent="0.25">
      <c r="A79" s="17" t="s">
        <v>183</v>
      </c>
      <c r="B79" s="18">
        <v>25207800</v>
      </c>
      <c r="C79" s="18">
        <v>20999100</v>
      </c>
      <c r="D79" s="18">
        <v>2238500</v>
      </c>
      <c r="E79" s="18">
        <v>1970200</v>
      </c>
      <c r="F79" s="18">
        <v>164800</v>
      </c>
      <c r="G79" s="18">
        <v>129700</v>
      </c>
      <c r="H79" s="18">
        <v>31600</v>
      </c>
      <c r="I79" s="18">
        <v>3400</v>
      </c>
      <c r="J79" s="18">
        <v>27500</v>
      </c>
      <c r="K79" s="18">
        <v>25400</v>
      </c>
      <c r="L79" s="18">
        <v>1100</v>
      </c>
      <c r="M79" s="18">
        <v>1000</v>
      </c>
      <c r="N79" s="18">
        <v>2013400</v>
      </c>
      <c r="O79" s="18">
        <v>1673100</v>
      </c>
      <c r="P79" s="18">
        <v>249500</v>
      </c>
      <c r="Q79" s="18">
        <v>90800</v>
      </c>
      <c r="R79" s="18">
        <v>104400</v>
      </c>
      <c r="S79" s="18">
        <v>97900</v>
      </c>
      <c r="T79" s="18">
        <v>3000</v>
      </c>
      <c r="U79" s="18">
        <v>3500</v>
      </c>
      <c r="V79" s="18">
        <v>147900</v>
      </c>
      <c r="W79" s="18">
        <v>132200</v>
      </c>
      <c r="X79" s="18">
        <v>11700</v>
      </c>
      <c r="Y79" s="18">
        <v>4000</v>
      </c>
      <c r="Z79" s="18">
        <v>1069400</v>
      </c>
      <c r="AA79" s="18">
        <v>952400</v>
      </c>
      <c r="AB79" s="18">
        <v>81100</v>
      </c>
      <c r="AC79" s="18">
        <v>35800</v>
      </c>
      <c r="AD79" s="18">
        <v>3833000</v>
      </c>
      <c r="AE79" s="18">
        <v>3289200</v>
      </c>
      <c r="AF79" s="18">
        <v>298900</v>
      </c>
      <c r="AG79" s="18">
        <v>244900</v>
      </c>
      <c r="AH79" s="18">
        <v>1189200</v>
      </c>
      <c r="AI79" s="18">
        <v>946300</v>
      </c>
      <c r="AJ79" s="18">
        <v>166400</v>
      </c>
      <c r="AK79" s="18">
        <v>76500</v>
      </c>
      <c r="AL79" s="18">
        <v>1735800</v>
      </c>
      <c r="AM79" s="18">
        <v>1242400</v>
      </c>
      <c r="AN79" s="18">
        <v>294800</v>
      </c>
      <c r="AO79" s="18">
        <v>198600</v>
      </c>
      <c r="AP79" s="18">
        <v>1103600</v>
      </c>
      <c r="AQ79" s="18">
        <v>883200</v>
      </c>
      <c r="AR79" s="18">
        <v>86600</v>
      </c>
      <c r="AS79" s="18">
        <v>133800</v>
      </c>
      <c r="AT79" s="18">
        <v>927000</v>
      </c>
      <c r="AU79" s="18">
        <v>794600</v>
      </c>
      <c r="AV79" s="18">
        <v>60400</v>
      </c>
      <c r="AW79" s="18">
        <v>72100</v>
      </c>
      <c r="AX79" s="18">
        <v>390200</v>
      </c>
      <c r="AY79" s="18">
        <v>346500</v>
      </c>
      <c r="AZ79" s="18">
        <v>21000</v>
      </c>
      <c r="BA79" s="18">
        <v>22600</v>
      </c>
      <c r="BB79" s="18">
        <v>1972700</v>
      </c>
      <c r="BC79" s="18">
        <v>1641900</v>
      </c>
      <c r="BD79" s="18">
        <v>162800</v>
      </c>
      <c r="BE79" s="18">
        <v>168000</v>
      </c>
      <c r="BF79" s="18">
        <v>2159300</v>
      </c>
      <c r="BG79" s="18">
        <v>1550400</v>
      </c>
      <c r="BH79" s="18">
        <v>363200</v>
      </c>
      <c r="BI79" s="18">
        <v>245800</v>
      </c>
      <c r="BJ79" s="18">
        <v>1135700</v>
      </c>
      <c r="BK79" s="18">
        <v>1081500</v>
      </c>
      <c r="BL79" s="18">
        <v>19000</v>
      </c>
      <c r="BM79" s="18">
        <v>35300</v>
      </c>
      <c r="BN79" s="18">
        <v>2631100</v>
      </c>
      <c r="BO79" s="18">
        <v>2373700</v>
      </c>
      <c r="BP79" s="18">
        <v>116500</v>
      </c>
      <c r="BQ79" s="18">
        <v>140900</v>
      </c>
      <c r="BR79" s="18">
        <v>3490400</v>
      </c>
      <c r="BS79" s="18">
        <v>2870200</v>
      </c>
      <c r="BT79" s="18">
        <v>200900</v>
      </c>
      <c r="BU79" s="18">
        <v>419300</v>
      </c>
      <c r="BV79" s="18">
        <v>484500</v>
      </c>
      <c r="BW79" s="18">
        <v>441300</v>
      </c>
      <c r="BX79" s="18">
        <v>26800</v>
      </c>
      <c r="BY79" s="18">
        <v>16400</v>
      </c>
      <c r="BZ79" s="18">
        <v>465900</v>
      </c>
      <c r="CA79" s="18">
        <v>394500</v>
      </c>
      <c r="CB79" s="18">
        <v>30400</v>
      </c>
      <c r="CC79" s="18">
        <v>40900</v>
      </c>
      <c r="CD79" s="18">
        <v>162100</v>
      </c>
      <c r="CE79" s="18">
        <v>132700</v>
      </c>
      <c r="CF79" s="18">
        <v>12900</v>
      </c>
      <c r="CG79" s="19">
        <v>16500</v>
      </c>
    </row>
    <row r="80" spans="1:85" ht="16.350000000000001" customHeight="1" x14ac:dyDescent="0.25">
      <c r="A80" s="17" t="s">
        <v>184</v>
      </c>
      <c r="B80" s="18">
        <v>25199500</v>
      </c>
      <c r="C80" s="18">
        <v>20976100</v>
      </c>
      <c r="D80" s="18">
        <v>2242200</v>
      </c>
      <c r="E80" s="18">
        <v>1981200</v>
      </c>
      <c r="F80" s="18">
        <v>158000</v>
      </c>
      <c r="G80" s="18">
        <v>126800</v>
      </c>
      <c r="H80" s="18">
        <v>27800</v>
      </c>
      <c r="I80" s="18">
        <v>3500</v>
      </c>
      <c r="J80" s="18">
        <v>27400</v>
      </c>
      <c r="K80" s="18">
        <v>25300</v>
      </c>
      <c r="L80" s="18">
        <v>1100</v>
      </c>
      <c r="M80" s="18">
        <v>1000</v>
      </c>
      <c r="N80" s="18">
        <v>2002500</v>
      </c>
      <c r="O80" s="18">
        <v>1663500</v>
      </c>
      <c r="P80" s="18">
        <v>248200</v>
      </c>
      <c r="Q80" s="18">
        <v>90700</v>
      </c>
      <c r="R80" s="18">
        <v>105000</v>
      </c>
      <c r="S80" s="18">
        <v>98400</v>
      </c>
      <c r="T80" s="18">
        <v>3100</v>
      </c>
      <c r="U80" s="18">
        <v>3600</v>
      </c>
      <c r="V80" s="18">
        <v>148300</v>
      </c>
      <c r="W80" s="18">
        <v>132500</v>
      </c>
      <c r="X80" s="18">
        <v>11800</v>
      </c>
      <c r="Y80" s="18">
        <v>4000</v>
      </c>
      <c r="Z80" s="18">
        <v>1073400</v>
      </c>
      <c r="AA80" s="18">
        <v>954800</v>
      </c>
      <c r="AB80" s="18">
        <v>82300</v>
      </c>
      <c r="AC80" s="18">
        <v>36200</v>
      </c>
      <c r="AD80" s="18">
        <v>3824400</v>
      </c>
      <c r="AE80" s="18">
        <v>3277600</v>
      </c>
      <c r="AF80" s="18">
        <v>300300</v>
      </c>
      <c r="AG80" s="18">
        <v>246500</v>
      </c>
      <c r="AH80" s="18">
        <v>1192600</v>
      </c>
      <c r="AI80" s="18">
        <v>946200</v>
      </c>
      <c r="AJ80" s="18">
        <v>169000</v>
      </c>
      <c r="AK80" s="18">
        <v>77400</v>
      </c>
      <c r="AL80" s="18">
        <v>1682600</v>
      </c>
      <c r="AM80" s="18">
        <v>1200300</v>
      </c>
      <c r="AN80" s="18">
        <v>285400</v>
      </c>
      <c r="AO80" s="18">
        <v>196900</v>
      </c>
      <c r="AP80" s="18">
        <v>1101000</v>
      </c>
      <c r="AQ80" s="18">
        <v>882100</v>
      </c>
      <c r="AR80" s="18">
        <v>86700</v>
      </c>
      <c r="AS80" s="18">
        <v>132200</v>
      </c>
      <c r="AT80" s="18">
        <v>924200</v>
      </c>
      <c r="AU80" s="18">
        <v>792200</v>
      </c>
      <c r="AV80" s="18">
        <v>59900</v>
      </c>
      <c r="AW80" s="18">
        <v>72100</v>
      </c>
      <c r="AX80" s="18">
        <v>389400</v>
      </c>
      <c r="AY80" s="18">
        <v>345900</v>
      </c>
      <c r="AZ80" s="18">
        <v>20900</v>
      </c>
      <c r="BA80" s="18">
        <v>22600</v>
      </c>
      <c r="BB80" s="18">
        <v>1974200</v>
      </c>
      <c r="BC80" s="18">
        <v>1642700</v>
      </c>
      <c r="BD80" s="18">
        <v>163000</v>
      </c>
      <c r="BE80" s="18">
        <v>168500</v>
      </c>
      <c r="BF80" s="18">
        <v>2199400</v>
      </c>
      <c r="BG80" s="18">
        <v>1576600</v>
      </c>
      <c r="BH80" s="18">
        <v>373000</v>
      </c>
      <c r="BI80" s="18">
        <v>249800</v>
      </c>
      <c r="BJ80" s="18">
        <v>1135900</v>
      </c>
      <c r="BK80" s="18">
        <v>1081300</v>
      </c>
      <c r="BL80" s="18">
        <v>19200</v>
      </c>
      <c r="BM80" s="18">
        <v>35500</v>
      </c>
      <c r="BN80" s="18">
        <v>2660100</v>
      </c>
      <c r="BO80" s="18">
        <v>2397200</v>
      </c>
      <c r="BP80" s="18">
        <v>118800</v>
      </c>
      <c r="BQ80" s="18">
        <v>144100</v>
      </c>
      <c r="BR80" s="18">
        <v>3498900</v>
      </c>
      <c r="BS80" s="18">
        <v>2873900</v>
      </c>
      <c r="BT80" s="18">
        <v>202300</v>
      </c>
      <c r="BU80" s="18">
        <v>422700</v>
      </c>
      <c r="BV80" s="18">
        <v>470400</v>
      </c>
      <c r="BW80" s="18">
        <v>428200</v>
      </c>
      <c r="BX80" s="18">
        <v>26100</v>
      </c>
      <c r="BY80" s="18">
        <v>16100</v>
      </c>
      <c r="BZ80" s="18">
        <v>465300</v>
      </c>
      <c r="CA80" s="18">
        <v>394000</v>
      </c>
      <c r="CB80" s="18">
        <v>30300</v>
      </c>
      <c r="CC80" s="18">
        <v>41000</v>
      </c>
      <c r="CD80" s="18">
        <v>166400</v>
      </c>
      <c r="CE80" s="18">
        <v>136700</v>
      </c>
      <c r="CF80" s="18">
        <v>13100</v>
      </c>
      <c r="CG80" s="19">
        <v>16600</v>
      </c>
    </row>
    <row r="81" spans="1:85" ht="16.350000000000001" customHeight="1" x14ac:dyDescent="0.25">
      <c r="A81" s="17" t="s">
        <v>185</v>
      </c>
      <c r="B81" s="18">
        <v>25235400</v>
      </c>
      <c r="C81" s="18">
        <v>21006300</v>
      </c>
      <c r="D81" s="18">
        <v>2237700</v>
      </c>
      <c r="E81" s="18">
        <v>1991400</v>
      </c>
      <c r="F81" s="18">
        <v>148800</v>
      </c>
      <c r="G81" s="18">
        <v>122700</v>
      </c>
      <c r="H81" s="18">
        <v>22900</v>
      </c>
      <c r="I81" s="18">
        <v>3200</v>
      </c>
      <c r="J81" s="18">
        <v>27200</v>
      </c>
      <c r="K81" s="18">
        <v>25200</v>
      </c>
      <c r="L81" s="18">
        <v>1100</v>
      </c>
      <c r="M81" s="18">
        <v>1000</v>
      </c>
      <c r="N81" s="18">
        <v>1993300</v>
      </c>
      <c r="O81" s="18">
        <v>1654600</v>
      </c>
      <c r="P81" s="18">
        <v>248200</v>
      </c>
      <c r="Q81" s="18">
        <v>90500</v>
      </c>
      <c r="R81" s="18">
        <v>105400</v>
      </c>
      <c r="S81" s="18">
        <v>98700</v>
      </c>
      <c r="T81" s="18">
        <v>3100</v>
      </c>
      <c r="U81" s="18">
        <v>3600</v>
      </c>
      <c r="V81" s="18">
        <v>148200</v>
      </c>
      <c r="W81" s="18">
        <v>132400</v>
      </c>
      <c r="X81" s="18">
        <v>11800</v>
      </c>
      <c r="Y81" s="18">
        <v>4100</v>
      </c>
      <c r="Z81" s="18">
        <v>1076200</v>
      </c>
      <c r="AA81" s="18">
        <v>956300</v>
      </c>
      <c r="AB81" s="18">
        <v>83400</v>
      </c>
      <c r="AC81" s="18">
        <v>36500</v>
      </c>
      <c r="AD81" s="18">
        <v>3845300</v>
      </c>
      <c r="AE81" s="18">
        <v>3295800</v>
      </c>
      <c r="AF81" s="18">
        <v>301700</v>
      </c>
      <c r="AG81" s="18">
        <v>247800</v>
      </c>
      <c r="AH81" s="18">
        <v>1203100</v>
      </c>
      <c r="AI81" s="18">
        <v>951900</v>
      </c>
      <c r="AJ81" s="18">
        <v>172000</v>
      </c>
      <c r="AK81" s="18">
        <v>79300</v>
      </c>
      <c r="AL81" s="18">
        <v>1615900</v>
      </c>
      <c r="AM81" s="18">
        <v>1153100</v>
      </c>
      <c r="AN81" s="18">
        <v>269900</v>
      </c>
      <c r="AO81" s="18">
        <v>192900</v>
      </c>
      <c r="AP81" s="18">
        <v>1101600</v>
      </c>
      <c r="AQ81" s="18">
        <v>883100</v>
      </c>
      <c r="AR81" s="18">
        <v>86800</v>
      </c>
      <c r="AS81" s="18">
        <v>131800</v>
      </c>
      <c r="AT81" s="18">
        <v>922600</v>
      </c>
      <c r="AU81" s="18">
        <v>790500</v>
      </c>
      <c r="AV81" s="18">
        <v>59800</v>
      </c>
      <c r="AW81" s="18">
        <v>72200</v>
      </c>
      <c r="AX81" s="18">
        <v>388500</v>
      </c>
      <c r="AY81" s="18">
        <v>345400</v>
      </c>
      <c r="AZ81" s="18">
        <v>20600</v>
      </c>
      <c r="BA81" s="18">
        <v>22600</v>
      </c>
      <c r="BB81" s="18">
        <v>1975400</v>
      </c>
      <c r="BC81" s="18">
        <v>1643400</v>
      </c>
      <c r="BD81" s="18">
        <v>163100</v>
      </c>
      <c r="BE81" s="18">
        <v>169000</v>
      </c>
      <c r="BF81" s="18">
        <v>2251000</v>
      </c>
      <c r="BG81" s="18">
        <v>1614500</v>
      </c>
      <c r="BH81" s="18">
        <v>381200</v>
      </c>
      <c r="BI81" s="18">
        <v>255300</v>
      </c>
      <c r="BJ81" s="18">
        <v>1140800</v>
      </c>
      <c r="BK81" s="18">
        <v>1085800</v>
      </c>
      <c r="BL81" s="18">
        <v>19300</v>
      </c>
      <c r="BM81" s="18">
        <v>35700</v>
      </c>
      <c r="BN81" s="18">
        <v>2690900</v>
      </c>
      <c r="BO81" s="18">
        <v>2422900</v>
      </c>
      <c r="BP81" s="18">
        <v>121100</v>
      </c>
      <c r="BQ81" s="18">
        <v>147000</v>
      </c>
      <c r="BR81" s="18">
        <v>3513700</v>
      </c>
      <c r="BS81" s="18">
        <v>2883800</v>
      </c>
      <c r="BT81" s="18">
        <v>203800</v>
      </c>
      <c r="BU81" s="18">
        <v>426100</v>
      </c>
      <c r="BV81" s="18">
        <v>457800</v>
      </c>
      <c r="BW81" s="18">
        <v>416600</v>
      </c>
      <c r="BX81" s="18">
        <v>25300</v>
      </c>
      <c r="BY81" s="18">
        <v>15900</v>
      </c>
      <c r="BZ81" s="18">
        <v>460500</v>
      </c>
      <c r="CA81" s="18">
        <v>390200</v>
      </c>
      <c r="CB81" s="18">
        <v>29800</v>
      </c>
      <c r="CC81" s="18">
        <v>40600</v>
      </c>
      <c r="CD81" s="18">
        <v>169100</v>
      </c>
      <c r="CE81" s="18">
        <v>139500</v>
      </c>
      <c r="CF81" s="18">
        <v>13000</v>
      </c>
      <c r="CG81" s="19">
        <v>16600</v>
      </c>
    </row>
    <row r="82" spans="1:85" ht="16.350000000000001" customHeight="1" x14ac:dyDescent="0.25">
      <c r="A82" s="17" t="s">
        <v>186</v>
      </c>
      <c r="B82" s="18">
        <v>25144400</v>
      </c>
      <c r="C82" s="18">
        <v>20934400</v>
      </c>
      <c r="D82" s="18">
        <v>2217200</v>
      </c>
      <c r="E82" s="18">
        <v>1992700</v>
      </c>
      <c r="F82" s="18">
        <v>144100</v>
      </c>
      <c r="G82" s="18">
        <v>121200</v>
      </c>
      <c r="H82" s="18">
        <v>20000</v>
      </c>
      <c r="I82" s="18">
        <v>2800</v>
      </c>
      <c r="J82" s="18">
        <v>26800</v>
      </c>
      <c r="K82" s="18">
        <v>24800</v>
      </c>
      <c r="L82" s="18">
        <v>1100</v>
      </c>
      <c r="M82" s="18">
        <v>1000</v>
      </c>
      <c r="N82" s="18">
        <v>1961900</v>
      </c>
      <c r="O82" s="18">
        <v>1627200</v>
      </c>
      <c r="P82" s="18">
        <v>244900</v>
      </c>
      <c r="Q82" s="18">
        <v>89800</v>
      </c>
      <c r="R82" s="18">
        <v>104600</v>
      </c>
      <c r="S82" s="18">
        <v>97900</v>
      </c>
      <c r="T82" s="18">
        <v>3100</v>
      </c>
      <c r="U82" s="18">
        <v>3600</v>
      </c>
      <c r="V82" s="18">
        <v>147700</v>
      </c>
      <c r="W82" s="18">
        <v>132000</v>
      </c>
      <c r="X82" s="18">
        <v>11700</v>
      </c>
      <c r="Y82" s="18">
        <v>4100</v>
      </c>
      <c r="Z82" s="18">
        <v>1053600</v>
      </c>
      <c r="AA82" s="18">
        <v>934300</v>
      </c>
      <c r="AB82" s="18">
        <v>82900</v>
      </c>
      <c r="AC82" s="18">
        <v>36400</v>
      </c>
      <c r="AD82" s="18">
        <v>3881100</v>
      </c>
      <c r="AE82" s="18">
        <v>3329300</v>
      </c>
      <c r="AF82" s="18">
        <v>302400</v>
      </c>
      <c r="AG82" s="18">
        <v>249400</v>
      </c>
      <c r="AH82" s="18">
        <v>1202500</v>
      </c>
      <c r="AI82" s="18">
        <v>950100</v>
      </c>
      <c r="AJ82" s="18">
        <v>172200</v>
      </c>
      <c r="AK82" s="18">
        <v>80200</v>
      </c>
      <c r="AL82" s="18">
        <v>1583500</v>
      </c>
      <c r="AM82" s="18">
        <v>1130600</v>
      </c>
      <c r="AN82" s="18">
        <v>262100</v>
      </c>
      <c r="AO82" s="18">
        <v>190800</v>
      </c>
      <c r="AP82" s="18">
        <v>1096200</v>
      </c>
      <c r="AQ82" s="18">
        <v>879000</v>
      </c>
      <c r="AR82" s="18">
        <v>86400</v>
      </c>
      <c r="AS82" s="18">
        <v>130800</v>
      </c>
      <c r="AT82" s="18">
        <v>920000</v>
      </c>
      <c r="AU82" s="18">
        <v>788100</v>
      </c>
      <c r="AV82" s="18">
        <v>59800</v>
      </c>
      <c r="AW82" s="18">
        <v>72200</v>
      </c>
      <c r="AX82" s="18">
        <v>386700</v>
      </c>
      <c r="AY82" s="18">
        <v>343800</v>
      </c>
      <c r="AZ82" s="18">
        <v>20500</v>
      </c>
      <c r="BA82" s="18">
        <v>22500</v>
      </c>
      <c r="BB82" s="18">
        <v>1964300</v>
      </c>
      <c r="BC82" s="18">
        <v>1634500</v>
      </c>
      <c r="BD82" s="18">
        <v>161500</v>
      </c>
      <c r="BE82" s="18">
        <v>168400</v>
      </c>
      <c r="BF82" s="18">
        <v>2249900</v>
      </c>
      <c r="BG82" s="18">
        <v>1614800</v>
      </c>
      <c r="BH82" s="18">
        <v>377400</v>
      </c>
      <c r="BI82" s="18">
        <v>257700</v>
      </c>
      <c r="BJ82" s="18">
        <v>1139100</v>
      </c>
      <c r="BK82" s="18">
        <v>1084000</v>
      </c>
      <c r="BL82" s="18">
        <v>19300</v>
      </c>
      <c r="BM82" s="18">
        <v>35700</v>
      </c>
      <c r="BN82" s="18">
        <v>2696700</v>
      </c>
      <c r="BO82" s="18">
        <v>2427400</v>
      </c>
      <c r="BP82" s="18">
        <v>121500</v>
      </c>
      <c r="BQ82" s="18">
        <v>147800</v>
      </c>
      <c r="BR82" s="18">
        <v>3506200</v>
      </c>
      <c r="BS82" s="18">
        <v>2876600</v>
      </c>
      <c r="BT82" s="18">
        <v>203000</v>
      </c>
      <c r="BU82" s="18">
        <v>426700</v>
      </c>
      <c r="BV82" s="18">
        <v>450000</v>
      </c>
      <c r="BW82" s="18">
        <v>409400</v>
      </c>
      <c r="BX82" s="18">
        <v>24900</v>
      </c>
      <c r="BY82" s="18">
        <v>15700</v>
      </c>
      <c r="BZ82" s="18">
        <v>458300</v>
      </c>
      <c r="CA82" s="18">
        <v>387900</v>
      </c>
      <c r="CB82" s="18">
        <v>29600</v>
      </c>
      <c r="CC82" s="18">
        <v>40700</v>
      </c>
      <c r="CD82" s="18">
        <v>171100</v>
      </c>
      <c r="CE82" s="18">
        <v>141800</v>
      </c>
      <c r="CF82" s="18">
        <v>12800</v>
      </c>
      <c r="CG82" s="19">
        <v>16500</v>
      </c>
    </row>
    <row r="83" spans="1:85" ht="16.350000000000001" customHeight="1" x14ac:dyDescent="0.25">
      <c r="A83" s="17" t="s">
        <v>187</v>
      </c>
      <c r="B83" s="18">
        <v>24971700</v>
      </c>
      <c r="C83" s="18">
        <v>20805900</v>
      </c>
      <c r="D83" s="18">
        <v>2182200</v>
      </c>
      <c r="E83" s="18">
        <v>1983600</v>
      </c>
      <c r="F83" s="18">
        <v>139900</v>
      </c>
      <c r="G83" s="18">
        <v>117600</v>
      </c>
      <c r="H83" s="18">
        <v>19700</v>
      </c>
      <c r="I83" s="18">
        <v>2600</v>
      </c>
      <c r="J83" s="18">
        <v>27300</v>
      </c>
      <c r="K83" s="18">
        <v>25200</v>
      </c>
      <c r="L83" s="18">
        <v>1100</v>
      </c>
      <c r="M83" s="18">
        <v>1000</v>
      </c>
      <c r="N83" s="18">
        <v>1977000</v>
      </c>
      <c r="O83" s="18">
        <v>1640000</v>
      </c>
      <c r="P83" s="18">
        <v>246500</v>
      </c>
      <c r="Q83" s="18">
        <v>90400</v>
      </c>
      <c r="R83" s="18">
        <v>104200</v>
      </c>
      <c r="S83" s="18">
        <v>97500</v>
      </c>
      <c r="T83" s="18">
        <v>3100</v>
      </c>
      <c r="U83" s="18">
        <v>3600</v>
      </c>
      <c r="V83" s="18">
        <v>147600</v>
      </c>
      <c r="W83" s="18">
        <v>131900</v>
      </c>
      <c r="X83" s="18">
        <v>11600</v>
      </c>
      <c r="Y83" s="18">
        <v>4100</v>
      </c>
      <c r="Z83" s="18">
        <v>1073500</v>
      </c>
      <c r="AA83" s="18">
        <v>952900</v>
      </c>
      <c r="AB83" s="18">
        <v>83800</v>
      </c>
      <c r="AC83" s="18">
        <v>36900</v>
      </c>
      <c r="AD83" s="18">
        <v>3831200</v>
      </c>
      <c r="AE83" s="18">
        <v>3283200</v>
      </c>
      <c r="AF83" s="18">
        <v>299600</v>
      </c>
      <c r="AG83" s="18">
        <v>248400</v>
      </c>
      <c r="AH83" s="18">
        <v>1189400</v>
      </c>
      <c r="AI83" s="18">
        <v>939500</v>
      </c>
      <c r="AJ83" s="18">
        <v>170400</v>
      </c>
      <c r="AK83" s="18">
        <v>79400</v>
      </c>
      <c r="AL83" s="18">
        <v>1536300</v>
      </c>
      <c r="AM83" s="18">
        <v>1096900</v>
      </c>
      <c r="AN83" s="18">
        <v>251700</v>
      </c>
      <c r="AO83" s="18">
        <v>187700</v>
      </c>
      <c r="AP83" s="18">
        <v>1096400</v>
      </c>
      <c r="AQ83" s="18">
        <v>879200</v>
      </c>
      <c r="AR83" s="18">
        <v>86500</v>
      </c>
      <c r="AS83" s="18">
        <v>130600</v>
      </c>
      <c r="AT83" s="18">
        <v>919800</v>
      </c>
      <c r="AU83" s="18">
        <v>787700</v>
      </c>
      <c r="AV83" s="18">
        <v>59700</v>
      </c>
      <c r="AW83" s="18">
        <v>72400</v>
      </c>
      <c r="AX83" s="18">
        <v>385800</v>
      </c>
      <c r="AY83" s="18">
        <v>342900</v>
      </c>
      <c r="AZ83" s="18">
        <v>20400</v>
      </c>
      <c r="BA83" s="18">
        <v>22400</v>
      </c>
      <c r="BB83" s="18">
        <v>1960500</v>
      </c>
      <c r="BC83" s="18">
        <v>1632100</v>
      </c>
      <c r="BD83" s="18">
        <v>160800</v>
      </c>
      <c r="BE83" s="18">
        <v>167600</v>
      </c>
      <c r="BF83" s="18">
        <v>2173000</v>
      </c>
      <c r="BG83" s="18">
        <v>1564000</v>
      </c>
      <c r="BH83" s="18">
        <v>357800</v>
      </c>
      <c r="BI83" s="18">
        <v>251200</v>
      </c>
      <c r="BJ83" s="18">
        <v>1142200</v>
      </c>
      <c r="BK83" s="18">
        <v>1086500</v>
      </c>
      <c r="BL83" s="18">
        <v>19600</v>
      </c>
      <c r="BM83" s="18">
        <v>36000</v>
      </c>
      <c r="BN83" s="18">
        <v>2685300</v>
      </c>
      <c r="BO83" s="18">
        <v>2416700</v>
      </c>
      <c r="BP83" s="18">
        <v>121000</v>
      </c>
      <c r="BQ83" s="18">
        <v>147600</v>
      </c>
      <c r="BR83" s="18">
        <v>3522300</v>
      </c>
      <c r="BS83" s="18">
        <v>2889300</v>
      </c>
      <c r="BT83" s="18">
        <v>203200</v>
      </c>
      <c r="BU83" s="18">
        <v>429800</v>
      </c>
      <c r="BV83" s="18">
        <v>439500</v>
      </c>
      <c r="BW83" s="18">
        <v>399600</v>
      </c>
      <c r="BX83" s="18">
        <v>24400</v>
      </c>
      <c r="BY83" s="18">
        <v>15500</v>
      </c>
      <c r="BZ83" s="18">
        <v>451400</v>
      </c>
      <c r="CA83" s="18">
        <v>382300</v>
      </c>
      <c r="CB83" s="18">
        <v>29100</v>
      </c>
      <c r="CC83" s="18">
        <v>40000</v>
      </c>
      <c r="CD83" s="18">
        <v>169400</v>
      </c>
      <c r="CE83" s="18">
        <v>141000</v>
      </c>
      <c r="CF83" s="18">
        <v>12100</v>
      </c>
      <c r="CG83" s="19">
        <v>16300</v>
      </c>
    </row>
    <row r="84" spans="1:85" ht="16.350000000000001" customHeight="1" x14ac:dyDescent="0.25">
      <c r="A84" s="17" t="s">
        <v>188</v>
      </c>
      <c r="B84" s="18">
        <v>24983600</v>
      </c>
      <c r="C84" s="18">
        <v>20809500</v>
      </c>
      <c r="D84" s="18">
        <v>2183200</v>
      </c>
      <c r="E84" s="18">
        <v>1990900</v>
      </c>
      <c r="F84" s="18">
        <v>140300</v>
      </c>
      <c r="G84" s="18">
        <v>116600</v>
      </c>
      <c r="H84" s="18">
        <v>21300</v>
      </c>
      <c r="I84" s="18">
        <v>2500</v>
      </c>
      <c r="J84" s="18">
        <v>27400</v>
      </c>
      <c r="K84" s="18">
        <v>25300</v>
      </c>
      <c r="L84" s="18">
        <v>1100</v>
      </c>
      <c r="M84" s="18">
        <v>1000</v>
      </c>
      <c r="N84" s="18">
        <v>1984000</v>
      </c>
      <c r="O84" s="18">
        <v>1645400</v>
      </c>
      <c r="P84" s="18">
        <v>247800</v>
      </c>
      <c r="Q84" s="18">
        <v>90800</v>
      </c>
      <c r="R84" s="18">
        <v>103600</v>
      </c>
      <c r="S84" s="18">
        <v>96900</v>
      </c>
      <c r="T84" s="18">
        <v>3100</v>
      </c>
      <c r="U84" s="18">
        <v>3600</v>
      </c>
      <c r="V84" s="18">
        <v>148300</v>
      </c>
      <c r="W84" s="18">
        <v>132500</v>
      </c>
      <c r="X84" s="18">
        <v>11700</v>
      </c>
      <c r="Y84" s="18">
        <v>4100</v>
      </c>
      <c r="Z84" s="18">
        <v>1080100</v>
      </c>
      <c r="AA84" s="18">
        <v>958400</v>
      </c>
      <c r="AB84" s="18">
        <v>84500</v>
      </c>
      <c r="AC84" s="18">
        <v>37200</v>
      </c>
      <c r="AD84" s="18">
        <v>3790900</v>
      </c>
      <c r="AE84" s="18">
        <v>3243600</v>
      </c>
      <c r="AF84" s="18">
        <v>299100</v>
      </c>
      <c r="AG84" s="18">
        <v>248200</v>
      </c>
      <c r="AH84" s="18">
        <v>1182500</v>
      </c>
      <c r="AI84" s="18">
        <v>933100</v>
      </c>
      <c r="AJ84" s="18">
        <v>170900</v>
      </c>
      <c r="AK84" s="18">
        <v>78500</v>
      </c>
      <c r="AL84" s="18">
        <v>1515100</v>
      </c>
      <c r="AM84" s="18">
        <v>1081500</v>
      </c>
      <c r="AN84" s="18">
        <v>247200</v>
      </c>
      <c r="AO84" s="18">
        <v>186300</v>
      </c>
      <c r="AP84" s="18">
        <v>1101700</v>
      </c>
      <c r="AQ84" s="18">
        <v>884000</v>
      </c>
      <c r="AR84" s="18">
        <v>86900</v>
      </c>
      <c r="AS84" s="18">
        <v>130800</v>
      </c>
      <c r="AT84" s="18">
        <v>925300</v>
      </c>
      <c r="AU84" s="18">
        <v>791600</v>
      </c>
      <c r="AV84" s="18">
        <v>60300</v>
      </c>
      <c r="AW84" s="18">
        <v>73300</v>
      </c>
      <c r="AX84" s="18">
        <v>386300</v>
      </c>
      <c r="AY84" s="18">
        <v>343300</v>
      </c>
      <c r="AZ84" s="18">
        <v>20500</v>
      </c>
      <c r="BA84" s="18">
        <v>22500</v>
      </c>
      <c r="BB84" s="18">
        <v>1974300</v>
      </c>
      <c r="BC84" s="18">
        <v>1642300</v>
      </c>
      <c r="BD84" s="18">
        <v>162400</v>
      </c>
      <c r="BE84" s="18">
        <v>169500</v>
      </c>
      <c r="BF84" s="18">
        <v>2187500</v>
      </c>
      <c r="BG84" s="18">
        <v>1581100</v>
      </c>
      <c r="BH84" s="18">
        <v>355200</v>
      </c>
      <c r="BI84" s="18">
        <v>251100</v>
      </c>
      <c r="BJ84" s="18">
        <v>1150300</v>
      </c>
      <c r="BK84" s="18">
        <v>1094000</v>
      </c>
      <c r="BL84" s="18">
        <v>19900</v>
      </c>
      <c r="BM84" s="18">
        <v>36400</v>
      </c>
      <c r="BN84" s="18">
        <v>2675700</v>
      </c>
      <c r="BO84" s="18">
        <v>2407300</v>
      </c>
      <c r="BP84" s="18">
        <v>120800</v>
      </c>
      <c r="BQ84" s="18">
        <v>147500</v>
      </c>
      <c r="BR84" s="18">
        <v>3560000</v>
      </c>
      <c r="BS84" s="18">
        <v>2918400</v>
      </c>
      <c r="BT84" s="18">
        <v>205300</v>
      </c>
      <c r="BU84" s="18">
        <v>436300</v>
      </c>
      <c r="BV84" s="18">
        <v>430100</v>
      </c>
      <c r="BW84" s="18">
        <v>390700</v>
      </c>
      <c r="BX84" s="18">
        <v>24100</v>
      </c>
      <c r="BY84" s="18">
        <v>15300</v>
      </c>
      <c r="BZ84" s="18">
        <v>449200</v>
      </c>
      <c r="CA84" s="18">
        <v>380500</v>
      </c>
      <c r="CB84" s="18">
        <v>29000</v>
      </c>
      <c r="CC84" s="18">
        <v>39700</v>
      </c>
      <c r="CD84" s="18">
        <v>171100</v>
      </c>
      <c r="CE84" s="18">
        <v>142900</v>
      </c>
      <c r="CF84" s="18">
        <v>12000</v>
      </c>
      <c r="CG84" s="19">
        <v>16200</v>
      </c>
    </row>
    <row r="85" spans="1:85" ht="16.350000000000001" customHeight="1" x14ac:dyDescent="0.25">
      <c r="A85" s="17" t="s">
        <v>189</v>
      </c>
      <c r="B85" s="18">
        <v>25091000</v>
      </c>
      <c r="C85" s="18">
        <v>20888900</v>
      </c>
      <c r="D85" s="18">
        <v>2193400</v>
      </c>
      <c r="E85" s="18">
        <v>2008700</v>
      </c>
      <c r="F85" s="18">
        <v>143500</v>
      </c>
      <c r="G85" s="18">
        <v>118200</v>
      </c>
      <c r="H85" s="18">
        <v>22900</v>
      </c>
      <c r="I85" s="18">
        <v>2400</v>
      </c>
      <c r="J85" s="18">
        <v>27600</v>
      </c>
      <c r="K85" s="18">
        <v>25500</v>
      </c>
      <c r="L85" s="18">
        <v>1100</v>
      </c>
      <c r="M85" s="18">
        <v>1000</v>
      </c>
      <c r="N85" s="18">
        <v>1989900</v>
      </c>
      <c r="O85" s="18">
        <v>1649800</v>
      </c>
      <c r="P85" s="18">
        <v>248500</v>
      </c>
      <c r="Q85" s="18">
        <v>91600</v>
      </c>
      <c r="R85" s="18">
        <v>103200</v>
      </c>
      <c r="S85" s="18">
        <v>96400</v>
      </c>
      <c r="T85" s="18">
        <v>3100</v>
      </c>
      <c r="U85" s="18">
        <v>3600</v>
      </c>
      <c r="V85" s="18">
        <v>149000</v>
      </c>
      <c r="W85" s="18">
        <v>133200</v>
      </c>
      <c r="X85" s="18">
        <v>11700</v>
      </c>
      <c r="Y85" s="18">
        <v>4100</v>
      </c>
      <c r="Z85" s="18">
        <v>1087300</v>
      </c>
      <c r="AA85" s="18">
        <v>964300</v>
      </c>
      <c r="AB85" s="18">
        <v>85200</v>
      </c>
      <c r="AC85" s="18">
        <v>37800</v>
      </c>
      <c r="AD85" s="18">
        <v>3780300</v>
      </c>
      <c r="AE85" s="18">
        <v>3233000</v>
      </c>
      <c r="AF85" s="18">
        <v>298600</v>
      </c>
      <c r="AG85" s="18">
        <v>248600</v>
      </c>
      <c r="AH85" s="18">
        <v>1186300</v>
      </c>
      <c r="AI85" s="18">
        <v>935000</v>
      </c>
      <c r="AJ85" s="18">
        <v>172000</v>
      </c>
      <c r="AK85" s="18">
        <v>79300</v>
      </c>
      <c r="AL85" s="18">
        <v>1521300</v>
      </c>
      <c r="AM85" s="18">
        <v>1086000</v>
      </c>
      <c r="AN85" s="18">
        <v>248400</v>
      </c>
      <c r="AO85" s="18">
        <v>186900</v>
      </c>
      <c r="AP85" s="18">
        <v>1108800</v>
      </c>
      <c r="AQ85" s="18">
        <v>888700</v>
      </c>
      <c r="AR85" s="18">
        <v>87500</v>
      </c>
      <c r="AS85" s="18">
        <v>132700</v>
      </c>
      <c r="AT85" s="18">
        <v>926600</v>
      </c>
      <c r="AU85" s="18">
        <v>792400</v>
      </c>
      <c r="AV85" s="18">
        <v>60500</v>
      </c>
      <c r="AW85" s="18">
        <v>73800</v>
      </c>
      <c r="AX85" s="18">
        <v>389200</v>
      </c>
      <c r="AY85" s="18">
        <v>345900</v>
      </c>
      <c r="AZ85" s="18">
        <v>20600</v>
      </c>
      <c r="BA85" s="18">
        <v>22700</v>
      </c>
      <c r="BB85" s="18">
        <v>1988400</v>
      </c>
      <c r="BC85" s="18">
        <v>1652700</v>
      </c>
      <c r="BD85" s="18">
        <v>163500</v>
      </c>
      <c r="BE85" s="18">
        <v>172200</v>
      </c>
      <c r="BF85" s="18">
        <v>2203100</v>
      </c>
      <c r="BG85" s="18">
        <v>1591500</v>
      </c>
      <c r="BH85" s="18">
        <v>356500</v>
      </c>
      <c r="BI85" s="18">
        <v>255100</v>
      </c>
      <c r="BJ85" s="18">
        <v>1166200</v>
      </c>
      <c r="BK85" s="18">
        <v>1108600</v>
      </c>
      <c r="BL85" s="18">
        <v>20400</v>
      </c>
      <c r="BM85" s="18">
        <v>37200</v>
      </c>
      <c r="BN85" s="18">
        <v>2684700</v>
      </c>
      <c r="BO85" s="18">
        <v>2414800</v>
      </c>
      <c r="BP85" s="18">
        <v>121500</v>
      </c>
      <c r="BQ85" s="18">
        <v>148500</v>
      </c>
      <c r="BR85" s="18">
        <v>3581300</v>
      </c>
      <c r="BS85" s="18">
        <v>2935200</v>
      </c>
      <c r="BT85" s="18">
        <v>206300</v>
      </c>
      <c r="BU85" s="18">
        <v>439800</v>
      </c>
      <c r="BV85" s="18">
        <v>431600</v>
      </c>
      <c r="BW85" s="18">
        <v>392100</v>
      </c>
      <c r="BX85" s="18">
        <v>24000</v>
      </c>
      <c r="BY85" s="18">
        <v>15400</v>
      </c>
      <c r="BZ85" s="18">
        <v>450400</v>
      </c>
      <c r="CA85" s="18">
        <v>381600</v>
      </c>
      <c r="CB85" s="18">
        <v>29000</v>
      </c>
      <c r="CC85" s="18">
        <v>39800</v>
      </c>
      <c r="CD85" s="18">
        <v>172400</v>
      </c>
      <c r="CE85" s="18">
        <v>144000</v>
      </c>
      <c r="CF85" s="18">
        <v>12100</v>
      </c>
      <c r="CG85" s="19">
        <v>16300</v>
      </c>
    </row>
    <row r="86" spans="1:85" ht="16.350000000000001" customHeight="1" x14ac:dyDescent="0.25">
      <c r="A86" s="17" t="s">
        <v>190</v>
      </c>
      <c r="B86" s="18">
        <v>25293200</v>
      </c>
      <c r="C86" s="18">
        <v>21014200</v>
      </c>
      <c r="D86" s="18">
        <v>2233700</v>
      </c>
      <c r="E86" s="18">
        <v>2045200</v>
      </c>
      <c r="F86" s="18">
        <v>148700</v>
      </c>
      <c r="G86" s="18">
        <v>120400</v>
      </c>
      <c r="H86" s="18">
        <v>25300</v>
      </c>
      <c r="I86" s="18">
        <v>3000</v>
      </c>
      <c r="J86" s="18">
        <v>27600</v>
      </c>
      <c r="K86" s="18">
        <v>25600</v>
      </c>
      <c r="L86" s="18">
        <v>1100</v>
      </c>
      <c r="M86" s="18">
        <v>1000</v>
      </c>
      <c r="N86" s="18">
        <v>1995200</v>
      </c>
      <c r="O86" s="18">
        <v>1652500</v>
      </c>
      <c r="P86" s="18">
        <v>250300</v>
      </c>
      <c r="Q86" s="18">
        <v>92400</v>
      </c>
      <c r="R86" s="18">
        <v>102300</v>
      </c>
      <c r="S86" s="18">
        <v>95500</v>
      </c>
      <c r="T86" s="18">
        <v>3100</v>
      </c>
      <c r="U86" s="18">
        <v>3700</v>
      </c>
      <c r="V86" s="18">
        <v>150100</v>
      </c>
      <c r="W86" s="18">
        <v>134000</v>
      </c>
      <c r="X86" s="18">
        <v>11800</v>
      </c>
      <c r="Y86" s="18">
        <v>4200</v>
      </c>
      <c r="Z86" s="18">
        <v>1104000</v>
      </c>
      <c r="AA86" s="18">
        <v>976700</v>
      </c>
      <c r="AB86" s="18">
        <v>87900</v>
      </c>
      <c r="AC86" s="18">
        <v>39400</v>
      </c>
      <c r="AD86" s="18">
        <v>3817400</v>
      </c>
      <c r="AE86" s="18">
        <v>3259100</v>
      </c>
      <c r="AF86" s="18">
        <v>304500</v>
      </c>
      <c r="AG86" s="18">
        <v>253800</v>
      </c>
      <c r="AH86" s="18">
        <v>1182700</v>
      </c>
      <c r="AI86" s="18">
        <v>931300</v>
      </c>
      <c r="AJ86" s="18">
        <v>171200</v>
      </c>
      <c r="AK86" s="18">
        <v>80200</v>
      </c>
      <c r="AL86" s="18">
        <v>1574300</v>
      </c>
      <c r="AM86" s="18">
        <v>1128200</v>
      </c>
      <c r="AN86" s="18">
        <v>253900</v>
      </c>
      <c r="AO86" s="18">
        <v>192200</v>
      </c>
      <c r="AP86" s="18">
        <v>1107800</v>
      </c>
      <c r="AQ86" s="18">
        <v>889400</v>
      </c>
      <c r="AR86" s="18">
        <v>88400</v>
      </c>
      <c r="AS86" s="18">
        <v>130100</v>
      </c>
      <c r="AT86" s="18">
        <v>913000</v>
      </c>
      <c r="AU86" s="18">
        <v>780300</v>
      </c>
      <c r="AV86" s="18">
        <v>59700</v>
      </c>
      <c r="AW86" s="18">
        <v>73000</v>
      </c>
      <c r="AX86" s="18">
        <v>392300</v>
      </c>
      <c r="AY86" s="18">
        <v>348300</v>
      </c>
      <c r="AZ86" s="18">
        <v>20900</v>
      </c>
      <c r="BA86" s="18">
        <v>23000</v>
      </c>
      <c r="BB86" s="18">
        <v>2006200</v>
      </c>
      <c r="BC86" s="18">
        <v>1663400</v>
      </c>
      <c r="BD86" s="18">
        <v>166600</v>
      </c>
      <c r="BE86" s="18">
        <v>176200</v>
      </c>
      <c r="BF86" s="18">
        <v>2228400</v>
      </c>
      <c r="BG86" s="18">
        <v>1592100</v>
      </c>
      <c r="BH86" s="18">
        <v>370600</v>
      </c>
      <c r="BI86" s="18">
        <v>265800</v>
      </c>
      <c r="BJ86" s="18">
        <v>1180900</v>
      </c>
      <c r="BK86" s="18">
        <v>1121900</v>
      </c>
      <c r="BL86" s="18">
        <v>21000</v>
      </c>
      <c r="BM86" s="18">
        <v>38000</v>
      </c>
      <c r="BN86" s="18">
        <v>2703300</v>
      </c>
      <c r="BO86" s="18">
        <v>2429600</v>
      </c>
      <c r="BP86" s="18">
        <v>123100</v>
      </c>
      <c r="BQ86" s="18">
        <v>150500</v>
      </c>
      <c r="BR86" s="18">
        <v>3602600</v>
      </c>
      <c r="BS86" s="18">
        <v>2949300</v>
      </c>
      <c r="BT86" s="18">
        <v>207700</v>
      </c>
      <c r="BU86" s="18">
        <v>445600</v>
      </c>
      <c r="BV86" s="18">
        <v>446900</v>
      </c>
      <c r="BW86" s="18">
        <v>406500</v>
      </c>
      <c r="BX86" s="18">
        <v>24600</v>
      </c>
      <c r="BY86" s="18">
        <v>15800</v>
      </c>
      <c r="BZ86" s="18">
        <v>458400</v>
      </c>
      <c r="CA86" s="18">
        <v>387600</v>
      </c>
      <c r="CB86" s="18">
        <v>29600</v>
      </c>
      <c r="CC86" s="18">
        <v>41200</v>
      </c>
      <c r="CD86" s="18">
        <v>151000</v>
      </c>
      <c r="CE86" s="18">
        <v>122500</v>
      </c>
      <c r="CF86" s="18">
        <v>12300</v>
      </c>
      <c r="CG86" s="19">
        <v>16300</v>
      </c>
    </row>
    <row r="87" spans="1:85" ht="16.350000000000001" customHeight="1" x14ac:dyDescent="0.25">
      <c r="A87" s="17" t="s">
        <v>191</v>
      </c>
      <c r="B87" s="18">
        <v>25580700</v>
      </c>
      <c r="C87" s="18">
        <v>21241900</v>
      </c>
      <c r="D87" s="18">
        <v>2258100</v>
      </c>
      <c r="E87" s="18">
        <v>2080700</v>
      </c>
      <c r="F87" s="18">
        <v>154100</v>
      </c>
      <c r="G87" s="18">
        <v>122800</v>
      </c>
      <c r="H87" s="18">
        <v>27600</v>
      </c>
      <c r="I87" s="18">
        <v>3700</v>
      </c>
      <c r="J87" s="18">
        <v>27800</v>
      </c>
      <c r="K87" s="18">
        <v>25800</v>
      </c>
      <c r="L87" s="18">
        <v>1100</v>
      </c>
      <c r="M87" s="18">
        <v>1000</v>
      </c>
      <c r="N87" s="18">
        <v>2000200</v>
      </c>
      <c r="O87" s="18">
        <v>1656000</v>
      </c>
      <c r="P87" s="18">
        <v>250800</v>
      </c>
      <c r="Q87" s="18">
        <v>93500</v>
      </c>
      <c r="R87" s="18">
        <v>101200</v>
      </c>
      <c r="S87" s="18">
        <v>94400</v>
      </c>
      <c r="T87" s="18">
        <v>3100</v>
      </c>
      <c r="U87" s="18">
        <v>3700</v>
      </c>
      <c r="V87" s="18">
        <v>151000</v>
      </c>
      <c r="W87" s="18">
        <v>134800</v>
      </c>
      <c r="X87" s="18">
        <v>11900</v>
      </c>
      <c r="Y87" s="18">
        <v>4300</v>
      </c>
      <c r="Z87" s="18">
        <v>1106600</v>
      </c>
      <c r="AA87" s="18">
        <v>979200</v>
      </c>
      <c r="AB87" s="18">
        <v>87700</v>
      </c>
      <c r="AC87" s="18">
        <v>39800</v>
      </c>
      <c r="AD87" s="18">
        <v>3838300</v>
      </c>
      <c r="AE87" s="18">
        <v>3274600</v>
      </c>
      <c r="AF87" s="18">
        <v>306800</v>
      </c>
      <c r="AG87" s="18">
        <v>256900</v>
      </c>
      <c r="AH87" s="18">
        <v>1184900</v>
      </c>
      <c r="AI87" s="18">
        <v>933100</v>
      </c>
      <c r="AJ87" s="18">
        <v>170700</v>
      </c>
      <c r="AK87" s="18">
        <v>81000</v>
      </c>
      <c r="AL87" s="18">
        <v>1678800</v>
      </c>
      <c r="AM87" s="18">
        <v>1212600</v>
      </c>
      <c r="AN87" s="18">
        <v>266500</v>
      </c>
      <c r="AO87" s="18">
        <v>199700</v>
      </c>
      <c r="AP87" s="18">
        <v>1113400</v>
      </c>
      <c r="AQ87" s="18">
        <v>895300</v>
      </c>
      <c r="AR87" s="18">
        <v>89000</v>
      </c>
      <c r="AS87" s="18">
        <v>129100</v>
      </c>
      <c r="AT87" s="18">
        <v>911600</v>
      </c>
      <c r="AU87" s="18">
        <v>778700</v>
      </c>
      <c r="AV87" s="18">
        <v>59600</v>
      </c>
      <c r="AW87" s="18">
        <v>73400</v>
      </c>
      <c r="AX87" s="18">
        <v>394100</v>
      </c>
      <c r="AY87" s="18">
        <v>349800</v>
      </c>
      <c r="AZ87" s="18">
        <v>21100</v>
      </c>
      <c r="BA87" s="18">
        <v>23200</v>
      </c>
      <c r="BB87" s="18">
        <v>2028100</v>
      </c>
      <c r="BC87" s="18">
        <v>1679700</v>
      </c>
      <c r="BD87" s="18">
        <v>168100</v>
      </c>
      <c r="BE87" s="18">
        <v>180300</v>
      </c>
      <c r="BF87" s="18">
        <v>2276600</v>
      </c>
      <c r="BG87" s="18">
        <v>1625900</v>
      </c>
      <c r="BH87" s="18">
        <v>374000</v>
      </c>
      <c r="BI87" s="18">
        <v>276700</v>
      </c>
      <c r="BJ87" s="18">
        <v>1208400</v>
      </c>
      <c r="BK87" s="18">
        <v>1148500</v>
      </c>
      <c r="BL87" s="18">
        <v>21300</v>
      </c>
      <c r="BM87" s="18">
        <v>38600</v>
      </c>
      <c r="BN87" s="18">
        <v>2720200</v>
      </c>
      <c r="BO87" s="18">
        <v>2445300</v>
      </c>
      <c r="BP87" s="18">
        <v>123200</v>
      </c>
      <c r="BQ87" s="18">
        <v>151600</v>
      </c>
      <c r="BR87" s="18">
        <v>3601800</v>
      </c>
      <c r="BS87" s="18">
        <v>2945000</v>
      </c>
      <c r="BT87" s="18">
        <v>207400</v>
      </c>
      <c r="BU87" s="18">
        <v>449400</v>
      </c>
      <c r="BV87" s="18">
        <v>465100</v>
      </c>
      <c r="BW87" s="18">
        <v>423500</v>
      </c>
      <c r="BX87" s="18">
        <v>25300</v>
      </c>
      <c r="BY87" s="18">
        <v>16300</v>
      </c>
      <c r="BZ87" s="18">
        <v>463600</v>
      </c>
      <c r="CA87" s="18">
        <v>391600</v>
      </c>
      <c r="CB87" s="18">
        <v>30000</v>
      </c>
      <c r="CC87" s="18">
        <v>41900</v>
      </c>
      <c r="CD87" s="18">
        <v>155300</v>
      </c>
      <c r="CE87" s="18">
        <v>125300</v>
      </c>
      <c r="CF87" s="18">
        <v>13200</v>
      </c>
      <c r="CG87" s="19">
        <v>16800</v>
      </c>
    </row>
    <row r="88" spans="1:85" ht="16.350000000000001" customHeight="1" x14ac:dyDescent="0.25">
      <c r="A88" s="17" t="s">
        <v>192</v>
      </c>
      <c r="B88" s="18">
        <v>25860500</v>
      </c>
      <c r="C88" s="18">
        <v>21475500</v>
      </c>
      <c r="D88" s="18">
        <v>2268300</v>
      </c>
      <c r="E88" s="18">
        <v>2116700</v>
      </c>
      <c r="F88" s="18">
        <v>162000</v>
      </c>
      <c r="G88" s="18">
        <v>127600</v>
      </c>
      <c r="H88" s="18">
        <v>29700</v>
      </c>
      <c r="I88" s="18">
        <v>4700</v>
      </c>
      <c r="J88" s="18">
        <v>28100</v>
      </c>
      <c r="K88" s="18">
        <v>26000</v>
      </c>
      <c r="L88" s="18">
        <v>1100</v>
      </c>
      <c r="M88" s="18">
        <v>1000</v>
      </c>
      <c r="N88" s="18">
        <v>2008300</v>
      </c>
      <c r="O88" s="18">
        <v>1662800</v>
      </c>
      <c r="P88" s="18">
        <v>250800</v>
      </c>
      <c r="Q88" s="18">
        <v>94700</v>
      </c>
      <c r="R88" s="18">
        <v>100600</v>
      </c>
      <c r="S88" s="18">
        <v>93800</v>
      </c>
      <c r="T88" s="18">
        <v>3100</v>
      </c>
      <c r="U88" s="18">
        <v>3700</v>
      </c>
      <c r="V88" s="18">
        <v>151300</v>
      </c>
      <c r="W88" s="18">
        <v>135200</v>
      </c>
      <c r="X88" s="18">
        <v>11900</v>
      </c>
      <c r="Y88" s="18">
        <v>4300</v>
      </c>
      <c r="Z88" s="18">
        <v>1111300</v>
      </c>
      <c r="AA88" s="18">
        <v>983200</v>
      </c>
      <c r="AB88" s="18">
        <v>87800</v>
      </c>
      <c r="AC88" s="18">
        <v>40300</v>
      </c>
      <c r="AD88" s="18">
        <v>3856600</v>
      </c>
      <c r="AE88" s="18">
        <v>3291500</v>
      </c>
      <c r="AF88" s="18">
        <v>305800</v>
      </c>
      <c r="AG88" s="18">
        <v>259300</v>
      </c>
      <c r="AH88" s="18">
        <v>1183500</v>
      </c>
      <c r="AI88" s="18">
        <v>930900</v>
      </c>
      <c r="AJ88" s="18">
        <v>170500</v>
      </c>
      <c r="AK88" s="18">
        <v>82200</v>
      </c>
      <c r="AL88" s="18">
        <v>1795000</v>
      </c>
      <c r="AM88" s="18">
        <v>1313900</v>
      </c>
      <c r="AN88" s="18">
        <v>274000</v>
      </c>
      <c r="AO88" s="18">
        <v>207100</v>
      </c>
      <c r="AP88" s="18">
        <v>1123800</v>
      </c>
      <c r="AQ88" s="18">
        <v>903800</v>
      </c>
      <c r="AR88" s="18">
        <v>89800</v>
      </c>
      <c r="AS88" s="18">
        <v>130100</v>
      </c>
      <c r="AT88" s="18">
        <v>913600</v>
      </c>
      <c r="AU88" s="18">
        <v>779700</v>
      </c>
      <c r="AV88" s="18">
        <v>59800</v>
      </c>
      <c r="AW88" s="18">
        <v>74100</v>
      </c>
      <c r="AX88" s="18">
        <v>396900</v>
      </c>
      <c r="AY88" s="18">
        <v>352300</v>
      </c>
      <c r="AZ88" s="18">
        <v>21200</v>
      </c>
      <c r="BA88" s="18">
        <v>23500</v>
      </c>
      <c r="BB88" s="18">
        <v>2044600</v>
      </c>
      <c r="BC88" s="18">
        <v>1693200</v>
      </c>
      <c r="BD88" s="18">
        <v>168600</v>
      </c>
      <c r="BE88" s="18">
        <v>182800</v>
      </c>
      <c r="BF88" s="18">
        <v>2321600</v>
      </c>
      <c r="BG88" s="18">
        <v>1661400</v>
      </c>
      <c r="BH88" s="18">
        <v>373100</v>
      </c>
      <c r="BI88" s="18">
        <v>287200</v>
      </c>
      <c r="BJ88" s="18">
        <v>1200700</v>
      </c>
      <c r="BK88" s="18">
        <v>1141300</v>
      </c>
      <c r="BL88" s="18">
        <v>21200</v>
      </c>
      <c r="BM88" s="18">
        <v>38300</v>
      </c>
      <c r="BN88" s="18">
        <v>2736500</v>
      </c>
      <c r="BO88" s="18">
        <v>2460700</v>
      </c>
      <c r="BP88" s="18">
        <v>123300</v>
      </c>
      <c r="BQ88" s="18">
        <v>152500</v>
      </c>
      <c r="BR88" s="18">
        <v>3610100</v>
      </c>
      <c r="BS88" s="18">
        <v>2948700</v>
      </c>
      <c r="BT88" s="18">
        <v>206900</v>
      </c>
      <c r="BU88" s="18">
        <v>454500</v>
      </c>
      <c r="BV88" s="18">
        <v>485100</v>
      </c>
      <c r="BW88" s="18">
        <v>442600</v>
      </c>
      <c r="BX88" s="18">
        <v>25800</v>
      </c>
      <c r="BY88" s="18">
        <v>16700</v>
      </c>
      <c r="BZ88" s="18">
        <v>468100</v>
      </c>
      <c r="CA88" s="18">
        <v>395100</v>
      </c>
      <c r="CB88" s="18">
        <v>30300</v>
      </c>
      <c r="CC88" s="18">
        <v>42700</v>
      </c>
      <c r="CD88" s="18">
        <v>162700</v>
      </c>
      <c r="CE88" s="18">
        <v>131800</v>
      </c>
      <c r="CF88" s="18">
        <v>13800</v>
      </c>
      <c r="CG88" s="19">
        <v>17100</v>
      </c>
    </row>
    <row r="89" spans="1:85" ht="16.350000000000001" customHeight="1" x14ac:dyDescent="0.25">
      <c r="A89" s="17" t="s">
        <v>193</v>
      </c>
      <c r="B89" s="18">
        <v>25992300</v>
      </c>
      <c r="C89" s="18">
        <v>21600100</v>
      </c>
      <c r="D89" s="18">
        <v>2254100</v>
      </c>
      <c r="E89" s="18">
        <v>2138200</v>
      </c>
      <c r="F89" s="18">
        <v>167600</v>
      </c>
      <c r="G89" s="18">
        <v>132100</v>
      </c>
      <c r="H89" s="18">
        <v>29900</v>
      </c>
      <c r="I89" s="18">
        <v>5600</v>
      </c>
      <c r="J89" s="18">
        <v>28000</v>
      </c>
      <c r="K89" s="18">
        <v>26000</v>
      </c>
      <c r="L89" s="18">
        <v>1100</v>
      </c>
      <c r="M89" s="18">
        <v>1000</v>
      </c>
      <c r="N89" s="18">
        <v>2009900</v>
      </c>
      <c r="O89" s="18">
        <v>1665600</v>
      </c>
      <c r="P89" s="18">
        <v>248800</v>
      </c>
      <c r="Q89" s="18">
        <v>95400</v>
      </c>
      <c r="R89" s="18">
        <v>100000</v>
      </c>
      <c r="S89" s="18">
        <v>93200</v>
      </c>
      <c r="T89" s="18">
        <v>3000</v>
      </c>
      <c r="U89" s="18">
        <v>3700</v>
      </c>
      <c r="V89" s="18">
        <v>152700</v>
      </c>
      <c r="W89" s="18">
        <v>136400</v>
      </c>
      <c r="X89" s="18">
        <v>11900</v>
      </c>
      <c r="Y89" s="18">
        <v>4400</v>
      </c>
      <c r="Z89" s="18">
        <v>1114400</v>
      </c>
      <c r="AA89" s="18">
        <v>985500</v>
      </c>
      <c r="AB89" s="18">
        <v>88100</v>
      </c>
      <c r="AC89" s="18">
        <v>40700</v>
      </c>
      <c r="AD89" s="18">
        <v>3868300</v>
      </c>
      <c r="AE89" s="18">
        <v>3304500</v>
      </c>
      <c r="AF89" s="18">
        <v>303300</v>
      </c>
      <c r="AG89" s="18">
        <v>260400</v>
      </c>
      <c r="AH89" s="18">
        <v>1189500</v>
      </c>
      <c r="AI89" s="18">
        <v>934500</v>
      </c>
      <c r="AJ89" s="18">
        <v>171100</v>
      </c>
      <c r="AK89" s="18">
        <v>83900</v>
      </c>
      <c r="AL89" s="18">
        <v>1858300</v>
      </c>
      <c r="AM89" s="18">
        <v>1375500</v>
      </c>
      <c r="AN89" s="18">
        <v>272200</v>
      </c>
      <c r="AO89" s="18">
        <v>210600</v>
      </c>
      <c r="AP89" s="18">
        <v>1131000</v>
      </c>
      <c r="AQ89" s="18">
        <v>909700</v>
      </c>
      <c r="AR89" s="18">
        <v>90300</v>
      </c>
      <c r="AS89" s="18">
        <v>131100</v>
      </c>
      <c r="AT89" s="18">
        <v>913100</v>
      </c>
      <c r="AU89" s="18">
        <v>778600</v>
      </c>
      <c r="AV89" s="18">
        <v>59900</v>
      </c>
      <c r="AW89" s="18">
        <v>74500</v>
      </c>
      <c r="AX89" s="18">
        <v>398900</v>
      </c>
      <c r="AY89" s="18">
        <v>354100</v>
      </c>
      <c r="AZ89" s="18">
        <v>21200</v>
      </c>
      <c r="BA89" s="18">
        <v>23600</v>
      </c>
      <c r="BB89" s="18">
        <v>2056100</v>
      </c>
      <c r="BC89" s="18">
        <v>1703900</v>
      </c>
      <c r="BD89" s="18">
        <v>167800</v>
      </c>
      <c r="BE89" s="18">
        <v>184400</v>
      </c>
      <c r="BF89" s="18">
        <v>2352100</v>
      </c>
      <c r="BG89" s="18">
        <v>1692200</v>
      </c>
      <c r="BH89" s="18">
        <v>366800</v>
      </c>
      <c r="BI89" s="18">
        <v>293100</v>
      </c>
      <c r="BJ89" s="18">
        <v>1174700</v>
      </c>
      <c r="BK89" s="18">
        <v>1116100</v>
      </c>
      <c r="BL89" s="18">
        <v>20900</v>
      </c>
      <c r="BM89" s="18">
        <v>37700</v>
      </c>
      <c r="BN89" s="18">
        <v>2718200</v>
      </c>
      <c r="BO89" s="18">
        <v>2445300</v>
      </c>
      <c r="BP89" s="18">
        <v>121700</v>
      </c>
      <c r="BQ89" s="18">
        <v>151100</v>
      </c>
      <c r="BR89" s="18">
        <v>3619800</v>
      </c>
      <c r="BS89" s="18">
        <v>2954500</v>
      </c>
      <c r="BT89" s="18">
        <v>205800</v>
      </c>
      <c r="BU89" s="18">
        <v>459500</v>
      </c>
      <c r="BV89" s="18">
        <v>501800</v>
      </c>
      <c r="BW89" s="18">
        <v>459000</v>
      </c>
      <c r="BX89" s="18">
        <v>25800</v>
      </c>
      <c r="BY89" s="18">
        <v>16900</v>
      </c>
      <c r="BZ89" s="18">
        <v>470900</v>
      </c>
      <c r="CA89" s="18">
        <v>397500</v>
      </c>
      <c r="CB89" s="18">
        <v>30300</v>
      </c>
      <c r="CC89" s="18">
        <v>43100</v>
      </c>
      <c r="CD89" s="18">
        <v>167100</v>
      </c>
      <c r="CE89" s="18">
        <v>135600</v>
      </c>
      <c r="CF89" s="18">
        <v>14100</v>
      </c>
      <c r="CG89" s="19">
        <v>17400</v>
      </c>
    </row>
    <row r="90" spans="1:85" ht="16.350000000000001" customHeight="1" x14ac:dyDescent="0.25">
      <c r="A90" s="17" t="s">
        <v>194</v>
      </c>
      <c r="B90" s="18">
        <v>26052800</v>
      </c>
      <c r="C90" s="18">
        <v>21670800</v>
      </c>
      <c r="D90" s="18">
        <v>2227100</v>
      </c>
      <c r="E90" s="18">
        <v>2154900</v>
      </c>
      <c r="F90" s="18">
        <v>168800</v>
      </c>
      <c r="G90" s="18">
        <v>133900</v>
      </c>
      <c r="H90" s="18">
        <v>28900</v>
      </c>
      <c r="I90" s="18">
        <v>6000</v>
      </c>
      <c r="J90" s="18">
        <v>27900</v>
      </c>
      <c r="K90" s="18">
        <v>25800</v>
      </c>
      <c r="L90" s="18">
        <v>1100</v>
      </c>
      <c r="M90" s="18">
        <v>1000</v>
      </c>
      <c r="N90" s="18">
        <v>2011200</v>
      </c>
      <c r="O90" s="18">
        <v>1668200</v>
      </c>
      <c r="P90" s="18">
        <v>246800</v>
      </c>
      <c r="Q90" s="18">
        <v>96200</v>
      </c>
      <c r="R90" s="18">
        <v>99700</v>
      </c>
      <c r="S90" s="18">
        <v>92900</v>
      </c>
      <c r="T90" s="18">
        <v>3000</v>
      </c>
      <c r="U90" s="18">
        <v>3700</v>
      </c>
      <c r="V90" s="18">
        <v>153000</v>
      </c>
      <c r="W90" s="18">
        <v>136800</v>
      </c>
      <c r="X90" s="18">
        <v>11800</v>
      </c>
      <c r="Y90" s="18">
        <v>4400</v>
      </c>
      <c r="Z90" s="18">
        <v>1116000</v>
      </c>
      <c r="AA90" s="18">
        <v>987400</v>
      </c>
      <c r="AB90" s="18">
        <v>87600</v>
      </c>
      <c r="AC90" s="18">
        <v>41000</v>
      </c>
      <c r="AD90" s="18">
        <v>3880600</v>
      </c>
      <c r="AE90" s="18">
        <v>3318700</v>
      </c>
      <c r="AF90" s="18">
        <v>300200</v>
      </c>
      <c r="AG90" s="18">
        <v>261700</v>
      </c>
      <c r="AH90" s="18">
        <v>1193400</v>
      </c>
      <c r="AI90" s="18">
        <v>937000</v>
      </c>
      <c r="AJ90" s="18">
        <v>171100</v>
      </c>
      <c r="AK90" s="18">
        <v>85400</v>
      </c>
      <c r="AL90" s="18">
        <v>1888300</v>
      </c>
      <c r="AM90" s="18">
        <v>1406900</v>
      </c>
      <c r="AN90" s="18">
        <v>268700</v>
      </c>
      <c r="AO90" s="18">
        <v>212700</v>
      </c>
      <c r="AP90" s="18">
        <v>1135800</v>
      </c>
      <c r="AQ90" s="18">
        <v>912400</v>
      </c>
      <c r="AR90" s="18">
        <v>90200</v>
      </c>
      <c r="AS90" s="18">
        <v>133200</v>
      </c>
      <c r="AT90" s="18">
        <v>912900</v>
      </c>
      <c r="AU90" s="18">
        <v>777800</v>
      </c>
      <c r="AV90" s="18">
        <v>60100</v>
      </c>
      <c r="AW90" s="18">
        <v>75000</v>
      </c>
      <c r="AX90" s="18">
        <v>399700</v>
      </c>
      <c r="AY90" s="18">
        <v>354900</v>
      </c>
      <c r="AZ90" s="18">
        <v>21100</v>
      </c>
      <c r="BA90" s="18">
        <v>23700</v>
      </c>
      <c r="BB90" s="18">
        <v>2052300</v>
      </c>
      <c r="BC90" s="18">
        <v>1702200</v>
      </c>
      <c r="BD90" s="18">
        <v>165600</v>
      </c>
      <c r="BE90" s="18">
        <v>184500</v>
      </c>
      <c r="BF90" s="18">
        <v>2341000</v>
      </c>
      <c r="BG90" s="18">
        <v>1690700</v>
      </c>
      <c r="BH90" s="18">
        <v>356600</v>
      </c>
      <c r="BI90" s="18">
        <v>293700</v>
      </c>
      <c r="BJ90" s="18">
        <v>1173600</v>
      </c>
      <c r="BK90" s="18">
        <v>1114900</v>
      </c>
      <c r="BL90" s="18">
        <v>20900</v>
      </c>
      <c r="BM90" s="18">
        <v>37800</v>
      </c>
      <c r="BN90" s="18">
        <v>2679700</v>
      </c>
      <c r="BO90" s="18">
        <v>2413200</v>
      </c>
      <c r="BP90" s="18">
        <v>118200</v>
      </c>
      <c r="BQ90" s="18">
        <v>148300</v>
      </c>
      <c r="BR90" s="18">
        <v>3654100</v>
      </c>
      <c r="BS90" s="18">
        <v>2980300</v>
      </c>
      <c r="BT90" s="18">
        <v>205400</v>
      </c>
      <c r="BU90" s="18">
        <v>468500</v>
      </c>
      <c r="BV90" s="18">
        <v>522700</v>
      </c>
      <c r="BW90" s="18">
        <v>479800</v>
      </c>
      <c r="BX90" s="18">
        <v>25800</v>
      </c>
      <c r="BY90" s="18">
        <v>17200</v>
      </c>
      <c r="BZ90" s="18">
        <v>471900</v>
      </c>
      <c r="CA90" s="18">
        <v>398400</v>
      </c>
      <c r="CB90" s="18">
        <v>30200</v>
      </c>
      <c r="CC90" s="18">
        <v>43300</v>
      </c>
      <c r="CD90" s="18">
        <v>170300</v>
      </c>
      <c r="CE90" s="18">
        <v>138600</v>
      </c>
      <c r="CF90" s="18">
        <v>14100</v>
      </c>
      <c r="CG90" s="19">
        <v>17500</v>
      </c>
    </row>
    <row r="91" spans="1:85" ht="16.350000000000001" customHeight="1" x14ac:dyDescent="0.25">
      <c r="A91" s="17" t="s">
        <v>195</v>
      </c>
      <c r="B91" s="18">
        <v>26243300</v>
      </c>
      <c r="C91" s="18">
        <v>21811300</v>
      </c>
      <c r="D91" s="18">
        <v>2240900</v>
      </c>
      <c r="E91" s="18">
        <v>2191100</v>
      </c>
      <c r="F91" s="18">
        <v>168100</v>
      </c>
      <c r="G91" s="18">
        <v>134400</v>
      </c>
      <c r="H91" s="18">
        <v>27300</v>
      </c>
      <c r="I91" s="18">
        <v>6400</v>
      </c>
      <c r="J91" s="18">
        <v>27900</v>
      </c>
      <c r="K91" s="18">
        <v>25800</v>
      </c>
      <c r="L91" s="18">
        <v>1100</v>
      </c>
      <c r="M91" s="18">
        <v>1000</v>
      </c>
      <c r="N91" s="18">
        <v>2020100</v>
      </c>
      <c r="O91" s="18">
        <v>1675500</v>
      </c>
      <c r="P91" s="18">
        <v>247300</v>
      </c>
      <c r="Q91" s="18">
        <v>97200</v>
      </c>
      <c r="R91" s="18">
        <v>99800</v>
      </c>
      <c r="S91" s="18">
        <v>93000</v>
      </c>
      <c r="T91" s="18">
        <v>3000</v>
      </c>
      <c r="U91" s="18">
        <v>3800</v>
      </c>
      <c r="V91" s="18">
        <v>154300</v>
      </c>
      <c r="W91" s="18">
        <v>137900</v>
      </c>
      <c r="X91" s="18">
        <v>12000</v>
      </c>
      <c r="Y91" s="18">
        <v>4400</v>
      </c>
      <c r="Z91" s="18">
        <v>1121800</v>
      </c>
      <c r="AA91" s="18">
        <v>992800</v>
      </c>
      <c r="AB91" s="18">
        <v>87700</v>
      </c>
      <c r="AC91" s="18">
        <v>41300</v>
      </c>
      <c r="AD91" s="18">
        <v>3888100</v>
      </c>
      <c r="AE91" s="18">
        <v>3324400</v>
      </c>
      <c r="AF91" s="18">
        <v>299600</v>
      </c>
      <c r="AG91" s="18">
        <v>264000</v>
      </c>
      <c r="AH91" s="18">
        <v>1206800</v>
      </c>
      <c r="AI91" s="18">
        <v>945600</v>
      </c>
      <c r="AJ91" s="18">
        <v>173600</v>
      </c>
      <c r="AK91" s="18">
        <v>87600</v>
      </c>
      <c r="AL91" s="18">
        <v>1900700</v>
      </c>
      <c r="AM91" s="18">
        <v>1413900</v>
      </c>
      <c r="AN91" s="18">
        <v>270300</v>
      </c>
      <c r="AO91" s="18">
        <v>216500</v>
      </c>
      <c r="AP91" s="18">
        <v>1143700</v>
      </c>
      <c r="AQ91" s="18">
        <v>917900</v>
      </c>
      <c r="AR91" s="18">
        <v>91000</v>
      </c>
      <c r="AS91" s="18">
        <v>134800</v>
      </c>
      <c r="AT91" s="18">
        <v>911800</v>
      </c>
      <c r="AU91" s="18">
        <v>776500</v>
      </c>
      <c r="AV91" s="18">
        <v>60000</v>
      </c>
      <c r="AW91" s="18">
        <v>75400</v>
      </c>
      <c r="AX91" s="18">
        <v>402200</v>
      </c>
      <c r="AY91" s="18">
        <v>357100</v>
      </c>
      <c r="AZ91" s="18">
        <v>21200</v>
      </c>
      <c r="BA91" s="18">
        <v>23900</v>
      </c>
      <c r="BB91" s="18">
        <v>2074600</v>
      </c>
      <c r="BC91" s="18">
        <v>1720300</v>
      </c>
      <c r="BD91" s="18">
        <v>167000</v>
      </c>
      <c r="BE91" s="18">
        <v>187300</v>
      </c>
      <c r="BF91" s="18">
        <v>2379900</v>
      </c>
      <c r="BG91" s="18">
        <v>1716300</v>
      </c>
      <c r="BH91" s="18">
        <v>361200</v>
      </c>
      <c r="BI91" s="18">
        <v>302400</v>
      </c>
      <c r="BJ91" s="18">
        <v>1179400</v>
      </c>
      <c r="BK91" s="18">
        <v>1120200</v>
      </c>
      <c r="BL91" s="18">
        <v>21100</v>
      </c>
      <c r="BM91" s="18">
        <v>38100</v>
      </c>
      <c r="BN91" s="18">
        <v>2682100</v>
      </c>
      <c r="BO91" s="18">
        <v>2413500</v>
      </c>
      <c r="BP91" s="18">
        <v>118900</v>
      </c>
      <c r="BQ91" s="18">
        <v>149700</v>
      </c>
      <c r="BR91" s="18">
        <v>3699600</v>
      </c>
      <c r="BS91" s="18">
        <v>3013900</v>
      </c>
      <c r="BT91" s="18">
        <v>207800</v>
      </c>
      <c r="BU91" s="18">
        <v>477800</v>
      </c>
      <c r="BV91" s="18">
        <v>533400</v>
      </c>
      <c r="BW91" s="18">
        <v>489800</v>
      </c>
      <c r="BX91" s="18">
        <v>26000</v>
      </c>
      <c r="BY91" s="18">
        <v>17600</v>
      </c>
      <c r="BZ91" s="18">
        <v>476900</v>
      </c>
      <c r="CA91" s="18">
        <v>402400</v>
      </c>
      <c r="CB91" s="18">
        <v>30500</v>
      </c>
      <c r="CC91" s="18">
        <v>44100</v>
      </c>
      <c r="CD91" s="18">
        <v>172200</v>
      </c>
      <c r="CE91" s="18">
        <v>140100</v>
      </c>
      <c r="CF91" s="18">
        <v>14400</v>
      </c>
      <c r="CG91" s="19">
        <v>17700</v>
      </c>
    </row>
    <row r="92" spans="1:85" ht="16.350000000000001" customHeight="1" x14ac:dyDescent="0.25">
      <c r="A92" s="17" t="s">
        <v>196</v>
      </c>
      <c r="B92" s="18">
        <v>26203800</v>
      </c>
      <c r="C92" s="18">
        <v>21742900</v>
      </c>
      <c r="D92" s="18">
        <v>2250100</v>
      </c>
      <c r="E92" s="18">
        <v>2210800</v>
      </c>
      <c r="F92" s="18">
        <v>163800</v>
      </c>
      <c r="G92" s="18">
        <v>132800</v>
      </c>
      <c r="H92" s="18">
        <v>24600</v>
      </c>
      <c r="I92" s="18">
        <v>6400</v>
      </c>
      <c r="J92" s="18">
        <v>27800</v>
      </c>
      <c r="K92" s="18">
        <v>25700</v>
      </c>
      <c r="L92" s="18">
        <v>1100</v>
      </c>
      <c r="M92" s="18">
        <v>1000</v>
      </c>
      <c r="N92" s="18">
        <v>2018000</v>
      </c>
      <c r="O92" s="18">
        <v>1673200</v>
      </c>
      <c r="P92" s="18">
        <v>247000</v>
      </c>
      <c r="Q92" s="18">
        <v>97900</v>
      </c>
      <c r="R92" s="18">
        <v>99300</v>
      </c>
      <c r="S92" s="18">
        <v>92500</v>
      </c>
      <c r="T92" s="18">
        <v>3000</v>
      </c>
      <c r="U92" s="18">
        <v>3800</v>
      </c>
      <c r="V92" s="18">
        <v>153900</v>
      </c>
      <c r="W92" s="18">
        <v>137800</v>
      </c>
      <c r="X92" s="18">
        <v>11700</v>
      </c>
      <c r="Y92" s="18">
        <v>4400</v>
      </c>
      <c r="Z92" s="18">
        <v>1119000</v>
      </c>
      <c r="AA92" s="18">
        <v>991100</v>
      </c>
      <c r="AB92" s="18">
        <v>86400</v>
      </c>
      <c r="AC92" s="18">
        <v>41400</v>
      </c>
      <c r="AD92" s="18">
        <v>3887300</v>
      </c>
      <c r="AE92" s="18">
        <v>3320600</v>
      </c>
      <c r="AF92" s="18">
        <v>300200</v>
      </c>
      <c r="AG92" s="18">
        <v>266600</v>
      </c>
      <c r="AH92" s="18">
        <v>1216600</v>
      </c>
      <c r="AI92" s="18">
        <v>951500</v>
      </c>
      <c r="AJ92" s="18">
        <v>175200</v>
      </c>
      <c r="AK92" s="18">
        <v>90000</v>
      </c>
      <c r="AL92" s="18">
        <v>1880300</v>
      </c>
      <c r="AM92" s="18">
        <v>1387300</v>
      </c>
      <c r="AN92" s="18">
        <v>272800</v>
      </c>
      <c r="AO92" s="18">
        <v>220100</v>
      </c>
      <c r="AP92" s="18">
        <v>1146000</v>
      </c>
      <c r="AQ92" s="18">
        <v>919200</v>
      </c>
      <c r="AR92" s="18">
        <v>91200</v>
      </c>
      <c r="AS92" s="18">
        <v>135500</v>
      </c>
      <c r="AT92" s="18">
        <v>910700</v>
      </c>
      <c r="AU92" s="18">
        <v>775200</v>
      </c>
      <c r="AV92" s="18">
        <v>59800</v>
      </c>
      <c r="AW92" s="18">
        <v>75700</v>
      </c>
      <c r="AX92" s="18">
        <v>401700</v>
      </c>
      <c r="AY92" s="18">
        <v>356700</v>
      </c>
      <c r="AZ92" s="18">
        <v>21200</v>
      </c>
      <c r="BA92" s="18">
        <v>23800</v>
      </c>
      <c r="BB92" s="18">
        <v>2079300</v>
      </c>
      <c r="BC92" s="18">
        <v>1722400</v>
      </c>
      <c r="BD92" s="18">
        <v>167600</v>
      </c>
      <c r="BE92" s="18">
        <v>189300</v>
      </c>
      <c r="BF92" s="18">
        <v>2401300</v>
      </c>
      <c r="BG92" s="18">
        <v>1720700</v>
      </c>
      <c r="BH92" s="18">
        <v>369900</v>
      </c>
      <c r="BI92" s="18">
        <v>310700</v>
      </c>
      <c r="BJ92" s="18">
        <v>1181700</v>
      </c>
      <c r="BK92" s="18">
        <v>1122200</v>
      </c>
      <c r="BL92" s="18">
        <v>21200</v>
      </c>
      <c r="BM92" s="18">
        <v>38200</v>
      </c>
      <c r="BN92" s="18">
        <v>2713000</v>
      </c>
      <c r="BO92" s="18">
        <v>2437800</v>
      </c>
      <c r="BP92" s="18">
        <v>121900</v>
      </c>
      <c r="BQ92" s="18">
        <v>153300</v>
      </c>
      <c r="BR92" s="18">
        <v>3623500</v>
      </c>
      <c r="BS92" s="18">
        <v>2946700</v>
      </c>
      <c r="BT92" s="18">
        <v>204000</v>
      </c>
      <c r="BU92" s="18">
        <v>472800</v>
      </c>
      <c r="BV92" s="18">
        <v>529000</v>
      </c>
      <c r="BW92" s="18">
        <v>485000</v>
      </c>
      <c r="BX92" s="18">
        <v>26300</v>
      </c>
      <c r="BY92" s="18">
        <v>17700</v>
      </c>
      <c r="BZ92" s="18">
        <v>477800</v>
      </c>
      <c r="CA92" s="18">
        <v>403100</v>
      </c>
      <c r="CB92" s="18">
        <v>30400</v>
      </c>
      <c r="CC92" s="18">
        <v>44200</v>
      </c>
      <c r="CD92" s="18">
        <v>173700</v>
      </c>
      <c r="CE92" s="18">
        <v>141300</v>
      </c>
      <c r="CF92" s="18">
        <v>14500</v>
      </c>
      <c r="CG92" s="19">
        <v>17900</v>
      </c>
    </row>
    <row r="93" spans="1:85" ht="16.350000000000001" customHeight="1" x14ac:dyDescent="0.25">
      <c r="A93" s="17" t="s">
        <v>197</v>
      </c>
      <c r="B93" s="18">
        <v>26419600</v>
      </c>
      <c r="C93" s="18">
        <v>21898300</v>
      </c>
      <c r="D93" s="18">
        <v>2263400</v>
      </c>
      <c r="E93" s="18">
        <v>2257900</v>
      </c>
      <c r="F93" s="18">
        <v>157200</v>
      </c>
      <c r="G93" s="18">
        <v>130500</v>
      </c>
      <c r="H93" s="18">
        <v>21200</v>
      </c>
      <c r="I93" s="18">
        <v>5500</v>
      </c>
      <c r="J93" s="18">
        <v>27700</v>
      </c>
      <c r="K93" s="18">
        <v>25600</v>
      </c>
      <c r="L93" s="18">
        <v>1100</v>
      </c>
      <c r="M93" s="18">
        <v>1000</v>
      </c>
      <c r="N93" s="18">
        <v>2022400</v>
      </c>
      <c r="O93" s="18">
        <v>1676400</v>
      </c>
      <c r="P93" s="18">
        <v>247200</v>
      </c>
      <c r="Q93" s="18">
        <v>98900</v>
      </c>
      <c r="R93" s="18">
        <v>98600</v>
      </c>
      <c r="S93" s="18">
        <v>91800</v>
      </c>
      <c r="T93" s="18">
        <v>3000</v>
      </c>
      <c r="U93" s="18">
        <v>3800</v>
      </c>
      <c r="V93" s="18">
        <v>153800</v>
      </c>
      <c r="W93" s="18">
        <v>137700</v>
      </c>
      <c r="X93" s="18">
        <v>11700</v>
      </c>
      <c r="Y93" s="18">
        <v>4400</v>
      </c>
      <c r="Z93" s="18">
        <v>1119500</v>
      </c>
      <c r="AA93" s="18">
        <v>991400</v>
      </c>
      <c r="AB93" s="18">
        <v>86200</v>
      </c>
      <c r="AC93" s="18">
        <v>41900</v>
      </c>
      <c r="AD93" s="18">
        <v>3952800</v>
      </c>
      <c r="AE93" s="18">
        <v>3377600</v>
      </c>
      <c r="AF93" s="18">
        <v>302500</v>
      </c>
      <c r="AG93" s="18">
        <v>272700</v>
      </c>
      <c r="AH93" s="18">
        <v>1233800</v>
      </c>
      <c r="AI93" s="18">
        <v>961900</v>
      </c>
      <c r="AJ93" s="18">
        <v>178000</v>
      </c>
      <c r="AK93" s="18">
        <v>93900</v>
      </c>
      <c r="AL93" s="18">
        <v>1889900</v>
      </c>
      <c r="AM93" s="18">
        <v>1389800</v>
      </c>
      <c r="AN93" s="18">
        <v>273700</v>
      </c>
      <c r="AO93" s="18">
        <v>226300</v>
      </c>
      <c r="AP93" s="18">
        <v>1151600</v>
      </c>
      <c r="AQ93" s="18">
        <v>922700</v>
      </c>
      <c r="AR93" s="18">
        <v>91800</v>
      </c>
      <c r="AS93" s="18">
        <v>137100</v>
      </c>
      <c r="AT93" s="18">
        <v>911700</v>
      </c>
      <c r="AU93" s="18">
        <v>775400</v>
      </c>
      <c r="AV93" s="18">
        <v>59900</v>
      </c>
      <c r="AW93" s="18">
        <v>76400</v>
      </c>
      <c r="AX93" s="18">
        <v>402800</v>
      </c>
      <c r="AY93" s="18">
        <v>357600</v>
      </c>
      <c r="AZ93" s="18">
        <v>21300</v>
      </c>
      <c r="BA93" s="18">
        <v>23900</v>
      </c>
      <c r="BB93" s="18">
        <v>2088200</v>
      </c>
      <c r="BC93" s="18">
        <v>1728100</v>
      </c>
      <c r="BD93" s="18">
        <v>168100</v>
      </c>
      <c r="BE93" s="18">
        <v>191900</v>
      </c>
      <c r="BF93" s="18">
        <v>2458900</v>
      </c>
      <c r="BG93" s="18">
        <v>1757000</v>
      </c>
      <c r="BH93" s="18">
        <v>376400</v>
      </c>
      <c r="BI93" s="18">
        <v>325500</v>
      </c>
      <c r="BJ93" s="18">
        <v>1189900</v>
      </c>
      <c r="BK93" s="18">
        <v>1130000</v>
      </c>
      <c r="BL93" s="18">
        <v>21400</v>
      </c>
      <c r="BM93" s="18">
        <v>38500</v>
      </c>
      <c r="BN93" s="18">
        <v>2748100</v>
      </c>
      <c r="BO93" s="18">
        <v>2465900</v>
      </c>
      <c r="BP93" s="18">
        <v>124600</v>
      </c>
      <c r="BQ93" s="18">
        <v>157700</v>
      </c>
      <c r="BR93" s="18">
        <v>3628400</v>
      </c>
      <c r="BS93" s="18">
        <v>2947200</v>
      </c>
      <c r="BT93" s="18">
        <v>203600</v>
      </c>
      <c r="BU93" s="18">
        <v>477500</v>
      </c>
      <c r="BV93" s="18">
        <v>528200</v>
      </c>
      <c r="BW93" s="18">
        <v>483700</v>
      </c>
      <c r="BX93" s="18">
        <v>26500</v>
      </c>
      <c r="BY93" s="18">
        <v>17900</v>
      </c>
      <c r="BZ93" s="18">
        <v>479100</v>
      </c>
      <c r="CA93" s="18">
        <v>403800</v>
      </c>
      <c r="CB93" s="18">
        <v>30500</v>
      </c>
      <c r="CC93" s="18">
        <v>44700</v>
      </c>
      <c r="CD93" s="18">
        <v>177100</v>
      </c>
      <c r="CE93" s="18">
        <v>144200</v>
      </c>
      <c r="CF93" s="18">
        <v>14700</v>
      </c>
      <c r="CG93" s="19">
        <v>18300</v>
      </c>
    </row>
    <row r="94" spans="1:85" ht="16.350000000000001" customHeight="1" x14ac:dyDescent="0.25">
      <c r="A94" s="17" t="s">
        <v>198</v>
      </c>
      <c r="B94" s="18">
        <v>26301100</v>
      </c>
      <c r="C94" s="18">
        <v>21791500</v>
      </c>
      <c r="D94" s="18">
        <v>2237500</v>
      </c>
      <c r="E94" s="18">
        <v>2272100</v>
      </c>
      <c r="F94" s="18">
        <v>150500</v>
      </c>
      <c r="G94" s="18">
        <v>127300</v>
      </c>
      <c r="H94" s="18">
        <v>18600</v>
      </c>
      <c r="I94" s="18">
        <v>4600</v>
      </c>
      <c r="J94" s="18">
        <v>27500</v>
      </c>
      <c r="K94" s="18">
        <v>25400</v>
      </c>
      <c r="L94" s="18">
        <v>1100</v>
      </c>
      <c r="M94" s="18">
        <v>1000</v>
      </c>
      <c r="N94" s="18">
        <v>2004000</v>
      </c>
      <c r="O94" s="18">
        <v>1661300</v>
      </c>
      <c r="P94" s="18">
        <v>244100</v>
      </c>
      <c r="Q94" s="18">
        <v>98600</v>
      </c>
      <c r="R94" s="18">
        <v>98000</v>
      </c>
      <c r="S94" s="18">
        <v>91200</v>
      </c>
      <c r="T94" s="18">
        <v>3000</v>
      </c>
      <c r="U94" s="18">
        <v>3800</v>
      </c>
      <c r="V94" s="18">
        <v>152900</v>
      </c>
      <c r="W94" s="18">
        <v>137000</v>
      </c>
      <c r="X94" s="18">
        <v>11500</v>
      </c>
      <c r="Y94" s="18">
        <v>4400</v>
      </c>
      <c r="Z94" s="18">
        <v>1102000</v>
      </c>
      <c r="AA94" s="18">
        <v>974900</v>
      </c>
      <c r="AB94" s="18">
        <v>85200</v>
      </c>
      <c r="AC94" s="18">
        <v>41900</v>
      </c>
      <c r="AD94" s="18">
        <v>3971200</v>
      </c>
      <c r="AE94" s="18">
        <v>3392800</v>
      </c>
      <c r="AF94" s="18">
        <v>301300</v>
      </c>
      <c r="AG94" s="18">
        <v>277100</v>
      </c>
      <c r="AH94" s="18">
        <v>1234000</v>
      </c>
      <c r="AI94" s="18">
        <v>961800</v>
      </c>
      <c r="AJ94" s="18">
        <v>177100</v>
      </c>
      <c r="AK94" s="18">
        <v>95200</v>
      </c>
      <c r="AL94" s="18">
        <v>1884200</v>
      </c>
      <c r="AM94" s="18">
        <v>1384100</v>
      </c>
      <c r="AN94" s="18">
        <v>270500</v>
      </c>
      <c r="AO94" s="18">
        <v>229600</v>
      </c>
      <c r="AP94" s="18">
        <v>1147500</v>
      </c>
      <c r="AQ94" s="18">
        <v>918600</v>
      </c>
      <c r="AR94" s="18">
        <v>91300</v>
      </c>
      <c r="AS94" s="18">
        <v>137600</v>
      </c>
      <c r="AT94" s="18">
        <v>909900</v>
      </c>
      <c r="AU94" s="18">
        <v>773300</v>
      </c>
      <c r="AV94" s="18">
        <v>59900</v>
      </c>
      <c r="AW94" s="18">
        <v>76800</v>
      </c>
      <c r="AX94" s="18">
        <v>400900</v>
      </c>
      <c r="AY94" s="18">
        <v>355800</v>
      </c>
      <c r="AZ94" s="18">
        <v>21100</v>
      </c>
      <c r="BA94" s="18">
        <v>23900</v>
      </c>
      <c r="BB94" s="18">
        <v>2077100</v>
      </c>
      <c r="BC94" s="18">
        <v>1718500</v>
      </c>
      <c r="BD94" s="18">
        <v>166500</v>
      </c>
      <c r="BE94" s="18">
        <v>192100</v>
      </c>
      <c r="BF94" s="18">
        <v>2418400</v>
      </c>
      <c r="BG94" s="18">
        <v>1722900</v>
      </c>
      <c r="BH94" s="18">
        <v>367900</v>
      </c>
      <c r="BI94" s="18">
        <v>327700</v>
      </c>
      <c r="BJ94" s="18">
        <v>1180600</v>
      </c>
      <c r="BK94" s="18">
        <v>1120900</v>
      </c>
      <c r="BL94" s="18">
        <v>21300</v>
      </c>
      <c r="BM94" s="18">
        <v>38400</v>
      </c>
      <c r="BN94" s="18">
        <v>2757300</v>
      </c>
      <c r="BO94" s="18">
        <v>2473200</v>
      </c>
      <c r="BP94" s="18">
        <v>125200</v>
      </c>
      <c r="BQ94" s="18">
        <v>159000</v>
      </c>
      <c r="BR94" s="18">
        <v>3607100</v>
      </c>
      <c r="BS94" s="18">
        <v>2927300</v>
      </c>
      <c r="BT94" s="18">
        <v>200800</v>
      </c>
      <c r="BU94" s="18">
        <v>479000</v>
      </c>
      <c r="BV94" s="18">
        <v>523400</v>
      </c>
      <c r="BW94" s="18">
        <v>478900</v>
      </c>
      <c r="BX94" s="18">
        <v>26300</v>
      </c>
      <c r="BY94" s="18">
        <v>18100</v>
      </c>
      <c r="BZ94" s="18">
        <v>476700</v>
      </c>
      <c r="CA94" s="18">
        <v>401400</v>
      </c>
      <c r="CB94" s="18">
        <v>30300</v>
      </c>
      <c r="CC94" s="18">
        <v>45000</v>
      </c>
      <c r="CD94" s="18">
        <v>177800</v>
      </c>
      <c r="CE94" s="18">
        <v>144900</v>
      </c>
      <c r="CF94" s="18">
        <v>14600</v>
      </c>
      <c r="CG94" s="19">
        <v>18400</v>
      </c>
    </row>
    <row r="95" spans="1:85" ht="16.350000000000001" customHeight="1" x14ac:dyDescent="0.25">
      <c r="A95" s="17" t="s">
        <v>199</v>
      </c>
      <c r="B95" s="18">
        <v>26125100</v>
      </c>
      <c r="C95" s="18">
        <v>21640800</v>
      </c>
      <c r="D95" s="18">
        <v>2206500</v>
      </c>
      <c r="E95" s="18">
        <v>2277800</v>
      </c>
      <c r="F95" s="18">
        <v>147300</v>
      </c>
      <c r="G95" s="18">
        <v>124900</v>
      </c>
      <c r="H95" s="18">
        <v>18300</v>
      </c>
      <c r="I95" s="18">
        <v>4100</v>
      </c>
      <c r="J95" s="18">
        <v>27700</v>
      </c>
      <c r="K95" s="18">
        <v>25500</v>
      </c>
      <c r="L95" s="18">
        <v>1100</v>
      </c>
      <c r="M95" s="18">
        <v>1000</v>
      </c>
      <c r="N95" s="18">
        <v>2010600</v>
      </c>
      <c r="O95" s="18">
        <v>1666200</v>
      </c>
      <c r="P95" s="18">
        <v>244800</v>
      </c>
      <c r="Q95" s="18">
        <v>99600</v>
      </c>
      <c r="R95" s="18">
        <v>97900</v>
      </c>
      <c r="S95" s="18">
        <v>91000</v>
      </c>
      <c r="T95" s="18">
        <v>3000</v>
      </c>
      <c r="U95" s="18">
        <v>3900</v>
      </c>
      <c r="V95" s="18">
        <v>153200</v>
      </c>
      <c r="W95" s="18">
        <v>137300</v>
      </c>
      <c r="X95" s="18">
        <v>11500</v>
      </c>
      <c r="Y95" s="18">
        <v>4400</v>
      </c>
      <c r="Z95" s="18">
        <v>1108200</v>
      </c>
      <c r="AA95" s="18">
        <v>981500</v>
      </c>
      <c r="AB95" s="18">
        <v>84500</v>
      </c>
      <c r="AC95" s="18">
        <v>42200</v>
      </c>
      <c r="AD95" s="18">
        <v>3923600</v>
      </c>
      <c r="AE95" s="18">
        <v>3348100</v>
      </c>
      <c r="AF95" s="18">
        <v>298600</v>
      </c>
      <c r="AG95" s="18">
        <v>276900</v>
      </c>
      <c r="AH95" s="18">
        <v>1217400</v>
      </c>
      <c r="AI95" s="18">
        <v>949900</v>
      </c>
      <c r="AJ95" s="18">
        <v>174000</v>
      </c>
      <c r="AK95" s="18">
        <v>93400</v>
      </c>
      <c r="AL95" s="18">
        <v>1838800</v>
      </c>
      <c r="AM95" s="18">
        <v>1345500</v>
      </c>
      <c r="AN95" s="18">
        <v>264100</v>
      </c>
      <c r="AO95" s="18">
        <v>229300</v>
      </c>
      <c r="AP95" s="18">
        <v>1153400</v>
      </c>
      <c r="AQ95" s="18">
        <v>922200</v>
      </c>
      <c r="AR95" s="18">
        <v>91800</v>
      </c>
      <c r="AS95" s="18">
        <v>139300</v>
      </c>
      <c r="AT95" s="18">
        <v>910800</v>
      </c>
      <c r="AU95" s="18">
        <v>773200</v>
      </c>
      <c r="AV95" s="18">
        <v>60100</v>
      </c>
      <c r="AW95" s="18">
        <v>77600</v>
      </c>
      <c r="AX95" s="18">
        <v>401100</v>
      </c>
      <c r="AY95" s="18">
        <v>356000</v>
      </c>
      <c r="AZ95" s="18">
        <v>21100</v>
      </c>
      <c r="BA95" s="18">
        <v>24000</v>
      </c>
      <c r="BB95" s="18">
        <v>2071300</v>
      </c>
      <c r="BC95" s="18">
        <v>1712400</v>
      </c>
      <c r="BD95" s="18">
        <v>166000</v>
      </c>
      <c r="BE95" s="18">
        <v>192900</v>
      </c>
      <c r="BF95" s="18">
        <v>2343200</v>
      </c>
      <c r="BG95" s="18">
        <v>1671300</v>
      </c>
      <c r="BH95" s="18">
        <v>350400</v>
      </c>
      <c r="BI95" s="18">
        <v>321500</v>
      </c>
      <c r="BJ95" s="18">
        <v>1177400</v>
      </c>
      <c r="BK95" s="18">
        <v>1117500</v>
      </c>
      <c r="BL95" s="18">
        <v>21400</v>
      </c>
      <c r="BM95" s="18">
        <v>38500</v>
      </c>
      <c r="BN95" s="18">
        <v>2758500</v>
      </c>
      <c r="BO95" s="18">
        <v>2473200</v>
      </c>
      <c r="BP95" s="18">
        <v>125100</v>
      </c>
      <c r="BQ95" s="18">
        <v>160200</v>
      </c>
      <c r="BR95" s="18">
        <v>3617300</v>
      </c>
      <c r="BS95" s="18">
        <v>2929700</v>
      </c>
      <c r="BT95" s="18">
        <v>200100</v>
      </c>
      <c r="BU95" s="18">
        <v>487500</v>
      </c>
      <c r="BV95" s="18">
        <v>516700</v>
      </c>
      <c r="BW95" s="18">
        <v>472600</v>
      </c>
      <c r="BX95" s="18">
        <v>26000</v>
      </c>
      <c r="BY95" s="18">
        <v>18100</v>
      </c>
      <c r="BZ95" s="18">
        <v>473600</v>
      </c>
      <c r="CA95" s="18">
        <v>398400</v>
      </c>
      <c r="CB95" s="18">
        <v>30100</v>
      </c>
      <c r="CC95" s="18">
        <v>45100</v>
      </c>
      <c r="CD95" s="18">
        <v>177300</v>
      </c>
      <c r="CE95" s="18">
        <v>144500</v>
      </c>
      <c r="CF95" s="18">
        <v>14400</v>
      </c>
      <c r="CG95" s="19">
        <v>18400</v>
      </c>
    </row>
    <row r="96" spans="1:85" ht="16.350000000000001" customHeight="1" x14ac:dyDescent="0.25">
      <c r="A96" s="17" t="s">
        <v>200</v>
      </c>
      <c r="B96" s="18">
        <v>26253300</v>
      </c>
      <c r="C96" s="18">
        <v>21714400</v>
      </c>
      <c r="D96" s="18">
        <v>2225100</v>
      </c>
      <c r="E96" s="18">
        <v>2313800</v>
      </c>
      <c r="F96" s="18">
        <v>146300</v>
      </c>
      <c r="G96" s="18">
        <v>121900</v>
      </c>
      <c r="H96" s="18">
        <v>20100</v>
      </c>
      <c r="I96" s="18">
        <v>4300</v>
      </c>
      <c r="J96" s="18">
        <v>27900</v>
      </c>
      <c r="K96" s="18">
        <v>25700</v>
      </c>
      <c r="L96" s="18">
        <v>1200</v>
      </c>
      <c r="M96" s="18">
        <v>1100</v>
      </c>
      <c r="N96" s="18">
        <v>2019800</v>
      </c>
      <c r="O96" s="18">
        <v>1672400</v>
      </c>
      <c r="P96" s="18">
        <v>246500</v>
      </c>
      <c r="Q96" s="18">
        <v>100900</v>
      </c>
      <c r="R96" s="18">
        <v>98100</v>
      </c>
      <c r="S96" s="18">
        <v>91100</v>
      </c>
      <c r="T96" s="18">
        <v>3000</v>
      </c>
      <c r="U96" s="18">
        <v>4000</v>
      </c>
      <c r="V96" s="18">
        <v>154400</v>
      </c>
      <c r="W96" s="18">
        <v>138200</v>
      </c>
      <c r="X96" s="18">
        <v>11600</v>
      </c>
      <c r="Y96" s="18">
        <v>4500</v>
      </c>
      <c r="Z96" s="18">
        <v>1114400</v>
      </c>
      <c r="AA96" s="18">
        <v>987200</v>
      </c>
      <c r="AB96" s="18">
        <v>84600</v>
      </c>
      <c r="AC96" s="18">
        <v>42600</v>
      </c>
      <c r="AD96" s="18">
        <v>3896400</v>
      </c>
      <c r="AE96" s="18">
        <v>3317400</v>
      </c>
      <c r="AF96" s="18">
        <v>299600</v>
      </c>
      <c r="AG96" s="18">
        <v>279400</v>
      </c>
      <c r="AH96" s="18">
        <v>1212500</v>
      </c>
      <c r="AI96" s="18">
        <v>947400</v>
      </c>
      <c r="AJ96" s="18">
        <v>173100</v>
      </c>
      <c r="AK96" s="18">
        <v>92000</v>
      </c>
      <c r="AL96" s="18">
        <v>1852500</v>
      </c>
      <c r="AM96" s="18">
        <v>1352300</v>
      </c>
      <c r="AN96" s="18">
        <v>266100</v>
      </c>
      <c r="AO96" s="18">
        <v>234100</v>
      </c>
      <c r="AP96" s="18">
        <v>1164200</v>
      </c>
      <c r="AQ96" s="18">
        <v>929700</v>
      </c>
      <c r="AR96" s="18">
        <v>92800</v>
      </c>
      <c r="AS96" s="18">
        <v>141700</v>
      </c>
      <c r="AT96" s="18">
        <v>917000</v>
      </c>
      <c r="AU96" s="18">
        <v>777100</v>
      </c>
      <c r="AV96" s="18">
        <v>61000</v>
      </c>
      <c r="AW96" s="18">
        <v>79000</v>
      </c>
      <c r="AX96" s="18">
        <v>405000</v>
      </c>
      <c r="AY96" s="18">
        <v>359400</v>
      </c>
      <c r="AZ96" s="18">
        <v>21300</v>
      </c>
      <c r="BA96" s="18">
        <v>24300</v>
      </c>
      <c r="BB96" s="18">
        <v>2091000</v>
      </c>
      <c r="BC96" s="18">
        <v>1725800</v>
      </c>
      <c r="BD96" s="18">
        <v>168100</v>
      </c>
      <c r="BE96" s="18">
        <v>197100</v>
      </c>
      <c r="BF96" s="18">
        <v>2373500</v>
      </c>
      <c r="BG96" s="18">
        <v>1690500</v>
      </c>
      <c r="BH96" s="18">
        <v>355700</v>
      </c>
      <c r="BI96" s="18">
        <v>327400</v>
      </c>
      <c r="BJ96" s="18">
        <v>1181900</v>
      </c>
      <c r="BK96" s="18">
        <v>1121400</v>
      </c>
      <c r="BL96" s="18">
        <v>21600</v>
      </c>
      <c r="BM96" s="18">
        <v>38900</v>
      </c>
      <c r="BN96" s="18">
        <v>2782000</v>
      </c>
      <c r="BO96" s="18">
        <v>2493200</v>
      </c>
      <c r="BP96" s="18">
        <v>126100</v>
      </c>
      <c r="BQ96" s="18">
        <v>162700</v>
      </c>
      <c r="BR96" s="18">
        <v>3640100</v>
      </c>
      <c r="BS96" s="18">
        <v>2941300</v>
      </c>
      <c r="BT96" s="18">
        <v>201400</v>
      </c>
      <c r="BU96" s="18">
        <v>497400</v>
      </c>
      <c r="BV96" s="18">
        <v>520100</v>
      </c>
      <c r="BW96" s="18">
        <v>475400</v>
      </c>
      <c r="BX96" s="18">
        <v>26200</v>
      </c>
      <c r="BY96" s="18">
        <v>18500</v>
      </c>
      <c r="BZ96" s="18">
        <v>475400</v>
      </c>
      <c r="CA96" s="18">
        <v>399800</v>
      </c>
      <c r="CB96" s="18">
        <v>30200</v>
      </c>
      <c r="CC96" s="18">
        <v>45300</v>
      </c>
      <c r="CD96" s="18">
        <v>180500</v>
      </c>
      <c r="CE96" s="18">
        <v>147200</v>
      </c>
      <c r="CF96" s="18">
        <v>14700</v>
      </c>
      <c r="CG96" s="19">
        <v>18700</v>
      </c>
    </row>
    <row r="97" spans="1:85" ht="16.350000000000001" customHeight="1" x14ac:dyDescent="0.25">
      <c r="A97" s="17" t="s">
        <v>201</v>
      </c>
      <c r="B97" s="18">
        <v>26411200</v>
      </c>
      <c r="C97" s="18">
        <v>21814900</v>
      </c>
      <c r="D97" s="18">
        <v>2237800</v>
      </c>
      <c r="E97" s="18">
        <v>2358400</v>
      </c>
      <c r="F97" s="18">
        <v>148300</v>
      </c>
      <c r="G97" s="18">
        <v>122200</v>
      </c>
      <c r="H97" s="18">
        <v>21800</v>
      </c>
      <c r="I97" s="18">
        <v>4400</v>
      </c>
      <c r="J97" s="18">
        <v>28200</v>
      </c>
      <c r="K97" s="18">
        <v>25900</v>
      </c>
      <c r="L97" s="18">
        <v>1200</v>
      </c>
      <c r="M97" s="18">
        <v>1100</v>
      </c>
      <c r="N97" s="18">
        <v>2025000</v>
      </c>
      <c r="O97" s="18">
        <v>1674300</v>
      </c>
      <c r="P97" s="18">
        <v>247900</v>
      </c>
      <c r="Q97" s="18">
        <v>102800</v>
      </c>
      <c r="R97" s="18">
        <v>98300</v>
      </c>
      <c r="S97" s="18">
        <v>91300</v>
      </c>
      <c r="T97" s="18">
        <v>3000</v>
      </c>
      <c r="U97" s="18">
        <v>4000</v>
      </c>
      <c r="V97" s="18">
        <v>154900</v>
      </c>
      <c r="W97" s="18">
        <v>138700</v>
      </c>
      <c r="X97" s="18">
        <v>11700</v>
      </c>
      <c r="Y97" s="18">
        <v>4500</v>
      </c>
      <c r="Z97" s="18">
        <v>1116500</v>
      </c>
      <c r="AA97" s="18">
        <v>989400</v>
      </c>
      <c r="AB97" s="18">
        <v>84200</v>
      </c>
      <c r="AC97" s="18">
        <v>43000</v>
      </c>
      <c r="AD97" s="18">
        <v>3883000</v>
      </c>
      <c r="AE97" s="18">
        <v>3302000</v>
      </c>
      <c r="AF97" s="18">
        <v>299200</v>
      </c>
      <c r="AG97" s="18">
        <v>281900</v>
      </c>
      <c r="AH97" s="18">
        <v>1212700</v>
      </c>
      <c r="AI97" s="18">
        <v>948700</v>
      </c>
      <c r="AJ97" s="18">
        <v>172300</v>
      </c>
      <c r="AK97" s="18">
        <v>91800</v>
      </c>
      <c r="AL97" s="18">
        <v>1895200</v>
      </c>
      <c r="AM97" s="18">
        <v>1384200</v>
      </c>
      <c r="AN97" s="18">
        <v>269300</v>
      </c>
      <c r="AO97" s="18">
        <v>241700</v>
      </c>
      <c r="AP97" s="18">
        <v>1173900</v>
      </c>
      <c r="AQ97" s="18">
        <v>935400</v>
      </c>
      <c r="AR97" s="18">
        <v>93400</v>
      </c>
      <c r="AS97" s="18">
        <v>145000</v>
      </c>
      <c r="AT97" s="18">
        <v>919800</v>
      </c>
      <c r="AU97" s="18">
        <v>779000</v>
      </c>
      <c r="AV97" s="18">
        <v>61000</v>
      </c>
      <c r="AW97" s="18">
        <v>79800</v>
      </c>
      <c r="AX97" s="18">
        <v>407700</v>
      </c>
      <c r="AY97" s="18">
        <v>361700</v>
      </c>
      <c r="AZ97" s="18">
        <v>21400</v>
      </c>
      <c r="BA97" s="18">
        <v>24600</v>
      </c>
      <c r="BB97" s="18">
        <v>2110200</v>
      </c>
      <c r="BC97" s="18">
        <v>1738400</v>
      </c>
      <c r="BD97" s="18">
        <v>170000</v>
      </c>
      <c r="BE97" s="18">
        <v>201700</v>
      </c>
      <c r="BF97" s="18">
        <v>2398700</v>
      </c>
      <c r="BG97" s="18">
        <v>1701800</v>
      </c>
      <c r="BH97" s="18">
        <v>358800</v>
      </c>
      <c r="BI97" s="18">
        <v>338000</v>
      </c>
      <c r="BJ97" s="18">
        <v>1188800</v>
      </c>
      <c r="BK97" s="18">
        <v>1127600</v>
      </c>
      <c r="BL97" s="18">
        <v>21800</v>
      </c>
      <c r="BM97" s="18">
        <v>39300</v>
      </c>
      <c r="BN97" s="18">
        <v>2813600</v>
      </c>
      <c r="BO97" s="18">
        <v>2520400</v>
      </c>
      <c r="BP97" s="18">
        <v>127600</v>
      </c>
      <c r="BQ97" s="18">
        <v>165600</v>
      </c>
      <c r="BR97" s="18">
        <v>3646700</v>
      </c>
      <c r="BS97" s="18">
        <v>2939700</v>
      </c>
      <c r="BT97" s="18">
        <v>201500</v>
      </c>
      <c r="BU97" s="18">
        <v>505600</v>
      </c>
      <c r="BV97" s="18">
        <v>531600</v>
      </c>
      <c r="BW97" s="18">
        <v>485900</v>
      </c>
      <c r="BX97" s="18">
        <v>26700</v>
      </c>
      <c r="BY97" s="18">
        <v>19100</v>
      </c>
      <c r="BZ97" s="18">
        <v>477800</v>
      </c>
      <c r="CA97" s="18">
        <v>401900</v>
      </c>
      <c r="CB97" s="18">
        <v>30200</v>
      </c>
      <c r="CC97" s="18">
        <v>45700</v>
      </c>
      <c r="CD97" s="18">
        <v>180300</v>
      </c>
      <c r="CE97" s="18">
        <v>146700</v>
      </c>
      <c r="CF97" s="18">
        <v>14700</v>
      </c>
      <c r="CG97" s="19">
        <v>18800</v>
      </c>
    </row>
    <row r="98" spans="1:85" ht="16.350000000000001" customHeight="1" x14ac:dyDescent="0.25">
      <c r="A98" s="17" t="s">
        <v>202</v>
      </c>
      <c r="B98" s="18">
        <v>26423600</v>
      </c>
      <c r="C98" s="18">
        <v>21786300</v>
      </c>
      <c r="D98" s="18">
        <v>2242400</v>
      </c>
      <c r="E98" s="18">
        <v>2394900</v>
      </c>
      <c r="F98" s="18">
        <v>153800</v>
      </c>
      <c r="G98" s="18">
        <v>124600</v>
      </c>
      <c r="H98" s="18">
        <v>23500</v>
      </c>
      <c r="I98" s="18">
        <v>5600</v>
      </c>
      <c r="J98" s="18">
        <v>28200</v>
      </c>
      <c r="K98" s="18">
        <v>25900</v>
      </c>
      <c r="L98" s="18">
        <v>1200</v>
      </c>
      <c r="M98" s="18">
        <v>1100</v>
      </c>
      <c r="N98" s="18">
        <v>2024500</v>
      </c>
      <c r="O98" s="18">
        <v>1672500</v>
      </c>
      <c r="P98" s="18">
        <v>247700</v>
      </c>
      <c r="Q98" s="18">
        <v>104300</v>
      </c>
      <c r="R98" s="18">
        <v>97900</v>
      </c>
      <c r="S98" s="18">
        <v>90800</v>
      </c>
      <c r="T98" s="18">
        <v>3100</v>
      </c>
      <c r="U98" s="18">
        <v>4100</v>
      </c>
      <c r="V98" s="18">
        <v>155300</v>
      </c>
      <c r="W98" s="18">
        <v>139000</v>
      </c>
      <c r="X98" s="18">
        <v>11700</v>
      </c>
      <c r="Y98" s="18">
        <v>4600</v>
      </c>
      <c r="Z98" s="18">
        <v>1125300</v>
      </c>
      <c r="AA98" s="18">
        <v>995600</v>
      </c>
      <c r="AB98" s="18">
        <v>85200</v>
      </c>
      <c r="AC98" s="18">
        <v>44600</v>
      </c>
      <c r="AD98" s="18">
        <v>3876000</v>
      </c>
      <c r="AE98" s="18">
        <v>3290200</v>
      </c>
      <c r="AF98" s="18">
        <v>299300</v>
      </c>
      <c r="AG98" s="18">
        <v>286500</v>
      </c>
      <c r="AH98" s="18">
        <v>1213700</v>
      </c>
      <c r="AI98" s="18">
        <v>947900</v>
      </c>
      <c r="AJ98" s="18">
        <v>173300</v>
      </c>
      <c r="AK98" s="18">
        <v>92500</v>
      </c>
      <c r="AL98" s="18">
        <v>1950000</v>
      </c>
      <c r="AM98" s="18">
        <v>1426600</v>
      </c>
      <c r="AN98" s="18">
        <v>271700</v>
      </c>
      <c r="AO98" s="18">
        <v>251700</v>
      </c>
      <c r="AP98" s="18">
        <v>1178600</v>
      </c>
      <c r="AQ98" s="18">
        <v>938000</v>
      </c>
      <c r="AR98" s="18">
        <v>94000</v>
      </c>
      <c r="AS98" s="18">
        <v>146600</v>
      </c>
      <c r="AT98" s="18">
        <v>913100</v>
      </c>
      <c r="AU98" s="18">
        <v>773300</v>
      </c>
      <c r="AV98" s="18">
        <v>60300</v>
      </c>
      <c r="AW98" s="18">
        <v>79500</v>
      </c>
      <c r="AX98" s="18">
        <v>409700</v>
      </c>
      <c r="AY98" s="18">
        <v>363100</v>
      </c>
      <c r="AZ98" s="18">
        <v>21600</v>
      </c>
      <c r="BA98" s="18">
        <v>25100</v>
      </c>
      <c r="BB98" s="18">
        <v>2122700</v>
      </c>
      <c r="BC98" s="18">
        <v>1744300</v>
      </c>
      <c r="BD98" s="18">
        <v>171700</v>
      </c>
      <c r="BE98" s="18">
        <v>206700</v>
      </c>
      <c r="BF98" s="18">
        <v>2364000</v>
      </c>
      <c r="BG98" s="18">
        <v>1671200</v>
      </c>
      <c r="BH98" s="18">
        <v>355000</v>
      </c>
      <c r="BI98" s="18">
        <v>337800</v>
      </c>
      <c r="BJ98" s="18">
        <v>1180500</v>
      </c>
      <c r="BK98" s="18">
        <v>1119300</v>
      </c>
      <c r="BL98" s="18">
        <v>21800</v>
      </c>
      <c r="BM98" s="18">
        <v>39300</v>
      </c>
      <c r="BN98" s="18">
        <v>2802700</v>
      </c>
      <c r="BO98" s="18">
        <v>2508200</v>
      </c>
      <c r="BP98" s="18">
        <v>127700</v>
      </c>
      <c r="BQ98" s="18">
        <v>166800</v>
      </c>
      <c r="BR98" s="18">
        <v>3646600</v>
      </c>
      <c r="BS98" s="18">
        <v>2932700</v>
      </c>
      <c r="BT98" s="18">
        <v>201100</v>
      </c>
      <c r="BU98" s="18">
        <v>512800</v>
      </c>
      <c r="BV98" s="18">
        <v>548000</v>
      </c>
      <c r="BW98" s="18">
        <v>501400</v>
      </c>
      <c r="BX98" s="18">
        <v>26900</v>
      </c>
      <c r="BY98" s="18">
        <v>19800</v>
      </c>
      <c r="BZ98" s="18">
        <v>480400</v>
      </c>
      <c r="CA98" s="18">
        <v>403100</v>
      </c>
      <c r="CB98" s="18">
        <v>30400</v>
      </c>
      <c r="CC98" s="18">
        <v>46900</v>
      </c>
      <c r="CD98" s="18">
        <v>152400</v>
      </c>
      <c r="CE98" s="18">
        <v>118700</v>
      </c>
      <c r="CF98" s="18">
        <v>15300</v>
      </c>
      <c r="CG98" s="19">
        <v>18400</v>
      </c>
    </row>
    <row r="99" spans="1:85" ht="16.350000000000001" customHeight="1" x14ac:dyDescent="0.25">
      <c r="A99" s="17" t="s">
        <v>203</v>
      </c>
      <c r="B99" s="18">
        <v>26527200</v>
      </c>
      <c r="C99" s="18">
        <v>21841900</v>
      </c>
      <c r="D99" s="18">
        <v>2249300</v>
      </c>
      <c r="E99" s="18">
        <v>2436100</v>
      </c>
      <c r="F99" s="18">
        <v>159600</v>
      </c>
      <c r="G99" s="18">
        <v>126500</v>
      </c>
      <c r="H99" s="18">
        <v>25600</v>
      </c>
      <c r="I99" s="18">
        <v>7500</v>
      </c>
      <c r="J99" s="18">
        <v>28400</v>
      </c>
      <c r="K99" s="18">
        <v>26100</v>
      </c>
      <c r="L99" s="18">
        <v>1200</v>
      </c>
      <c r="M99" s="18">
        <v>1100</v>
      </c>
      <c r="N99" s="18">
        <v>2028800</v>
      </c>
      <c r="O99" s="18">
        <v>1674500</v>
      </c>
      <c r="P99" s="18">
        <v>248200</v>
      </c>
      <c r="Q99" s="18">
        <v>106200</v>
      </c>
      <c r="R99" s="18">
        <v>97100</v>
      </c>
      <c r="S99" s="18">
        <v>89900</v>
      </c>
      <c r="T99" s="18">
        <v>3100</v>
      </c>
      <c r="U99" s="18">
        <v>4100</v>
      </c>
      <c r="V99" s="18">
        <v>156000</v>
      </c>
      <c r="W99" s="18">
        <v>139600</v>
      </c>
      <c r="X99" s="18">
        <v>11800</v>
      </c>
      <c r="Y99" s="18">
        <v>4600</v>
      </c>
      <c r="Z99" s="18">
        <v>1126900</v>
      </c>
      <c r="AA99" s="18">
        <v>996000</v>
      </c>
      <c r="AB99" s="18">
        <v>85600</v>
      </c>
      <c r="AC99" s="18">
        <v>45300</v>
      </c>
      <c r="AD99" s="18">
        <v>3876700</v>
      </c>
      <c r="AE99" s="18">
        <v>3288400</v>
      </c>
      <c r="AF99" s="18">
        <v>298900</v>
      </c>
      <c r="AG99" s="18">
        <v>289400</v>
      </c>
      <c r="AH99" s="18">
        <v>1216600</v>
      </c>
      <c r="AI99" s="18">
        <v>950100</v>
      </c>
      <c r="AJ99" s="18">
        <v>173500</v>
      </c>
      <c r="AK99" s="18">
        <v>93000</v>
      </c>
      <c r="AL99" s="18">
        <v>1965900</v>
      </c>
      <c r="AM99" s="18">
        <v>1436200</v>
      </c>
      <c r="AN99" s="18">
        <v>271700</v>
      </c>
      <c r="AO99" s="18">
        <v>258000</v>
      </c>
      <c r="AP99" s="18">
        <v>1187600</v>
      </c>
      <c r="AQ99" s="18">
        <v>942400</v>
      </c>
      <c r="AR99" s="18">
        <v>95800</v>
      </c>
      <c r="AS99" s="18">
        <v>149500</v>
      </c>
      <c r="AT99" s="18">
        <v>915800</v>
      </c>
      <c r="AU99" s="18">
        <v>774700</v>
      </c>
      <c r="AV99" s="18">
        <v>60600</v>
      </c>
      <c r="AW99" s="18">
        <v>80500</v>
      </c>
      <c r="AX99" s="18">
        <v>410200</v>
      </c>
      <c r="AY99" s="18">
        <v>363400</v>
      </c>
      <c r="AZ99" s="18">
        <v>21600</v>
      </c>
      <c r="BA99" s="18">
        <v>25200</v>
      </c>
      <c r="BB99" s="18">
        <v>2134200</v>
      </c>
      <c r="BC99" s="18">
        <v>1751900</v>
      </c>
      <c r="BD99" s="18">
        <v>171900</v>
      </c>
      <c r="BE99" s="18">
        <v>210400</v>
      </c>
      <c r="BF99" s="18">
        <v>2390900</v>
      </c>
      <c r="BG99" s="18">
        <v>1688400</v>
      </c>
      <c r="BH99" s="18">
        <v>355700</v>
      </c>
      <c r="BI99" s="18">
        <v>346800</v>
      </c>
      <c r="BJ99" s="18">
        <v>1197500</v>
      </c>
      <c r="BK99" s="18">
        <v>1135000</v>
      </c>
      <c r="BL99" s="18">
        <v>22200</v>
      </c>
      <c r="BM99" s="18">
        <v>40300</v>
      </c>
      <c r="BN99" s="18">
        <v>2802100</v>
      </c>
      <c r="BO99" s="18">
        <v>2506700</v>
      </c>
      <c r="BP99" s="18">
        <v>127300</v>
      </c>
      <c r="BQ99" s="18">
        <v>168100</v>
      </c>
      <c r="BR99" s="18">
        <v>3643200</v>
      </c>
      <c r="BS99" s="18">
        <v>2923900</v>
      </c>
      <c r="BT99" s="18">
        <v>200600</v>
      </c>
      <c r="BU99" s="18">
        <v>518700</v>
      </c>
      <c r="BV99" s="18">
        <v>551500</v>
      </c>
      <c r="BW99" s="18">
        <v>503500</v>
      </c>
      <c r="BX99" s="18">
        <v>27600</v>
      </c>
      <c r="BY99" s="18">
        <v>20300</v>
      </c>
      <c r="BZ99" s="18">
        <v>481900</v>
      </c>
      <c r="CA99" s="18">
        <v>403700</v>
      </c>
      <c r="CB99" s="18">
        <v>30600</v>
      </c>
      <c r="CC99" s="18">
        <v>47700</v>
      </c>
      <c r="CD99" s="18">
        <v>156300</v>
      </c>
      <c r="CE99" s="18">
        <v>121000</v>
      </c>
      <c r="CF99" s="18">
        <v>16100</v>
      </c>
      <c r="CG99" s="19">
        <v>19200</v>
      </c>
    </row>
    <row r="100" spans="1:85" ht="16.350000000000001" customHeight="1" x14ac:dyDescent="0.25">
      <c r="A100" s="17" t="s">
        <v>204</v>
      </c>
      <c r="B100" s="18">
        <v>26653800</v>
      </c>
      <c r="C100" s="18">
        <v>21916700</v>
      </c>
      <c r="D100" s="18">
        <v>2252900</v>
      </c>
      <c r="E100" s="18">
        <v>2484200</v>
      </c>
      <c r="F100" s="18">
        <v>168200</v>
      </c>
      <c r="G100" s="18">
        <v>130500</v>
      </c>
      <c r="H100" s="18">
        <v>27100</v>
      </c>
      <c r="I100" s="18">
        <v>10600</v>
      </c>
      <c r="J100" s="18">
        <v>28400</v>
      </c>
      <c r="K100" s="18">
        <v>26100</v>
      </c>
      <c r="L100" s="18">
        <v>1200</v>
      </c>
      <c r="M100" s="18">
        <v>1100</v>
      </c>
      <c r="N100" s="18">
        <v>2033400</v>
      </c>
      <c r="O100" s="18">
        <v>1677000</v>
      </c>
      <c r="P100" s="18">
        <v>248200</v>
      </c>
      <c r="Q100" s="18">
        <v>108300</v>
      </c>
      <c r="R100" s="18">
        <v>97000</v>
      </c>
      <c r="S100" s="18">
        <v>89700</v>
      </c>
      <c r="T100" s="18">
        <v>3100</v>
      </c>
      <c r="U100" s="18">
        <v>4200</v>
      </c>
      <c r="V100" s="18">
        <v>156900</v>
      </c>
      <c r="W100" s="18">
        <v>140400</v>
      </c>
      <c r="X100" s="18">
        <v>11800</v>
      </c>
      <c r="Y100" s="18">
        <v>4700</v>
      </c>
      <c r="Z100" s="18">
        <v>1129000</v>
      </c>
      <c r="AA100" s="18">
        <v>996700</v>
      </c>
      <c r="AB100" s="18">
        <v>86200</v>
      </c>
      <c r="AC100" s="18">
        <v>46100</v>
      </c>
      <c r="AD100" s="18">
        <v>3875700</v>
      </c>
      <c r="AE100" s="18">
        <v>3285700</v>
      </c>
      <c r="AF100" s="18">
        <v>298000</v>
      </c>
      <c r="AG100" s="18">
        <v>292000</v>
      </c>
      <c r="AH100" s="18">
        <v>1222900</v>
      </c>
      <c r="AI100" s="18">
        <v>953600</v>
      </c>
      <c r="AJ100" s="18">
        <v>174400</v>
      </c>
      <c r="AK100" s="18">
        <v>94900</v>
      </c>
      <c r="AL100" s="18">
        <v>1990300</v>
      </c>
      <c r="AM100" s="18">
        <v>1455500</v>
      </c>
      <c r="AN100" s="18">
        <v>270900</v>
      </c>
      <c r="AO100" s="18">
        <v>264000</v>
      </c>
      <c r="AP100" s="18">
        <v>1197800</v>
      </c>
      <c r="AQ100" s="18">
        <v>949300</v>
      </c>
      <c r="AR100" s="18">
        <v>96500</v>
      </c>
      <c r="AS100" s="18">
        <v>151900</v>
      </c>
      <c r="AT100" s="18">
        <v>921200</v>
      </c>
      <c r="AU100" s="18">
        <v>778300</v>
      </c>
      <c r="AV100" s="18">
        <v>61100</v>
      </c>
      <c r="AW100" s="18">
        <v>81800</v>
      </c>
      <c r="AX100" s="18">
        <v>411800</v>
      </c>
      <c r="AY100" s="18">
        <v>364500</v>
      </c>
      <c r="AZ100" s="18">
        <v>21600</v>
      </c>
      <c r="BA100" s="18">
        <v>25600</v>
      </c>
      <c r="BB100" s="18">
        <v>2144900</v>
      </c>
      <c r="BC100" s="18">
        <v>1758600</v>
      </c>
      <c r="BD100" s="18">
        <v>172300</v>
      </c>
      <c r="BE100" s="18">
        <v>214000</v>
      </c>
      <c r="BF100" s="18">
        <v>2414100</v>
      </c>
      <c r="BG100" s="18">
        <v>1702500</v>
      </c>
      <c r="BH100" s="18">
        <v>355200</v>
      </c>
      <c r="BI100" s="18">
        <v>356400</v>
      </c>
      <c r="BJ100" s="18">
        <v>1189900</v>
      </c>
      <c r="BK100" s="18">
        <v>1127400</v>
      </c>
      <c r="BL100" s="18">
        <v>22300</v>
      </c>
      <c r="BM100" s="18">
        <v>40200</v>
      </c>
      <c r="BN100" s="18">
        <v>2817800</v>
      </c>
      <c r="BO100" s="18">
        <v>2520100</v>
      </c>
      <c r="BP100" s="18">
        <v>127700</v>
      </c>
      <c r="BQ100" s="18">
        <v>170000</v>
      </c>
      <c r="BR100" s="18">
        <v>3655400</v>
      </c>
      <c r="BS100" s="18">
        <v>2925800</v>
      </c>
      <c r="BT100" s="18">
        <v>200500</v>
      </c>
      <c r="BU100" s="18">
        <v>529100</v>
      </c>
      <c r="BV100" s="18">
        <v>551100</v>
      </c>
      <c r="BW100" s="18">
        <v>503400</v>
      </c>
      <c r="BX100" s="18">
        <v>27000</v>
      </c>
      <c r="BY100" s="18">
        <v>20600</v>
      </c>
      <c r="BZ100" s="18">
        <v>483800</v>
      </c>
      <c r="CA100" s="18">
        <v>404600</v>
      </c>
      <c r="CB100" s="18">
        <v>30700</v>
      </c>
      <c r="CC100" s="18">
        <v>48500</v>
      </c>
      <c r="CD100" s="18">
        <v>164300</v>
      </c>
      <c r="CE100" s="18">
        <v>127000</v>
      </c>
      <c r="CF100" s="18">
        <v>17100</v>
      </c>
      <c r="CG100" s="19">
        <v>20200</v>
      </c>
    </row>
    <row r="101" spans="1:85" ht="16.350000000000001" customHeight="1" x14ac:dyDescent="0.25">
      <c r="A101" s="17" t="s">
        <v>205</v>
      </c>
      <c r="B101" s="18">
        <v>26778800</v>
      </c>
      <c r="C101" s="18">
        <v>22015500</v>
      </c>
      <c r="D101" s="18">
        <v>2241600</v>
      </c>
      <c r="E101" s="18">
        <v>2521700</v>
      </c>
      <c r="F101" s="18">
        <v>173200</v>
      </c>
      <c r="G101" s="18">
        <v>134100</v>
      </c>
      <c r="H101" s="18">
        <v>27200</v>
      </c>
      <c r="I101" s="18">
        <v>11900</v>
      </c>
      <c r="J101" s="18">
        <v>28500</v>
      </c>
      <c r="K101" s="18">
        <v>26100</v>
      </c>
      <c r="L101" s="18">
        <v>1200</v>
      </c>
      <c r="M101" s="18">
        <v>1200</v>
      </c>
      <c r="N101" s="18">
        <v>2031300</v>
      </c>
      <c r="O101" s="18">
        <v>1676000</v>
      </c>
      <c r="P101" s="18">
        <v>246300</v>
      </c>
      <c r="Q101" s="18">
        <v>109100</v>
      </c>
      <c r="R101" s="18">
        <v>97300</v>
      </c>
      <c r="S101" s="18">
        <v>89900</v>
      </c>
      <c r="T101" s="18">
        <v>3100</v>
      </c>
      <c r="U101" s="18">
        <v>4300</v>
      </c>
      <c r="V101" s="18">
        <v>157200</v>
      </c>
      <c r="W101" s="18">
        <v>140700</v>
      </c>
      <c r="X101" s="18">
        <v>11700</v>
      </c>
      <c r="Y101" s="18">
        <v>4800</v>
      </c>
      <c r="Z101" s="18">
        <v>1131200</v>
      </c>
      <c r="AA101" s="18">
        <v>998400</v>
      </c>
      <c r="AB101" s="18">
        <v>86000</v>
      </c>
      <c r="AC101" s="18">
        <v>46700</v>
      </c>
      <c r="AD101" s="18">
        <v>3887900</v>
      </c>
      <c r="AE101" s="18">
        <v>3297000</v>
      </c>
      <c r="AF101" s="18">
        <v>296200</v>
      </c>
      <c r="AG101" s="18">
        <v>294700</v>
      </c>
      <c r="AH101" s="18">
        <v>1223600</v>
      </c>
      <c r="AI101" s="18">
        <v>953900</v>
      </c>
      <c r="AJ101" s="18">
        <v>173500</v>
      </c>
      <c r="AK101" s="18">
        <v>96200</v>
      </c>
      <c r="AL101" s="18">
        <v>2020400</v>
      </c>
      <c r="AM101" s="18">
        <v>1484300</v>
      </c>
      <c r="AN101" s="18">
        <v>267800</v>
      </c>
      <c r="AO101" s="18">
        <v>268300</v>
      </c>
      <c r="AP101" s="18">
        <v>1212300</v>
      </c>
      <c r="AQ101" s="18">
        <v>960300</v>
      </c>
      <c r="AR101" s="18">
        <v>97300</v>
      </c>
      <c r="AS101" s="18">
        <v>154600</v>
      </c>
      <c r="AT101" s="18">
        <v>926100</v>
      </c>
      <c r="AU101" s="18">
        <v>781000</v>
      </c>
      <c r="AV101" s="18">
        <v>61700</v>
      </c>
      <c r="AW101" s="18">
        <v>83400</v>
      </c>
      <c r="AX101" s="18">
        <v>413400</v>
      </c>
      <c r="AY101" s="18">
        <v>365800</v>
      </c>
      <c r="AZ101" s="18">
        <v>21600</v>
      </c>
      <c r="BA101" s="18">
        <v>25900</v>
      </c>
      <c r="BB101" s="18">
        <v>2155100</v>
      </c>
      <c r="BC101" s="18">
        <v>1765800</v>
      </c>
      <c r="BD101" s="18">
        <v>172000</v>
      </c>
      <c r="BE101" s="18">
        <v>217300</v>
      </c>
      <c r="BF101" s="18">
        <v>2428800</v>
      </c>
      <c r="BG101" s="18">
        <v>1714600</v>
      </c>
      <c r="BH101" s="18">
        <v>351300</v>
      </c>
      <c r="BI101" s="18">
        <v>362900</v>
      </c>
      <c r="BJ101" s="18">
        <v>1182000</v>
      </c>
      <c r="BK101" s="18">
        <v>1119900</v>
      </c>
      <c r="BL101" s="18">
        <v>22200</v>
      </c>
      <c r="BM101" s="18">
        <v>39900</v>
      </c>
      <c r="BN101" s="18">
        <v>2828500</v>
      </c>
      <c r="BO101" s="18">
        <v>2529800</v>
      </c>
      <c r="BP101" s="18">
        <v>127500</v>
      </c>
      <c r="BQ101" s="18">
        <v>171200</v>
      </c>
      <c r="BR101" s="18">
        <v>3668200</v>
      </c>
      <c r="BS101" s="18">
        <v>2930100</v>
      </c>
      <c r="BT101" s="18">
        <v>200000</v>
      </c>
      <c r="BU101" s="18">
        <v>538100</v>
      </c>
      <c r="BV101" s="18">
        <v>558700</v>
      </c>
      <c r="BW101" s="18">
        <v>511100</v>
      </c>
      <c r="BX101" s="18">
        <v>26900</v>
      </c>
      <c r="BY101" s="18">
        <v>20700</v>
      </c>
      <c r="BZ101" s="18">
        <v>484200</v>
      </c>
      <c r="CA101" s="18">
        <v>404500</v>
      </c>
      <c r="CB101" s="18">
        <v>30700</v>
      </c>
      <c r="CC101" s="18">
        <v>49100</v>
      </c>
      <c r="CD101" s="18">
        <v>170900</v>
      </c>
      <c r="CE101" s="18">
        <v>132200</v>
      </c>
      <c r="CF101" s="18">
        <v>17400</v>
      </c>
      <c r="CG101" s="19">
        <v>21400</v>
      </c>
    </row>
    <row r="102" spans="1:85" ht="16.350000000000001" customHeight="1" x14ac:dyDescent="0.25">
      <c r="A102" s="17" t="s">
        <v>206</v>
      </c>
      <c r="B102" s="18">
        <v>26717100</v>
      </c>
      <c r="C102" s="18">
        <v>21963700</v>
      </c>
      <c r="D102" s="18">
        <v>2212800</v>
      </c>
      <c r="E102" s="18">
        <v>2540600</v>
      </c>
      <c r="F102" s="18">
        <v>173500</v>
      </c>
      <c r="G102" s="18">
        <v>135200</v>
      </c>
      <c r="H102" s="18">
        <v>26300</v>
      </c>
      <c r="I102" s="18">
        <v>12100</v>
      </c>
      <c r="J102" s="18">
        <v>28500</v>
      </c>
      <c r="K102" s="18">
        <v>26100</v>
      </c>
      <c r="L102" s="18">
        <v>1200</v>
      </c>
      <c r="M102" s="18">
        <v>1200</v>
      </c>
      <c r="N102" s="18">
        <v>2028400</v>
      </c>
      <c r="O102" s="18">
        <v>1673100</v>
      </c>
      <c r="P102" s="18">
        <v>244800</v>
      </c>
      <c r="Q102" s="18">
        <v>110500</v>
      </c>
      <c r="R102" s="18">
        <v>97600</v>
      </c>
      <c r="S102" s="18">
        <v>90100</v>
      </c>
      <c r="T102" s="18">
        <v>3100</v>
      </c>
      <c r="U102" s="18">
        <v>4400</v>
      </c>
      <c r="V102" s="18">
        <v>157200</v>
      </c>
      <c r="W102" s="18">
        <v>140700</v>
      </c>
      <c r="X102" s="18">
        <v>11700</v>
      </c>
      <c r="Y102" s="18">
        <v>4800</v>
      </c>
      <c r="Z102" s="18">
        <v>1131900</v>
      </c>
      <c r="AA102" s="18">
        <v>998900</v>
      </c>
      <c r="AB102" s="18">
        <v>85800</v>
      </c>
      <c r="AC102" s="18">
        <v>47200</v>
      </c>
      <c r="AD102" s="18">
        <v>3888100</v>
      </c>
      <c r="AE102" s="18">
        <v>3298300</v>
      </c>
      <c r="AF102" s="18">
        <v>293200</v>
      </c>
      <c r="AG102" s="18">
        <v>296600</v>
      </c>
      <c r="AH102" s="18">
        <v>1220000</v>
      </c>
      <c r="AI102" s="18">
        <v>950900</v>
      </c>
      <c r="AJ102" s="18">
        <v>172200</v>
      </c>
      <c r="AK102" s="18">
        <v>97000</v>
      </c>
      <c r="AL102" s="18">
        <v>2028100</v>
      </c>
      <c r="AM102" s="18">
        <v>1493800</v>
      </c>
      <c r="AN102" s="18">
        <v>263100</v>
      </c>
      <c r="AO102" s="18">
        <v>271200</v>
      </c>
      <c r="AP102" s="18">
        <v>1212800</v>
      </c>
      <c r="AQ102" s="18">
        <v>959100</v>
      </c>
      <c r="AR102" s="18">
        <v>97000</v>
      </c>
      <c r="AS102" s="18">
        <v>156600</v>
      </c>
      <c r="AT102" s="18">
        <v>928200</v>
      </c>
      <c r="AU102" s="18">
        <v>782100</v>
      </c>
      <c r="AV102" s="18">
        <v>61800</v>
      </c>
      <c r="AW102" s="18">
        <v>84400</v>
      </c>
      <c r="AX102" s="18">
        <v>414000</v>
      </c>
      <c r="AY102" s="18">
        <v>366200</v>
      </c>
      <c r="AZ102" s="18">
        <v>21700</v>
      </c>
      <c r="BA102" s="18">
        <v>26100</v>
      </c>
      <c r="BB102" s="18">
        <v>2148400</v>
      </c>
      <c r="BC102" s="18">
        <v>1760300</v>
      </c>
      <c r="BD102" s="18">
        <v>170400</v>
      </c>
      <c r="BE102" s="18">
        <v>217800</v>
      </c>
      <c r="BF102" s="18">
        <v>2376400</v>
      </c>
      <c r="BG102" s="18">
        <v>1675700</v>
      </c>
      <c r="BH102" s="18">
        <v>340900</v>
      </c>
      <c r="BI102" s="18">
        <v>359800</v>
      </c>
      <c r="BJ102" s="18">
        <v>1186500</v>
      </c>
      <c r="BK102" s="18">
        <v>1124000</v>
      </c>
      <c r="BL102" s="18">
        <v>22200</v>
      </c>
      <c r="BM102" s="18">
        <v>40200</v>
      </c>
      <c r="BN102" s="18">
        <v>2756200</v>
      </c>
      <c r="BO102" s="18">
        <v>2467200</v>
      </c>
      <c r="BP102" s="18">
        <v>122900</v>
      </c>
      <c r="BQ102" s="18">
        <v>166100</v>
      </c>
      <c r="BR102" s="18">
        <v>3710500</v>
      </c>
      <c r="BS102" s="18">
        <v>2958400</v>
      </c>
      <c r="BT102" s="18">
        <v>200100</v>
      </c>
      <c r="BU102" s="18">
        <v>552000</v>
      </c>
      <c r="BV102" s="18">
        <v>569800</v>
      </c>
      <c r="BW102" s="18">
        <v>522100</v>
      </c>
      <c r="BX102" s="18">
        <v>26600</v>
      </c>
      <c r="BY102" s="18">
        <v>21000</v>
      </c>
      <c r="BZ102" s="18">
        <v>483400</v>
      </c>
      <c r="CA102" s="18">
        <v>403600</v>
      </c>
      <c r="CB102" s="18">
        <v>30400</v>
      </c>
      <c r="CC102" s="18">
        <v>49400</v>
      </c>
      <c r="CD102" s="18">
        <v>177600</v>
      </c>
      <c r="CE102" s="18">
        <v>137800</v>
      </c>
      <c r="CF102" s="18">
        <v>17500</v>
      </c>
      <c r="CG102" s="19">
        <v>22300</v>
      </c>
    </row>
    <row r="103" spans="1:85" ht="16.350000000000001" customHeight="1" x14ac:dyDescent="0.25">
      <c r="A103" s="17" t="s">
        <v>207</v>
      </c>
      <c r="B103" s="18">
        <v>26871500</v>
      </c>
      <c r="C103" s="18">
        <v>22050700</v>
      </c>
      <c r="D103" s="18">
        <v>2224900</v>
      </c>
      <c r="E103" s="18">
        <v>2595900</v>
      </c>
      <c r="F103" s="18">
        <v>171900</v>
      </c>
      <c r="G103" s="18">
        <v>134900</v>
      </c>
      <c r="H103" s="18">
        <v>24900</v>
      </c>
      <c r="I103" s="18">
        <v>12100</v>
      </c>
      <c r="J103" s="18">
        <v>28700</v>
      </c>
      <c r="K103" s="18">
        <v>26300</v>
      </c>
      <c r="L103" s="18">
        <v>1200</v>
      </c>
      <c r="M103" s="18">
        <v>1200</v>
      </c>
      <c r="N103" s="18">
        <v>2039300</v>
      </c>
      <c r="O103" s="18">
        <v>1680100</v>
      </c>
      <c r="P103" s="18">
        <v>246200</v>
      </c>
      <c r="Q103" s="18">
        <v>113000</v>
      </c>
      <c r="R103" s="18">
        <v>98300</v>
      </c>
      <c r="S103" s="18">
        <v>90700</v>
      </c>
      <c r="T103" s="18">
        <v>3100</v>
      </c>
      <c r="U103" s="18">
        <v>4500</v>
      </c>
      <c r="V103" s="18">
        <v>157700</v>
      </c>
      <c r="W103" s="18">
        <v>141100</v>
      </c>
      <c r="X103" s="18">
        <v>11700</v>
      </c>
      <c r="Y103" s="18">
        <v>4900</v>
      </c>
      <c r="Z103" s="18">
        <v>1137900</v>
      </c>
      <c r="AA103" s="18">
        <v>1003600</v>
      </c>
      <c r="AB103" s="18">
        <v>86200</v>
      </c>
      <c r="AC103" s="18">
        <v>48100</v>
      </c>
      <c r="AD103" s="18">
        <v>3886400</v>
      </c>
      <c r="AE103" s="18">
        <v>3294300</v>
      </c>
      <c r="AF103" s="18">
        <v>292700</v>
      </c>
      <c r="AG103" s="18">
        <v>299400</v>
      </c>
      <c r="AH103" s="18">
        <v>1227600</v>
      </c>
      <c r="AI103" s="18">
        <v>955900</v>
      </c>
      <c r="AJ103" s="18">
        <v>172600</v>
      </c>
      <c r="AK103" s="18">
        <v>99000</v>
      </c>
      <c r="AL103" s="18">
        <v>2019300</v>
      </c>
      <c r="AM103" s="18">
        <v>1481800</v>
      </c>
      <c r="AN103" s="18">
        <v>262400</v>
      </c>
      <c r="AO103" s="18">
        <v>275100</v>
      </c>
      <c r="AP103" s="18">
        <v>1213800</v>
      </c>
      <c r="AQ103" s="18">
        <v>958000</v>
      </c>
      <c r="AR103" s="18">
        <v>97100</v>
      </c>
      <c r="AS103" s="18">
        <v>158700</v>
      </c>
      <c r="AT103" s="18">
        <v>932200</v>
      </c>
      <c r="AU103" s="18">
        <v>784700</v>
      </c>
      <c r="AV103" s="18">
        <v>62000</v>
      </c>
      <c r="AW103" s="18">
        <v>85600</v>
      </c>
      <c r="AX103" s="18">
        <v>416900</v>
      </c>
      <c r="AY103" s="18">
        <v>368600</v>
      </c>
      <c r="AZ103" s="18">
        <v>21900</v>
      </c>
      <c r="BA103" s="18">
        <v>26500</v>
      </c>
      <c r="BB103" s="18">
        <v>2175800</v>
      </c>
      <c r="BC103" s="18">
        <v>1780300</v>
      </c>
      <c r="BD103" s="18">
        <v>172200</v>
      </c>
      <c r="BE103" s="18">
        <v>223300</v>
      </c>
      <c r="BF103" s="18">
        <v>2421900</v>
      </c>
      <c r="BG103" s="18">
        <v>1704600</v>
      </c>
      <c r="BH103" s="18">
        <v>345500</v>
      </c>
      <c r="BI103" s="18">
        <v>371900</v>
      </c>
      <c r="BJ103" s="18">
        <v>1183200</v>
      </c>
      <c r="BK103" s="18">
        <v>1120100</v>
      </c>
      <c r="BL103" s="18">
        <v>22600</v>
      </c>
      <c r="BM103" s="18">
        <v>40500</v>
      </c>
      <c r="BN103" s="18">
        <v>2737500</v>
      </c>
      <c r="BO103" s="18">
        <v>2447600</v>
      </c>
      <c r="BP103" s="18">
        <v>122800</v>
      </c>
      <c r="BQ103" s="18">
        <v>167100</v>
      </c>
      <c r="BR103" s="18">
        <v>3777200</v>
      </c>
      <c r="BS103" s="18">
        <v>3003600</v>
      </c>
      <c r="BT103" s="18">
        <v>203700</v>
      </c>
      <c r="BU103" s="18">
        <v>569900</v>
      </c>
      <c r="BV103" s="18">
        <v>573400</v>
      </c>
      <c r="BW103" s="18">
        <v>525100</v>
      </c>
      <c r="BX103" s="18">
        <v>26900</v>
      </c>
      <c r="BY103" s="18">
        <v>21400</v>
      </c>
      <c r="BZ103" s="18">
        <v>486400</v>
      </c>
      <c r="CA103" s="18">
        <v>405600</v>
      </c>
      <c r="CB103" s="18">
        <v>30700</v>
      </c>
      <c r="CC103" s="18">
        <v>50100</v>
      </c>
      <c r="CD103" s="18">
        <v>186100</v>
      </c>
      <c r="CE103" s="18">
        <v>143800</v>
      </c>
      <c r="CF103" s="18">
        <v>18600</v>
      </c>
      <c r="CG103" s="19">
        <v>23700</v>
      </c>
    </row>
    <row r="104" spans="1:85" ht="16.350000000000001" customHeight="1" x14ac:dyDescent="0.25">
      <c r="A104" s="17" t="s">
        <v>208</v>
      </c>
      <c r="B104" s="18">
        <v>26875700</v>
      </c>
      <c r="C104" s="18">
        <v>21988400</v>
      </c>
      <c r="D104" s="18">
        <v>2237500</v>
      </c>
      <c r="E104" s="18">
        <v>2649700</v>
      </c>
      <c r="F104" s="18">
        <v>164900</v>
      </c>
      <c r="G104" s="18">
        <v>132000</v>
      </c>
      <c r="H104" s="18">
        <v>22500</v>
      </c>
      <c r="I104" s="18">
        <v>10400</v>
      </c>
      <c r="J104" s="18">
        <v>28800</v>
      </c>
      <c r="K104" s="18">
        <v>26400</v>
      </c>
      <c r="L104" s="18">
        <v>1200</v>
      </c>
      <c r="M104" s="18">
        <v>1200</v>
      </c>
      <c r="N104" s="18">
        <v>2037600</v>
      </c>
      <c r="O104" s="18">
        <v>1676900</v>
      </c>
      <c r="P104" s="18">
        <v>246100</v>
      </c>
      <c r="Q104" s="18">
        <v>114600</v>
      </c>
      <c r="R104" s="18">
        <v>99000</v>
      </c>
      <c r="S104" s="18">
        <v>91100</v>
      </c>
      <c r="T104" s="18">
        <v>3200</v>
      </c>
      <c r="U104" s="18">
        <v>4700</v>
      </c>
      <c r="V104" s="18">
        <v>157400</v>
      </c>
      <c r="W104" s="18">
        <v>140800</v>
      </c>
      <c r="X104" s="18">
        <v>11700</v>
      </c>
      <c r="Y104" s="18">
        <v>4900</v>
      </c>
      <c r="Z104" s="18">
        <v>1138500</v>
      </c>
      <c r="AA104" s="18">
        <v>1003700</v>
      </c>
      <c r="AB104" s="18">
        <v>86100</v>
      </c>
      <c r="AC104" s="18">
        <v>48700</v>
      </c>
      <c r="AD104" s="18">
        <v>3877300</v>
      </c>
      <c r="AE104" s="18">
        <v>3280000</v>
      </c>
      <c r="AF104" s="18">
        <v>292900</v>
      </c>
      <c r="AG104" s="18">
        <v>304400</v>
      </c>
      <c r="AH104" s="18">
        <v>1234500</v>
      </c>
      <c r="AI104" s="18">
        <v>957600</v>
      </c>
      <c r="AJ104" s="18">
        <v>174200</v>
      </c>
      <c r="AK104" s="18">
        <v>102700</v>
      </c>
      <c r="AL104" s="18">
        <v>1982400</v>
      </c>
      <c r="AM104" s="18">
        <v>1435700</v>
      </c>
      <c r="AN104" s="18">
        <v>263400</v>
      </c>
      <c r="AO104" s="18">
        <v>283200</v>
      </c>
      <c r="AP104" s="18">
        <v>1214600</v>
      </c>
      <c r="AQ104" s="18">
        <v>956500</v>
      </c>
      <c r="AR104" s="18">
        <v>97200</v>
      </c>
      <c r="AS104" s="18">
        <v>160900</v>
      </c>
      <c r="AT104" s="18">
        <v>934900</v>
      </c>
      <c r="AU104" s="18">
        <v>785900</v>
      </c>
      <c r="AV104" s="18">
        <v>62100</v>
      </c>
      <c r="AW104" s="18">
        <v>86800</v>
      </c>
      <c r="AX104" s="18">
        <v>417300</v>
      </c>
      <c r="AY104" s="18">
        <v>368500</v>
      </c>
      <c r="AZ104" s="18">
        <v>22000</v>
      </c>
      <c r="BA104" s="18">
        <v>26700</v>
      </c>
      <c r="BB104" s="18">
        <v>2190000</v>
      </c>
      <c r="BC104" s="18">
        <v>1787900</v>
      </c>
      <c r="BD104" s="18">
        <v>173800</v>
      </c>
      <c r="BE104" s="18">
        <v>228300</v>
      </c>
      <c r="BF104" s="18">
        <v>2463200</v>
      </c>
      <c r="BG104" s="18">
        <v>1722600</v>
      </c>
      <c r="BH104" s="18">
        <v>353200</v>
      </c>
      <c r="BI104" s="18">
        <v>387300</v>
      </c>
      <c r="BJ104" s="18">
        <v>1185700</v>
      </c>
      <c r="BK104" s="18">
        <v>1122200</v>
      </c>
      <c r="BL104" s="18">
        <v>22800</v>
      </c>
      <c r="BM104" s="18">
        <v>40700</v>
      </c>
      <c r="BN104" s="18">
        <v>2775100</v>
      </c>
      <c r="BO104" s="18">
        <v>2476400</v>
      </c>
      <c r="BP104" s="18">
        <v>126200</v>
      </c>
      <c r="BQ104" s="18">
        <v>172500</v>
      </c>
      <c r="BR104" s="18">
        <v>3725600</v>
      </c>
      <c r="BS104" s="18">
        <v>2950500</v>
      </c>
      <c r="BT104" s="18">
        <v>201100</v>
      </c>
      <c r="BU104" s="18">
        <v>573900</v>
      </c>
      <c r="BV104" s="18">
        <v>567100</v>
      </c>
      <c r="BW104" s="18">
        <v>518300</v>
      </c>
      <c r="BX104" s="18">
        <v>27200</v>
      </c>
      <c r="BY104" s="18">
        <v>21600</v>
      </c>
      <c r="BZ104" s="18">
        <v>487300</v>
      </c>
      <c r="CA104" s="18">
        <v>405600</v>
      </c>
      <c r="CB104" s="18">
        <v>30900</v>
      </c>
      <c r="CC104" s="18">
        <v>50800</v>
      </c>
      <c r="CD104" s="18">
        <v>194600</v>
      </c>
      <c r="CE104" s="18">
        <v>149600</v>
      </c>
      <c r="CF104" s="18">
        <v>19600</v>
      </c>
      <c r="CG104" s="19">
        <v>25400</v>
      </c>
    </row>
    <row r="105" spans="1:85" ht="16.350000000000001" customHeight="1" x14ac:dyDescent="0.25">
      <c r="A105" s="17" t="s">
        <v>209</v>
      </c>
      <c r="B105" s="18">
        <v>27093700</v>
      </c>
      <c r="C105" s="18">
        <v>22117100</v>
      </c>
      <c r="D105" s="18">
        <v>2249800</v>
      </c>
      <c r="E105" s="18">
        <v>2726700</v>
      </c>
      <c r="F105" s="18">
        <v>157300</v>
      </c>
      <c r="G105" s="18">
        <v>129300</v>
      </c>
      <c r="H105" s="18">
        <v>19900</v>
      </c>
      <c r="I105" s="18">
        <v>8100</v>
      </c>
      <c r="J105" s="18">
        <v>28800</v>
      </c>
      <c r="K105" s="18">
        <v>26400</v>
      </c>
      <c r="L105" s="18">
        <v>1200</v>
      </c>
      <c r="M105" s="18">
        <v>1200</v>
      </c>
      <c r="N105" s="18">
        <v>2038700</v>
      </c>
      <c r="O105" s="18">
        <v>1676200</v>
      </c>
      <c r="P105" s="18">
        <v>246300</v>
      </c>
      <c r="Q105" s="18">
        <v>116200</v>
      </c>
      <c r="R105" s="18">
        <v>99400</v>
      </c>
      <c r="S105" s="18">
        <v>91400</v>
      </c>
      <c r="T105" s="18">
        <v>3200</v>
      </c>
      <c r="U105" s="18">
        <v>4700</v>
      </c>
      <c r="V105" s="18">
        <v>157600</v>
      </c>
      <c r="W105" s="18">
        <v>141000</v>
      </c>
      <c r="X105" s="18">
        <v>11700</v>
      </c>
      <c r="Y105" s="18">
        <v>4900</v>
      </c>
      <c r="Z105" s="18">
        <v>1137600</v>
      </c>
      <c r="AA105" s="18">
        <v>1002900</v>
      </c>
      <c r="AB105" s="18">
        <v>85400</v>
      </c>
      <c r="AC105" s="18">
        <v>49300</v>
      </c>
      <c r="AD105" s="18">
        <v>3923700</v>
      </c>
      <c r="AE105" s="18">
        <v>3316300</v>
      </c>
      <c r="AF105" s="18">
        <v>294400</v>
      </c>
      <c r="AG105" s="18">
        <v>313000</v>
      </c>
      <c r="AH105" s="18">
        <v>1245800</v>
      </c>
      <c r="AI105" s="18">
        <v>961500</v>
      </c>
      <c r="AJ105" s="18">
        <v>175000</v>
      </c>
      <c r="AK105" s="18">
        <v>109300</v>
      </c>
      <c r="AL105" s="18">
        <v>1985100</v>
      </c>
      <c r="AM105" s="18">
        <v>1428200</v>
      </c>
      <c r="AN105" s="18">
        <v>263700</v>
      </c>
      <c r="AO105" s="18">
        <v>293200</v>
      </c>
      <c r="AP105" s="18">
        <v>1217400</v>
      </c>
      <c r="AQ105" s="18">
        <v>957200</v>
      </c>
      <c r="AR105" s="18">
        <v>97200</v>
      </c>
      <c r="AS105" s="18">
        <v>163000</v>
      </c>
      <c r="AT105" s="18">
        <v>936400</v>
      </c>
      <c r="AU105" s="18">
        <v>786900</v>
      </c>
      <c r="AV105" s="18">
        <v>62000</v>
      </c>
      <c r="AW105" s="18">
        <v>87500</v>
      </c>
      <c r="AX105" s="18">
        <v>418200</v>
      </c>
      <c r="AY105" s="18">
        <v>369100</v>
      </c>
      <c r="AZ105" s="18">
        <v>22100</v>
      </c>
      <c r="BA105" s="18">
        <v>27000</v>
      </c>
      <c r="BB105" s="18">
        <v>2201900</v>
      </c>
      <c r="BC105" s="18">
        <v>1794900</v>
      </c>
      <c r="BD105" s="18">
        <v>174600</v>
      </c>
      <c r="BE105" s="18">
        <v>232400</v>
      </c>
      <c r="BF105" s="18">
        <v>2505600</v>
      </c>
      <c r="BG105" s="18">
        <v>1739900</v>
      </c>
      <c r="BH105" s="18">
        <v>359600</v>
      </c>
      <c r="BI105" s="18">
        <v>406100</v>
      </c>
      <c r="BJ105" s="18">
        <v>1192300</v>
      </c>
      <c r="BK105" s="18">
        <v>1128100</v>
      </c>
      <c r="BL105" s="18">
        <v>23000</v>
      </c>
      <c r="BM105" s="18">
        <v>41100</v>
      </c>
      <c r="BN105" s="18">
        <v>2834000</v>
      </c>
      <c r="BO105" s="18">
        <v>2526500</v>
      </c>
      <c r="BP105" s="18">
        <v>129300</v>
      </c>
      <c r="BQ105" s="18">
        <v>178300</v>
      </c>
      <c r="BR105" s="18">
        <v>3748200</v>
      </c>
      <c r="BS105" s="18">
        <v>2957200</v>
      </c>
      <c r="BT105" s="18">
        <v>202000</v>
      </c>
      <c r="BU105" s="18">
        <v>589000</v>
      </c>
      <c r="BV105" s="18">
        <v>565200</v>
      </c>
      <c r="BW105" s="18">
        <v>515800</v>
      </c>
      <c r="BX105" s="18">
        <v>27200</v>
      </c>
      <c r="BY105" s="18">
        <v>22100</v>
      </c>
      <c r="BZ105" s="18">
        <v>488000</v>
      </c>
      <c r="CA105" s="18">
        <v>405600</v>
      </c>
      <c r="CB105" s="18">
        <v>31000</v>
      </c>
      <c r="CC105" s="18">
        <v>51400</v>
      </c>
      <c r="CD105" s="18">
        <v>212600</v>
      </c>
      <c r="CE105" s="18">
        <v>162900</v>
      </c>
      <c r="CF105" s="18">
        <v>20900</v>
      </c>
      <c r="CG105" s="19">
        <v>28800</v>
      </c>
    </row>
    <row r="106" spans="1:85" ht="16.350000000000001" customHeight="1" x14ac:dyDescent="0.25">
      <c r="A106" s="20" t="s">
        <v>210</v>
      </c>
      <c r="B106" s="21">
        <v>27010900</v>
      </c>
      <c r="C106" s="21">
        <v>22024300</v>
      </c>
      <c r="D106" s="21">
        <v>2230500</v>
      </c>
      <c r="E106" s="21">
        <v>2756000</v>
      </c>
      <c r="F106" s="21">
        <v>150000</v>
      </c>
      <c r="G106" s="21">
        <v>125900</v>
      </c>
      <c r="H106" s="21">
        <v>17800</v>
      </c>
      <c r="I106" s="21">
        <v>6300</v>
      </c>
      <c r="J106" s="21">
        <v>28600</v>
      </c>
      <c r="K106" s="21">
        <v>26100</v>
      </c>
      <c r="L106" s="21">
        <v>1200</v>
      </c>
      <c r="M106" s="21">
        <v>1200</v>
      </c>
      <c r="N106" s="21">
        <v>2018000</v>
      </c>
      <c r="O106" s="21">
        <v>1658600</v>
      </c>
      <c r="P106" s="21">
        <v>243400</v>
      </c>
      <c r="Q106" s="21">
        <v>116000</v>
      </c>
      <c r="R106" s="21">
        <v>99200</v>
      </c>
      <c r="S106" s="21">
        <v>91200</v>
      </c>
      <c r="T106" s="21">
        <v>3200</v>
      </c>
      <c r="U106" s="21">
        <v>4800</v>
      </c>
      <c r="V106" s="21">
        <v>156500</v>
      </c>
      <c r="W106" s="21">
        <v>140000</v>
      </c>
      <c r="X106" s="21">
        <v>11600</v>
      </c>
      <c r="Y106" s="21">
        <v>4900</v>
      </c>
      <c r="Z106" s="21">
        <v>1118100</v>
      </c>
      <c r="AA106" s="21">
        <v>985500</v>
      </c>
      <c r="AB106" s="21">
        <v>83900</v>
      </c>
      <c r="AC106" s="21">
        <v>48800</v>
      </c>
      <c r="AD106" s="21">
        <v>3920500</v>
      </c>
      <c r="AE106" s="21">
        <v>3314400</v>
      </c>
      <c r="AF106" s="21">
        <v>291800</v>
      </c>
      <c r="AG106" s="21">
        <v>314400</v>
      </c>
      <c r="AH106" s="21">
        <v>1240600</v>
      </c>
      <c r="AI106" s="21">
        <v>956000</v>
      </c>
      <c r="AJ106" s="21">
        <v>173100</v>
      </c>
      <c r="AK106" s="21">
        <v>111500</v>
      </c>
      <c r="AL106" s="21">
        <v>1970800</v>
      </c>
      <c r="AM106" s="21">
        <v>1417300</v>
      </c>
      <c r="AN106" s="21">
        <v>259100</v>
      </c>
      <c r="AO106" s="21">
        <v>294400</v>
      </c>
      <c r="AP106" s="21">
        <v>1210500</v>
      </c>
      <c r="AQ106" s="21">
        <v>950900</v>
      </c>
      <c r="AR106" s="21">
        <v>96400</v>
      </c>
      <c r="AS106" s="21">
        <v>163300</v>
      </c>
      <c r="AT106" s="21">
        <v>936000</v>
      </c>
      <c r="AU106" s="21">
        <v>787200</v>
      </c>
      <c r="AV106" s="21">
        <v>61600</v>
      </c>
      <c r="AW106" s="21">
        <v>87100</v>
      </c>
      <c r="AX106" s="21">
        <v>414900</v>
      </c>
      <c r="AY106" s="21">
        <v>365900</v>
      </c>
      <c r="AZ106" s="21">
        <v>22000</v>
      </c>
      <c r="BA106" s="21">
        <v>26900</v>
      </c>
      <c r="BB106" s="21">
        <v>2176000</v>
      </c>
      <c r="BC106" s="21">
        <v>1775600</v>
      </c>
      <c r="BD106" s="21">
        <v>171400</v>
      </c>
      <c r="BE106" s="21">
        <v>229000</v>
      </c>
      <c r="BF106" s="21">
        <v>2521300</v>
      </c>
      <c r="BG106" s="21">
        <v>1739600</v>
      </c>
      <c r="BH106" s="21">
        <v>359100</v>
      </c>
      <c r="BI106" s="21">
        <v>422500</v>
      </c>
      <c r="BJ106" s="21">
        <v>1191900</v>
      </c>
      <c r="BK106" s="21">
        <v>1127400</v>
      </c>
      <c r="BL106" s="21">
        <v>23200</v>
      </c>
      <c r="BM106" s="21">
        <v>41300</v>
      </c>
      <c r="BN106" s="21">
        <v>2845600</v>
      </c>
      <c r="BO106" s="21">
        <v>2535300</v>
      </c>
      <c r="BP106" s="21">
        <v>130000</v>
      </c>
      <c r="BQ106" s="21">
        <v>180300</v>
      </c>
      <c r="BR106" s="21">
        <v>3746300</v>
      </c>
      <c r="BS106" s="21">
        <v>2946100</v>
      </c>
      <c r="BT106" s="21">
        <v>201700</v>
      </c>
      <c r="BU106" s="21">
        <v>598500</v>
      </c>
      <c r="BV106" s="21">
        <v>554800</v>
      </c>
      <c r="BW106" s="21">
        <v>505900</v>
      </c>
      <c r="BX106" s="21">
        <v>26800</v>
      </c>
      <c r="BY106" s="21">
        <v>22100</v>
      </c>
      <c r="BZ106" s="21">
        <v>484100</v>
      </c>
      <c r="CA106" s="21">
        <v>402200</v>
      </c>
      <c r="CB106" s="21">
        <v>30600</v>
      </c>
      <c r="CC106" s="21">
        <v>51200</v>
      </c>
      <c r="CD106" s="21">
        <v>227300</v>
      </c>
      <c r="CE106" s="21">
        <v>173100</v>
      </c>
      <c r="CF106" s="21">
        <v>22700</v>
      </c>
      <c r="CG106" s="22">
        <v>31500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1078400</v>
      </c>
      <c r="C5" s="18">
        <v>1036300</v>
      </c>
      <c r="D5" s="18">
        <v>19100</v>
      </c>
      <c r="E5" s="18">
        <v>23000</v>
      </c>
      <c r="F5" s="18">
        <v>4600</v>
      </c>
      <c r="G5" s="18">
        <v>4300</v>
      </c>
      <c r="H5" s="18" t="s">
        <v>296</v>
      </c>
      <c r="I5" s="18" t="s">
        <v>296</v>
      </c>
      <c r="J5" s="18">
        <v>4900</v>
      </c>
      <c r="K5" s="18">
        <v>4800</v>
      </c>
      <c r="L5" s="18" t="s">
        <v>296</v>
      </c>
      <c r="M5" s="18" t="s">
        <v>296</v>
      </c>
      <c r="N5" s="18">
        <v>111500</v>
      </c>
      <c r="O5" s="18">
        <v>106300</v>
      </c>
      <c r="P5" s="18">
        <v>3600</v>
      </c>
      <c r="Q5" s="18">
        <v>1600</v>
      </c>
      <c r="R5" s="18">
        <v>9100</v>
      </c>
      <c r="S5" s="18">
        <v>8900</v>
      </c>
      <c r="T5" s="18" t="s">
        <v>296</v>
      </c>
      <c r="U5" s="18" t="s">
        <v>296</v>
      </c>
      <c r="V5" s="18">
        <v>6400</v>
      </c>
      <c r="W5" s="18">
        <v>6200</v>
      </c>
      <c r="X5" s="18" t="s">
        <v>296</v>
      </c>
      <c r="Y5" s="18" t="s">
        <v>296</v>
      </c>
      <c r="Z5" s="18">
        <v>50900</v>
      </c>
      <c r="AA5" s="18">
        <v>50400</v>
      </c>
      <c r="AB5" s="18">
        <v>300</v>
      </c>
      <c r="AC5" s="18">
        <v>200</v>
      </c>
      <c r="AD5" s="18">
        <v>157100</v>
      </c>
      <c r="AE5" s="18">
        <v>153300</v>
      </c>
      <c r="AF5" s="18">
        <v>1600</v>
      </c>
      <c r="AG5" s="18">
        <v>2200</v>
      </c>
      <c r="AH5" s="18">
        <v>43600</v>
      </c>
      <c r="AI5" s="18">
        <v>42600</v>
      </c>
      <c r="AJ5" s="18">
        <v>600</v>
      </c>
      <c r="AK5" s="18">
        <v>300</v>
      </c>
      <c r="AL5" s="18">
        <v>69400</v>
      </c>
      <c r="AM5" s="18">
        <v>62600</v>
      </c>
      <c r="AN5" s="18">
        <v>2800</v>
      </c>
      <c r="AO5" s="18">
        <v>4000</v>
      </c>
      <c r="AP5" s="18">
        <v>33000</v>
      </c>
      <c r="AQ5" s="18">
        <v>31700</v>
      </c>
      <c r="AR5" s="18">
        <v>400</v>
      </c>
      <c r="AS5" s="18">
        <v>800</v>
      </c>
      <c r="AT5" s="18">
        <v>26900</v>
      </c>
      <c r="AU5" s="18">
        <v>26400</v>
      </c>
      <c r="AV5" s="18">
        <v>200</v>
      </c>
      <c r="AW5" s="18">
        <v>300</v>
      </c>
      <c r="AX5" s="18">
        <v>16200</v>
      </c>
      <c r="AY5" s="18">
        <v>15900</v>
      </c>
      <c r="AZ5" s="18">
        <v>100</v>
      </c>
      <c r="BA5" s="18">
        <v>100</v>
      </c>
      <c r="BB5" s="18">
        <v>58600</v>
      </c>
      <c r="BC5" s="18">
        <v>56300</v>
      </c>
      <c r="BD5" s="18">
        <v>1100</v>
      </c>
      <c r="BE5" s="18">
        <v>1100</v>
      </c>
      <c r="BF5" s="18">
        <v>80100</v>
      </c>
      <c r="BG5" s="18">
        <v>74600</v>
      </c>
      <c r="BH5" s="18">
        <v>3100</v>
      </c>
      <c r="BI5" s="18">
        <v>2400</v>
      </c>
      <c r="BJ5" s="18">
        <v>84800</v>
      </c>
      <c r="BK5" s="18">
        <v>83900</v>
      </c>
      <c r="BL5" s="18">
        <v>300</v>
      </c>
      <c r="BM5" s="18">
        <v>500</v>
      </c>
      <c r="BN5" s="18">
        <v>117400</v>
      </c>
      <c r="BO5" s="18">
        <v>113400</v>
      </c>
      <c r="BP5" s="18">
        <v>1800</v>
      </c>
      <c r="BQ5" s="18">
        <v>2200</v>
      </c>
      <c r="BR5" s="18">
        <v>160000</v>
      </c>
      <c r="BS5" s="18">
        <v>151800</v>
      </c>
      <c r="BT5" s="18">
        <v>1900</v>
      </c>
      <c r="BU5" s="18">
        <v>6300</v>
      </c>
      <c r="BV5" s="18">
        <v>18600</v>
      </c>
      <c r="BW5" s="18">
        <v>18100</v>
      </c>
      <c r="BX5" s="18">
        <v>300</v>
      </c>
      <c r="BY5" s="18">
        <v>200</v>
      </c>
      <c r="BZ5" s="18">
        <v>19500</v>
      </c>
      <c r="CA5" s="18">
        <v>18800</v>
      </c>
      <c r="CB5" s="18">
        <v>300</v>
      </c>
      <c r="CC5" s="18">
        <v>400</v>
      </c>
      <c r="CD5" s="18">
        <v>6000</v>
      </c>
      <c r="CE5" s="18">
        <v>5900</v>
      </c>
      <c r="CF5" s="18" t="s">
        <v>296</v>
      </c>
      <c r="CG5" s="19" t="s">
        <v>296</v>
      </c>
    </row>
    <row r="6" spans="1:85" ht="16.350000000000001" customHeight="1" x14ac:dyDescent="0.25">
      <c r="A6" s="17" t="s">
        <v>110</v>
      </c>
      <c r="B6" s="18">
        <v>1077700</v>
      </c>
      <c r="C6" s="18">
        <v>1035500</v>
      </c>
      <c r="D6" s="18">
        <v>19100</v>
      </c>
      <c r="E6" s="18">
        <v>23100</v>
      </c>
      <c r="F6" s="18">
        <v>5000</v>
      </c>
      <c r="G6" s="18">
        <v>4700</v>
      </c>
      <c r="H6" s="18" t="s">
        <v>296</v>
      </c>
      <c r="I6" s="18" t="s">
        <v>296</v>
      </c>
      <c r="J6" s="18">
        <v>4900</v>
      </c>
      <c r="K6" s="18">
        <v>4800</v>
      </c>
      <c r="L6" s="18" t="s">
        <v>296</v>
      </c>
      <c r="M6" s="18" t="s">
        <v>296</v>
      </c>
      <c r="N6" s="18">
        <v>111600</v>
      </c>
      <c r="O6" s="18">
        <v>106300</v>
      </c>
      <c r="P6" s="18">
        <v>3600</v>
      </c>
      <c r="Q6" s="18">
        <v>1600</v>
      </c>
      <c r="R6" s="18">
        <v>8900</v>
      </c>
      <c r="S6" s="18">
        <v>8700</v>
      </c>
      <c r="T6" s="18" t="s">
        <v>296</v>
      </c>
      <c r="U6" s="18" t="s">
        <v>296</v>
      </c>
      <c r="V6" s="18">
        <v>6400</v>
      </c>
      <c r="W6" s="18">
        <v>6200</v>
      </c>
      <c r="X6" s="18" t="s">
        <v>296</v>
      </c>
      <c r="Y6" s="18" t="s">
        <v>296</v>
      </c>
      <c r="Z6" s="18">
        <v>51400</v>
      </c>
      <c r="AA6" s="18">
        <v>50900</v>
      </c>
      <c r="AB6" s="18">
        <v>300</v>
      </c>
      <c r="AC6" s="18">
        <v>200</v>
      </c>
      <c r="AD6" s="18">
        <v>157200</v>
      </c>
      <c r="AE6" s="18">
        <v>153400</v>
      </c>
      <c r="AF6" s="18">
        <v>1700</v>
      </c>
      <c r="AG6" s="18">
        <v>2200</v>
      </c>
      <c r="AH6" s="18">
        <v>43300</v>
      </c>
      <c r="AI6" s="18">
        <v>42400</v>
      </c>
      <c r="AJ6" s="18">
        <v>600</v>
      </c>
      <c r="AK6" s="18">
        <v>300</v>
      </c>
      <c r="AL6" s="18">
        <v>70300</v>
      </c>
      <c r="AM6" s="18">
        <v>63500</v>
      </c>
      <c r="AN6" s="18">
        <v>2800</v>
      </c>
      <c r="AO6" s="18">
        <v>4000</v>
      </c>
      <c r="AP6" s="18">
        <v>33000</v>
      </c>
      <c r="AQ6" s="18">
        <v>31800</v>
      </c>
      <c r="AR6" s="18">
        <v>400</v>
      </c>
      <c r="AS6" s="18">
        <v>800</v>
      </c>
      <c r="AT6" s="18">
        <v>26800</v>
      </c>
      <c r="AU6" s="18">
        <v>26300</v>
      </c>
      <c r="AV6" s="18">
        <v>200</v>
      </c>
      <c r="AW6" s="18">
        <v>300</v>
      </c>
      <c r="AX6" s="18">
        <v>16500</v>
      </c>
      <c r="AY6" s="18">
        <v>16200</v>
      </c>
      <c r="AZ6" s="18">
        <v>100</v>
      </c>
      <c r="BA6" s="18">
        <v>100</v>
      </c>
      <c r="BB6" s="18">
        <v>58400</v>
      </c>
      <c r="BC6" s="18">
        <v>56200</v>
      </c>
      <c r="BD6" s="18">
        <v>1100</v>
      </c>
      <c r="BE6" s="18">
        <v>1100</v>
      </c>
      <c r="BF6" s="18">
        <v>79400</v>
      </c>
      <c r="BG6" s="18">
        <v>73900</v>
      </c>
      <c r="BH6" s="18">
        <v>3100</v>
      </c>
      <c r="BI6" s="18">
        <v>2400</v>
      </c>
      <c r="BJ6" s="18">
        <v>84200</v>
      </c>
      <c r="BK6" s="18">
        <v>83300</v>
      </c>
      <c r="BL6" s="18">
        <v>300</v>
      </c>
      <c r="BM6" s="18">
        <v>500</v>
      </c>
      <c r="BN6" s="18">
        <v>113900</v>
      </c>
      <c r="BO6" s="18">
        <v>110200</v>
      </c>
      <c r="BP6" s="18">
        <v>1700</v>
      </c>
      <c r="BQ6" s="18">
        <v>2000</v>
      </c>
      <c r="BR6" s="18">
        <v>161000</v>
      </c>
      <c r="BS6" s="18">
        <v>152700</v>
      </c>
      <c r="BT6" s="18">
        <v>1900</v>
      </c>
      <c r="BU6" s="18">
        <v>6400</v>
      </c>
      <c r="BV6" s="18">
        <v>20100</v>
      </c>
      <c r="BW6" s="18">
        <v>19500</v>
      </c>
      <c r="BX6" s="18">
        <v>300</v>
      </c>
      <c r="BY6" s="18">
        <v>200</v>
      </c>
      <c r="BZ6" s="18">
        <v>19400</v>
      </c>
      <c r="CA6" s="18">
        <v>18700</v>
      </c>
      <c r="CB6" s="18">
        <v>300</v>
      </c>
      <c r="CC6" s="18">
        <v>400</v>
      </c>
      <c r="CD6" s="18">
        <v>6100</v>
      </c>
      <c r="CE6" s="18">
        <v>6000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1080600</v>
      </c>
      <c r="C7" s="18">
        <v>1038300</v>
      </c>
      <c r="D7" s="18">
        <v>19300</v>
      </c>
      <c r="E7" s="18">
        <v>23000</v>
      </c>
      <c r="F7" s="18">
        <v>5000</v>
      </c>
      <c r="G7" s="18">
        <v>4700</v>
      </c>
      <c r="H7" s="18" t="s">
        <v>296</v>
      </c>
      <c r="I7" s="18" t="s">
        <v>296</v>
      </c>
      <c r="J7" s="18">
        <v>4900</v>
      </c>
      <c r="K7" s="18">
        <v>4900</v>
      </c>
      <c r="L7" s="18" t="s">
        <v>296</v>
      </c>
      <c r="M7" s="18" t="s">
        <v>296</v>
      </c>
      <c r="N7" s="18">
        <v>113000</v>
      </c>
      <c r="O7" s="18">
        <v>107700</v>
      </c>
      <c r="P7" s="18">
        <v>3700</v>
      </c>
      <c r="Q7" s="18">
        <v>1600</v>
      </c>
      <c r="R7" s="18">
        <v>8500</v>
      </c>
      <c r="S7" s="18">
        <v>8300</v>
      </c>
      <c r="T7" s="18" t="s">
        <v>296</v>
      </c>
      <c r="U7" s="18" t="s">
        <v>296</v>
      </c>
      <c r="V7" s="18">
        <v>6400</v>
      </c>
      <c r="W7" s="18">
        <v>6200</v>
      </c>
      <c r="X7" s="18" t="s">
        <v>296</v>
      </c>
      <c r="Y7" s="18" t="s">
        <v>296</v>
      </c>
      <c r="Z7" s="18">
        <v>51700</v>
      </c>
      <c r="AA7" s="18">
        <v>51200</v>
      </c>
      <c r="AB7" s="18">
        <v>300</v>
      </c>
      <c r="AC7" s="18">
        <v>200</v>
      </c>
      <c r="AD7" s="18">
        <v>157800</v>
      </c>
      <c r="AE7" s="18">
        <v>153900</v>
      </c>
      <c r="AF7" s="18">
        <v>1700</v>
      </c>
      <c r="AG7" s="18">
        <v>2200</v>
      </c>
      <c r="AH7" s="18">
        <v>43600</v>
      </c>
      <c r="AI7" s="18">
        <v>42700</v>
      </c>
      <c r="AJ7" s="18">
        <v>600</v>
      </c>
      <c r="AK7" s="18">
        <v>300</v>
      </c>
      <c r="AL7" s="18">
        <v>70500</v>
      </c>
      <c r="AM7" s="18">
        <v>63600</v>
      </c>
      <c r="AN7" s="18">
        <v>2900</v>
      </c>
      <c r="AO7" s="18">
        <v>4000</v>
      </c>
      <c r="AP7" s="18">
        <v>33000</v>
      </c>
      <c r="AQ7" s="18">
        <v>31800</v>
      </c>
      <c r="AR7" s="18">
        <v>400</v>
      </c>
      <c r="AS7" s="18">
        <v>800</v>
      </c>
      <c r="AT7" s="18">
        <v>26200</v>
      </c>
      <c r="AU7" s="18">
        <v>25700</v>
      </c>
      <c r="AV7" s="18">
        <v>200</v>
      </c>
      <c r="AW7" s="18">
        <v>300</v>
      </c>
      <c r="AX7" s="18">
        <v>16500</v>
      </c>
      <c r="AY7" s="18">
        <v>16200</v>
      </c>
      <c r="AZ7" s="18">
        <v>100</v>
      </c>
      <c r="BA7" s="18">
        <v>100</v>
      </c>
      <c r="BB7" s="18">
        <v>58700</v>
      </c>
      <c r="BC7" s="18">
        <v>56400</v>
      </c>
      <c r="BD7" s="18">
        <v>1200</v>
      </c>
      <c r="BE7" s="18">
        <v>1100</v>
      </c>
      <c r="BF7" s="18">
        <v>80300</v>
      </c>
      <c r="BG7" s="18">
        <v>74800</v>
      </c>
      <c r="BH7" s="18">
        <v>3100</v>
      </c>
      <c r="BI7" s="18">
        <v>2400</v>
      </c>
      <c r="BJ7" s="18">
        <v>84200</v>
      </c>
      <c r="BK7" s="18">
        <v>83400</v>
      </c>
      <c r="BL7" s="18">
        <v>300</v>
      </c>
      <c r="BM7" s="18">
        <v>500</v>
      </c>
      <c r="BN7" s="18">
        <v>113400</v>
      </c>
      <c r="BO7" s="18">
        <v>109700</v>
      </c>
      <c r="BP7" s="18">
        <v>1800</v>
      </c>
      <c r="BQ7" s="18">
        <v>2000</v>
      </c>
      <c r="BR7" s="18">
        <v>160600</v>
      </c>
      <c r="BS7" s="18">
        <v>152300</v>
      </c>
      <c r="BT7" s="18">
        <v>1900</v>
      </c>
      <c r="BU7" s="18">
        <v>6300</v>
      </c>
      <c r="BV7" s="18">
        <v>20500</v>
      </c>
      <c r="BW7" s="18">
        <v>19900</v>
      </c>
      <c r="BX7" s="18">
        <v>300</v>
      </c>
      <c r="BY7" s="18">
        <v>200</v>
      </c>
      <c r="BZ7" s="18">
        <v>19600</v>
      </c>
      <c r="CA7" s="18">
        <v>18800</v>
      </c>
      <c r="CB7" s="18">
        <v>300</v>
      </c>
      <c r="CC7" s="18">
        <v>400</v>
      </c>
      <c r="CD7" s="18">
        <v>6200</v>
      </c>
      <c r="CE7" s="18">
        <v>6000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1086700</v>
      </c>
      <c r="C8" s="18">
        <v>1043700</v>
      </c>
      <c r="D8" s="18">
        <v>19700</v>
      </c>
      <c r="E8" s="18">
        <v>23300</v>
      </c>
      <c r="F8" s="18">
        <v>4700</v>
      </c>
      <c r="G8" s="18">
        <v>4500</v>
      </c>
      <c r="H8" s="18" t="s">
        <v>296</v>
      </c>
      <c r="I8" s="18" t="s">
        <v>296</v>
      </c>
      <c r="J8" s="18">
        <v>5000</v>
      </c>
      <c r="K8" s="18">
        <v>4900</v>
      </c>
      <c r="L8" s="18" t="s">
        <v>296</v>
      </c>
      <c r="M8" s="18" t="s">
        <v>296</v>
      </c>
      <c r="N8" s="18">
        <v>113400</v>
      </c>
      <c r="O8" s="18">
        <v>108000</v>
      </c>
      <c r="P8" s="18">
        <v>3700</v>
      </c>
      <c r="Q8" s="18">
        <v>1700</v>
      </c>
      <c r="R8" s="18">
        <v>8400</v>
      </c>
      <c r="S8" s="18">
        <v>8300</v>
      </c>
      <c r="T8" s="18" t="s">
        <v>296</v>
      </c>
      <c r="U8" s="18" t="s">
        <v>296</v>
      </c>
      <c r="V8" s="18">
        <v>6400</v>
      </c>
      <c r="W8" s="18">
        <v>6200</v>
      </c>
      <c r="X8" s="18" t="s">
        <v>296</v>
      </c>
      <c r="Y8" s="18" t="s">
        <v>296</v>
      </c>
      <c r="Z8" s="18">
        <v>51900</v>
      </c>
      <c r="AA8" s="18">
        <v>51400</v>
      </c>
      <c r="AB8" s="18">
        <v>300</v>
      </c>
      <c r="AC8" s="18">
        <v>200</v>
      </c>
      <c r="AD8" s="18">
        <v>158600</v>
      </c>
      <c r="AE8" s="18">
        <v>154700</v>
      </c>
      <c r="AF8" s="18">
        <v>1700</v>
      </c>
      <c r="AG8" s="18">
        <v>2200</v>
      </c>
      <c r="AH8" s="18">
        <v>43600</v>
      </c>
      <c r="AI8" s="18">
        <v>42700</v>
      </c>
      <c r="AJ8" s="18">
        <v>600</v>
      </c>
      <c r="AK8" s="18">
        <v>300</v>
      </c>
      <c r="AL8" s="18">
        <v>70100</v>
      </c>
      <c r="AM8" s="18">
        <v>63000</v>
      </c>
      <c r="AN8" s="18">
        <v>3000</v>
      </c>
      <c r="AO8" s="18">
        <v>4100</v>
      </c>
      <c r="AP8" s="18">
        <v>33000</v>
      </c>
      <c r="AQ8" s="18">
        <v>31800</v>
      </c>
      <c r="AR8" s="18">
        <v>400</v>
      </c>
      <c r="AS8" s="18">
        <v>800</v>
      </c>
      <c r="AT8" s="18">
        <v>23500</v>
      </c>
      <c r="AU8" s="18">
        <v>23100</v>
      </c>
      <c r="AV8" s="18">
        <v>200</v>
      </c>
      <c r="AW8" s="18">
        <v>200</v>
      </c>
      <c r="AX8" s="18">
        <v>16400</v>
      </c>
      <c r="AY8" s="18">
        <v>16200</v>
      </c>
      <c r="AZ8" s="18">
        <v>100</v>
      </c>
      <c r="BA8" s="18">
        <v>100</v>
      </c>
      <c r="BB8" s="18">
        <v>59500</v>
      </c>
      <c r="BC8" s="18">
        <v>57200</v>
      </c>
      <c r="BD8" s="18">
        <v>1200</v>
      </c>
      <c r="BE8" s="18">
        <v>1100</v>
      </c>
      <c r="BF8" s="18">
        <v>79800</v>
      </c>
      <c r="BG8" s="18">
        <v>74200</v>
      </c>
      <c r="BH8" s="18">
        <v>3200</v>
      </c>
      <c r="BI8" s="18">
        <v>2400</v>
      </c>
      <c r="BJ8" s="18">
        <v>83900</v>
      </c>
      <c r="BK8" s="18">
        <v>83000</v>
      </c>
      <c r="BL8" s="18">
        <v>300</v>
      </c>
      <c r="BM8" s="18">
        <v>500</v>
      </c>
      <c r="BN8" s="18">
        <v>121300</v>
      </c>
      <c r="BO8" s="18">
        <v>117200</v>
      </c>
      <c r="BP8" s="18">
        <v>1900</v>
      </c>
      <c r="BQ8" s="18">
        <v>2200</v>
      </c>
      <c r="BR8" s="18">
        <v>160900</v>
      </c>
      <c r="BS8" s="18">
        <v>152700</v>
      </c>
      <c r="BT8" s="18">
        <v>1900</v>
      </c>
      <c r="BU8" s="18">
        <v>6300</v>
      </c>
      <c r="BV8" s="18">
        <v>20200</v>
      </c>
      <c r="BW8" s="18">
        <v>19600</v>
      </c>
      <c r="BX8" s="18">
        <v>400</v>
      </c>
      <c r="BY8" s="18">
        <v>200</v>
      </c>
      <c r="BZ8" s="18">
        <v>19800</v>
      </c>
      <c r="CA8" s="18">
        <v>19000</v>
      </c>
      <c r="CB8" s="18">
        <v>300</v>
      </c>
      <c r="CC8" s="18">
        <v>400</v>
      </c>
      <c r="CD8" s="18">
        <v>6200</v>
      </c>
      <c r="CE8" s="18">
        <v>6000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1097500</v>
      </c>
      <c r="C9" s="18">
        <v>1053500</v>
      </c>
      <c r="D9" s="18">
        <v>20300</v>
      </c>
      <c r="E9" s="18">
        <v>23700</v>
      </c>
      <c r="F9" s="18">
        <v>4500</v>
      </c>
      <c r="G9" s="18">
        <v>4300</v>
      </c>
      <c r="H9" s="18" t="s">
        <v>296</v>
      </c>
      <c r="I9" s="18" t="s">
        <v>296</v>
      </c>
      <c r="J9" s="18">
        <v>5000</v>
      </c>
      <c r="K9" s="18">
        <v>4900</v>
      </c>
      <c r="L9" s="18" t="s">
        <v>296</v>
      </c>
      <c r="M9" s="18" t="s">
        <v>296</v>
      </c>
      <c r="N9" s="18">
        <v>113800</v>
      </c>
      <c r="O9" s="18">
        <v>108400</v>
      </c>
      <c r="P9" s="18">
        <v>3700</v>
      </c>
      <c r="Q9" s="18">
        <v>1700</v>
      </c>
      <c r="R9" s="18">
        <v>8400</v>
      </c>
      <c r="S9" s="18">
        <v>8200</v>
      </c>
      <c r="T9" s="18" t="s">
        <v>296</v>
      </c>
      <c r="U9" s="18" t="s">
        <v>296</v>
      </c>
      <c r="V9" s="18">
        <v>6500</v>
      </c>
      <c r="W9" s="18">
        <v>6200</v>
      </c>
      <c r="X9" s="18" t="s">
        <v>296</v>
      </c>
      <c r="Y9" s="18" t="s">
        <v>296</v>
      </c>
      <c r="Z9" s="18">
        <v>52400</v>
      </c>
      <c r="AA9" s="18">
        <v>51800</v>
      </c>
      <c r="AB9" s="18">
        <v>300</v>
      </c>
      <c r="AC9" s="18">
        <v>200</v>
      </c>
      <c r="AD9" s="18">
        <v>161900</v>
      </c>
      <c r="AE9" s="18">
        <v>157900</v>
      </c>
      <c r="AF9" s="18">
        <v>1800</v>
      </c>
      <c r="AG9" s="18">
        <v>2300</v>
      </c>
      <c r="AH9" s="18">
        <v>44100</v>
      </c>
      <c r="AI9" s="18">
        <v>43100</v>
      </c>
      <c r="AJ9" s="18">
        <v>600</v>
      </c>
      <c r="AK9" s="18">
        <v>300</v>
      </c>
      <c r="AL9" s="18">
        <v>70600</v>
      </c>
      <c r="AM9" s="18">
        <v>63400</v>
      </c>
      <c r="AN9" s="18">
        <v>3100</v>
      </c>
      <c r="AO9" s="18">
        <v>4100</v>
      </c>
      <c r="AP9" s="18">
        <v>33000</v>
      </c>
      <c r="AQ9" s="18">
        <v>31700</v>
      </c>
      <c r="AR9" s="18">
        <v>400</v>
      </c>
      <c r="AS9" s="18">
        <v>900</v>
      </c>
      <c r="AT9" s="18">
        <v>25000</v>
      </c>
      <c r="AU9" s="18">
        <v>24500</v>
      </c>
      <c r="AV9" s="18">
        <v>200</v>
      </c>
      <c r="AW9" s="18">
        <v>300</v>
      </c>
      <c r="AX9" s="18">
        <v>16400</v>
      </c>
      <c r="AY9" s="18">
        <v>16100</v>
      </c>
      <c r="AZ9" s="18">
        <v>100</v>
      </c>
      <c r="BA9" s="18">
        <v>100</v>
      </c>
      <c r="BB9" s="18">
        <v>59700</v>
      </c>
      <c r="BC9" s="18">
        <v>57300</v>
      </c>
      <c r="BD9" s="18">
        <v>1200</v>
      </c>
      <c r="BE9" s="18">
        <v>1200</v>
      </c>
      <c r="BF9" s="18">
        <v>81000</v>
      </c>
      <c r="BG9" s="18">
        <v>75200</v>
      </c>
      <c r="BH9" s="18">
        <v>3300</v>
      </c>
      <c r="BI9" s="18">
        <v>2500</v>
      </c>
      <c r="BJ9" s="18">
        <v>83800</v>
      </c>
      <c r="BK9" s="18">
        <v>82900</v>
      </c>
      <c r="BL9" s="18">
        <v>300</v>
      </c>
      <c r="BM9" s="18">
        <v>600</v>
      </c>
      <c r="BN9" s="18">
        <v>123900</v>
      </c>
      <c r="BO9" s="18">
        <v>119500</v>
      </c>
      <c r="BP9" s="18">
        <v>2100</v>
      </c>
      <c r="BQ9" s="18">
        <v>2300</v>
      </c>
      <c r="BR9" s="18">
        <v>161500</v>
      </c>
      <c r="BS9" s="18">
        <v>153200</v>
      </c>
      <c r="BT9" s="18">
        <v>2000</v>
      </c>
      <c r="BU9" s="18">
        <v>6300</v>
      </c>
      <c r="BV9" s="18">
        <v>19900</v>
      </c>
      <c r="BW9" s="18">
        <v>19300</v>
      </c>
      <c r="BX9" s="18">
        <v>400</v>
      </c>
      <c r="BY9" s="18">
        <v>200</v>
      </c>
      <c r="BZ9" s="18">
        <v>19900</v>
      </c>
      <c r="CA9" s="18">
        <v>19200</v>
      </c>
      <c r="CB9" s="18">
        <v>300</v>
      </c>
      <c r="CC9" s="18">
        <v>400</v>
      </c>
      <c r="CD9" s="18">
        <v>6200</v>
      </c>
      <c r="CE9" s="18">
        <v>6000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1083600</v>
      </c>
      <c r="C10" s="18">
        <v>1039900</v>
      </c>
      <c r="D10" s="18">
        <v>20100</v>
      </c>
      <c r="E10" s="18">
        <v>23600</v>
      </c>
      <c r="F10" s="18">
        <v>4400</v>
      </c>
      <c r="G10" s="18">
        <v>4200</v>
      </c>
      <c r="H10" s="18" t="s">
        <v>296</v>
      </c>
      <c r="I10" s="18" t="s">
        <v>296</v>
      </c>
      <c r="J10" s="18">
        <v>4900</v>
      </c>
      <c r="K10" s="18">
        <v>4800</v>
      </c>
      <c r="L10" s="18" t="s">
        <v>296</v>
      </c>
      <c r="M10" s="18" t="s">
        <v>296</v>
      </c>
      <c r="N10" s="18">
        <v>108900</v>
      </c>
      <c r="O10" s="18">
        <v>103700</v>
      </c>
      <c r="P10" s="18">
        <v>3600</v>
      </c>
      <c r="Q10" s="18">
        <v>1600</v>
      </c>
      <c r="R10" s="18">
        <v>8300</v>
      </c>
      <c r="S10" s="18">
        <v>8200</v>
      </c>
      <c r="T10" s="18" t="s">
        <v>296</v>
      </c>
      <c r="U10" s="18" t="s">
        <v>296</v>
      </c>
      <c r="V10" s="18">
        <v>6400</v>
      </c>
      <c r="W10" s="18">
        <v>6200</v>
      </c>
      <c r="X10" s="18" t="s">
        <v>296</v>
      </c>
      <c r="Y10" s="18" t="s">
        <v>296</v>
      </c>
      <c r="Z10" s="18">
        <v>47200</v>
      </c>
      <c r="AA10" s="18">
        <v>46700</v>
      </c>
      <c r="AB10" s="18">
        <v>300</v>
      </c>
      <c r="AC10" s="18">
        <v>200</v>
      </c>
      <c r="AD10" s="18">
        <v>162700</v>
      </c>
      <c r="AE10" s="18">
        <v>158700</v>
      </c>
      <c r="AF10" s="18">
        <v>1800</v>
      </c>
      <c r="AG10" s="18">
        <v>2300</v>
      </c>
      <c r="AH10" s="18">
        <v>43800</v>
      </c>
      <c r="AI10" s="18">
        <v>42800</v>
      </c>
      <c r="AJ10" s="18">
        <v>600</v>
      </c>
      <c r="AK10" s="18">
        <v>400</v>
      </c>
      <c r="AL10" s="18">
        <v>71000</v>
      </c>
      <c r="AM10" s="18">
        <v>63700</v>
      </c>
      <c r="AN10" s="18">
        <v>3200</v>
      </c>
      <c r="AO10" s="18">
        <v>4100</v>
      </c>
      <c r="AP10" s="18">
        <v>32700</v>
      </c>
      <c r="AQ10" s="18">
        <v>31400</v>
      </c>
      <c r="AR10" s="18">
        <v>400</v>
      </c>
      <c r="AS10" s="18">
        <v>800</v>
      </c>
      <c r="AT10" s="18">
        <v>26400</v>
      </c>
      <c r="AU10" s="18">
        <v>26000</v>
      </c>
      <c r="AV10" s="18">
        <v>200</v>
      </c>
      <c r="AW10" s="18">
        <v>300</v>
      </c>
      <c r="AX10" s="18">
        <v>16300</v>
      </c>
      <c r="AY10" s="18">
        <v>16000</v>
      </c>
      <c r="AZ10" s="18">
        <v>100</v>
      </c>
      <c r="BA10" s="18">
        <v>100</v>
      </c>
      <c r="BB10" s="18">
        <v>58500</v>
      </c>
      <c r="BC10" s="18">
        <v>56200</v>
      </c>
      <c r="BD10" s="18">
        <v>1200</v>
      </c>
      <c r="BE10" s="18">
        <v>1200</v>
      </c>
      <c r="BF10" s="18">
        <v>79200</v>
      </c>
      <c r="BG10" s="18">
        <v>73500</v>
      </c>
      <c r="BH10" s="18">
        <v>3200</v>
      </c>
      <c r="BI10" s="18">
        <v>2500</v>
      </c>
      <c r="BJ10" s="18">
        <v>83300</v>
      </c>
      <c r="BK10" s="18">
        <v>82500</v>
      </c>
      <c r="BL10" s="18">
        <v>300</v>
      </c>
      <c r="BM10" s="18">
        <v>600</v>
      </c>
      <c r="BN10" s="18">
        <v>123400</v>
      </c>
      <c r="BO10" s="18">
        <v>119000</v>
      </c>
      <c r="BP10" s="18">
        <v>2100</v>
      </c>
      <c r="BQ10" s="18">
        <v>2400</v>
      </c>
      <c r="BR10" s="18">
        <v>160700</v>
      </c>
      <c r="BS10" s="18">
        <v>152500</v>
      </c>
      <c r="BT10" s="18">
        <v>2000</v>
      </c>
      <c r="BU10" s="18">
        <v>6200</v>
      </c>
      <c r="BV10" s="18">
        <v>19800</v>
      </c>
      <c r="BW10" s="18">
        <v>19200</v>
      </c>
      <c r="BX10" s="18">
        <v>400</v>
      </c>
      <c r="BY10" s="18">
        <v>200</v>
      </c>
      <c r="BZ10" s="18">
        <v>19700</v>
      </c>
      <c r="CA10" s="18">
        <v>18900</v>
      </c>
      <c r="CB10" s="18">
        <v>300</v>
      </c>
      <c r="CC10" s="18">
        <v>400</v>
      </c>
      <c r="CD10" s="18">
        <v>6200</v>
      </c>
      <c r="CE10" s="18">
        <v>6000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1086100</v>
      </c>
      <c r="C11" s="18">
        <v>1042600</v>
      </c>
      <c r="D11" s="18">
        <v>20000</v>
      </c>
      <c r="E11" s="18">
        <v>23500</v>
      </c>
      <c r="F11" s="18">
        <v>4300</v>
      </c>
      <c r="G11" s="18">
        <v>4200</v>
      </c>
      <c r="H11" s="18" t="s">
        <v>296</v>
      </c>
      <c r="I11" s="18" t="s">
        <v>296</v>
      </c>
      <c r="J11" s="18">
        <v>4800</v>
      </c>
      <c r="K11" s="18">
        <v>4700</v>
      </c>
      <c r="L11" s="18" t="s">
        <v>296</v>
      </c>
      <c r="M11" s="18" t="s">
        <v>296</v>
      </c>
      <c r="N11" s="18">
        <v>112500</v>
      </c>
      <c r="O11" s="18">
        <v>107100</v>
      </c>
      <c r="P11" s="18">
        <v>3700</v>
      </c>
      <c r="Q11" s="18">
        <v>1700</v>
      </c>
      <c r="R11" s="18">
        <v>8300</v>
      </c>
      <c r="S11" s="18">
        <v>8100</v>
      </c>
      <c r="T11" s="18" t="s">
        <v>296</v>
      </c>
      <c r="U11" s="18" t="s">
        <v>296</v>
      </c>
      <c r="V11" s="18">
        <v>6600</v>
      </c>
      <c r="W11" s="18">
        <v>6300</v>
      </c>
      <c r="X11" s="18" t="s">
        <v>296</v>
      </c>
      <c r="Y11" s="18" t="s">
        <v>296</v>
      </c>
      <c r="Z11" s="18">
        <v>51200</v>
      </c>
      <c r="AA11" s="18">
        <v>50700</v>
      </c>
      <c r="AB11" s="18">
        <v>300</v>
      </c>
      <c r="AC11" s="18">
        <v>200</v>
      </c>
      <c r="AD11" s="18">
        <v>160900</v>
      </c>
      <c r="AE11" s="18">
        <v>156800</v>
      </c>
      <c r="AF11" s="18">
        <v>1800</v>
      </c>
      <c r="AG11" s="18">
        <v>2300</v>
      </c>
      <c r="AH11" s="18">
        <v>43400</v>
      </c>
      <c r="AI11" s="18">
        <v>42400</v>
      </c>
      <c r="AJ11" s="18">
        <v>600</v>
      </c>
      <c r="AK11" s="18">
        <v>400</v>
      </c>
      <c r="AL11" s="18">
        <v>69700</v>
      </c>
      <c r="AM11" s="18">
        <v>62500</v>
      </c>
      <c r="AN11" s="18">
        <v>3100</v>
      </c>
      <c r="AO11" s="18">
        <v>4000</v>
      </c>
      <c r="AP11" s="18">
        <v>32600</v>
      </c>
      <c r="AQ11" s="18">
        <v>31300</v>
      </c>
      <c r="AR11" s="18">
        <v>400</v>
      </c>
      <c r="AS11" s="18">
        <v>800</v>
      </c>
      <c r="AT11" s="18">
        <v>26400</v>
      </c>
      <c r="AU11" s="18">
        <v>26000</v>
      </c>
      <c r="AV11" s="18">
        <v>200</v>
      </c>
      <c r="AW11" s="18">
        <v>300</v>
      </c>
      <c r="AX11" s="18">
        <v>16400</v>
      </c>
      <c r="AY11" s="18">
        <v>16100</v>
      </c>
      <c r="AZ11" s="18">
        <v>100</v>
      </c>
      <c r="BA11" s="18">
        <v>100</v>
      </c>
      <c r="BB11" s="18">
        <v>58200</v>
      </c>
      <c r="BC11" s="18">
        <v>55900</v>
      </c>
      <c r="BD11" s="18">
        <v>1200</v>
      </c>
      <c r="BE11" s="18">
        <v>1200</v>
      </c>
      <c r="BF11" s="18">
        <v>77000</v>
      </c>
      <c r="BG11" s="18">
        <v>71600</v>
      </c>
      <c r="BH11" s="18">
        <v>3000</v>
      </c>
      <c r="BI11" s="18">
        <v>2400</v>
      </c>
      <c r="BJ11" s="18">
        <v>83300</v>
      </c>
      <c r="BK11" s="18">
        <v>82400</v>
      </c>
      <c r="BL11" s="18">
        <v>300</v>
      </c>
      <c r="BM11" s="18">
        <v>600</v>
      </c>
      <c r="BN11" s="18">
        <v>124200</v>
      </c>
      <c r="BO11" s="18">
        <v>119700</v>
      </c>
      <c r="BP11" s="18">
        <v>2100</v>
      </c>
      <c r="BQ11" s="18">
        <v>2400</v>
      </c>
      <c r="BR11" s="18">
        <v>161000</v>
      </c>
      <c r="BS11" s="18">
        <v>152800</v>
      </c>
      <c r="BT11" s="18">
        <v>2000</v>
      </c>
      <c r="BU11" s="18">
        <v>6300</v>
      </c>
      <c r="BV11" s="18">
        <v>19400</v>
      </c>
      <c r="BW11" s="18">
        <v>18800</v>
      </c>
      <c r="BX11" s="18">
        <v>400</v>
      </c>
      <c r="BY11" s="18">
        <v>200</v>
      </c>
      <c r="BZ11" s="18">
        <v>19700</v>
      </c>
      <c r="CA11" s="18">
        <v>18900</v>
      </c>
      <c r="CB11" s="18">
        <v>300</v>
      </c>
      <c r="CC11" s="18">
        <v>400</v>
      </c>
      <c r="CD11" s="18">
        <v>6200</v>
      </c>
      <c r="CE11" s="18">
        <v>6000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1088500</v>
      </c>
      <c r="C12" s="18">
        <v>1044200</v>
      </c>
      <c r="D12" s="18">
        <v>20400</v>
      </c>
      <c r="E12" s="18">
        <v>23800</v>
      </c>
      <c r="F12" s="18">
        <v>4200</v>
      </c>
      <c r="G12" s="18">
        <v>4100</v>
      </c>
      <c r="H12" s="18" t="s">
        <v>296</v>
      </c>
      <c r="I12" s="18" t="s">
        <v>296</v>
      </c>
      <c r="J12" s="18">
        <v>4700</v>
      </c>
      <c r="K12" s="18">
        <v>4700</v>
      </c>
      <c r="L12" s="18" t="s">
        <v>296</v>
      </c>
      <c r="M12" s="18" t="s">
        <v>296</v>
      </c>
      <c r="N12" s="18">
        <v>113700</v>
      </c>
      <c r="O12" s="18">
        <v>108200</v>
      </c>
      <c r="P12" s="18">
        <v>3800</v>
      </c>
      <c r="Q12" s="18">
        <v>1700</v>
      </c>
      <c r="R12" s="18">
        <v>8300</v>
      </c>
      <c r="S12" s="18">
        <v>8200</v>
      </c>
      <c r="T12" s="18" t="s">
        <v>296</v>
      </c>
      <c r="U12" s="18" t="s">
        <v>296</v>
      </c>
      <c r="V12" s="18">
        <v>6600</v>
      </c>
      <c r="W12" s="18">
        <v>6400</v>
      </c>
      <c r="X12" s="18" t="s">
        <v>296</v>
      </c>
      <c r="Y12" s="18" t="s">
        <v>296</v>
      </c>
      <c r="Z12" s="18">
        <v>52000</v>
      </c>
      <c r="AA12" s="18">
        <v>51500</v>
      </c>
      <c r="AB12" s="18">
        <v>300</v>
      </c>
      <c r="AC12" s="18">
        <v>200</v>
      </c>
      <c r="AD12" s="18">
        <v>157600</v>
      </c>
      <c r="AE12" s="18">
        <v>153600</v>
      </c>
      <c r="AF12" s="18">
        <v>1800</v>
      </c>
      <c r="AG12" s="18">
        <v>2200</v>
      </c>
      <c r="AH12" s="18">
        <v>43400</v>
      </c>
      <c r="AI12" s="18">
        <v>42400</v>
      </c>
      <c r="AJ12" s="18">
        <v>600</v>
      </c>
      <c r="AK12" s="18">
        <v>400</v>
      </c>
      <c r="AL12" s="18">
        <v>69000</v>
      </c>
      <c r="AM12" s="18">
        <v>61700</v>
      </c>
      <c r="AN12" s="18">
        <v>3200</v>
      </c>
      <c r="AO12" s="18">
        <v>4100</v>
      </c>
      <c r="AP12" s="18">
        <v>32800</v>
      </c>
      <c r="AQ12" s="18">
        <v>31500</v>
      </c>
      <c r="AR12" s="18">
        <v>500</v>
      </c>
      <c r="AS12" s="18">
        <v>800</v>
      </c>
      <c r="AT12" s="18">
        <v>26600</v>
      </c>
      <c r="AU12" s="18">
        <v>26100</v>
      </c>
      <c r="AV12" s="18">
        <v>200</v>
      </c>
      <c r="AW12" s="18">
        <v>300</v>
      </c>
      <c r="AX12" s="18">
        <v>16300</v>
      </c>
      <c r="AY12" s="18">
        <v>16000</v>
      </c>
      <c r="AZ12" s="18">
        <v>100</v>
      </c>
      <c r="BA12" s="18">
        <v>100</v>
      </c>
      <c r="BB12" s="18">
        <v>59200</v>
      </c>
      <c r="BC12" s="18">
        <v>56800</v>
      </c>
      <c r="BD12" s="18">
        <v>1200</v>
      </c>
      <c r="BE12" s="18">
        <v>1200</v>
      </c>
      <c r="BF12" s="18">
        <v>78800</v>
      </c>
      <c r="BG12" s="18">
        <v>73300</v>
      </c>
      <c r="BH12" s="18">
        <v>3100</v>
      </c>
      <c r="BI12" s="18">
        <v>2500</v>
      </c>
      <c r="BJ12" s="18">
        <v>83300</v>
      </c>
      <c r="BK12" s="18">
        <v>82400</v>
      </c>
      <c r="BL12" s="18">
        <v>300</v>
      </c>
      <c r="BM12" s="18">
        <v>600</v>
      </c>
      <c r="BN12" s="18">
        <v>125000</v>
      </c>
      <c r="BO12" s="18">
        <v>120400</v>
      </c>
      <c r="BP12" s="18">
        <v>2100</v>
      </c>
      <c r="BQ12" s="18">
        <v>2400</v>
      </c>
      <c r="BR12" s="18">
        <v>161700</v>
      </c>
      <c r="BS12" s="18">
        <v>153400</v>
      </c>
      <c r="BT12" s="18">
        <v>2000</v>
      </c>
      <c r="BU12" s="18">
        <v>6300</v>
      </c>
      <c r="BV12" s="18">
        <v>19400</v>
      </c>
      <c r="BW12" s="18">
        <v>18800</v>
      </c>
      <c r="BX12" s="18">
        <v>400</v>
      </c>
      <c r="BY12" s="18">
        <v>200</v>
      </c>
      <c r="BZ12" s="18">
        <v>19500</v>
      </c>
      <c r="CA12" s="18">
        <v>18800</v>
      </c>
      <c r="CB12" s="18">
        <v>300</v>
      </c>
      <c r="CC12" s="18">
        <v>400</v>
      </c>
      <c r="CD12" s="18">
        <v>6300</v>
      </c>
      <c r="CE12" s="18">
        <v>6100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1092300</v>
      </c>
      <c r="C13" s="18">
        <v>1047500</v>
      </c>
      <c r="D13" s="18">
        <v>20900</v>
      </c>
      <c r="E13" s="18">
        <v>23900</v>
      </c>
      <c r="F13" s="18">
        <v>4200</v>
      </c>
      <c r="G13" s="18">
        <v>4000</v>
      </c>
      <c r="H13" s="18" t="s">
        <v>296</v>
      </c>
      <c r="I13" s="18" t="s">
        <v>296</v>
      </c>
      <c r="J13" s="18">
        <v>4800</v>
      </c>
      <c r="K13" s="18">
        <v>4800</v>
      </c>
      <c r="L13" s="18" t="s">
        <v>296</v>
      </c>
      <c r="M13" s="18" t="s">
        <v>296</v>
      </c>
      <c r="N13" s="18">
        <v>113800</v>
      </c>
      <c r="O13" s="18">
        <v>108200</v>
      </c>
      <c r="P13" s="18">
        <v>3900</v>
      </c>
      <c r="Q13" s="18">
        <v>1800</v>
      </c>
      <c r="R13" s="18">
        <v>8400</v>
      </c>
      <c r="S13" s="18">
        <v>8200</v>
      </c>
      <c r="T13" s="18" t="s">
        <v>296</v>
      </c>
      <c r="U13" s="18" t="s">
        <v>296</v>
      </c>
      <c r="V13" s="18">
        <v>6600</v>
      </c>
      <c r="W13" s="18">
        <v>6400</v>
      </c>
      <c r="X13" s="18" t="s">
        <v>296</v>
      </c>
      <c r="Y13" s="18" t="s">
        <v>296</v>
      </c>
      <c r="Z13" s="18">
        <v>51700</v>
      </c>
      <c r="AA13" s="18">
        <v>51200</v>
      </c>
      <c r="AB13" s="18">
        <v>300</v>
      </c>
      <c r="AC13" s="18">
        <v>200</v>
      </c>
      <c r="AD13" s="18">
        <v>157400</v>
      </c>
      <c r="AE13" s="18">
        <v>153400</v>
      </c>
      <c r="AF13" s="18">
        <v>1800</v>
      </c>
      <c r="AG13" s="18">
        <v>2200</v>
      </c>
      <c r="AH13" s="18">
        <v>43600</v>
      </c>
      <c r="AI13" s="18">
        <v>42600</v>
      </c>
      <c r="AJ13" s="18">
        <v>600</v>
      </c>
      <c r="AK13" s="18">
        <v>400</v>
      </c>
      <c r="AL13" s="18">
        <v>70000</v>
      </c>
      <c r="AM13" s="18">
        <v>62600</v>
      </c>
      <c r="AN13" s="18">
        <v>3300</v>
      </c>
      <c r="AO13" s="18">
        <v>4100</v>
      </c>
      <c r="AP13" s="18">
        <v>32900</v>
      </c>
      <c r="AQ13" s="18">
        <v>31600</v>
      </c>
      <c r="AR13" s="18">
        <v>500</v>
      </c>
      <c r="AS13" s="18">
        <v>900</v>
      </c>
      <c r="AT13" s="18">
        <v>26600</v>
      </c>
      <c r="AU13" s="18">
        <v>26200</v>
      </c>
      <c r="AV13" s="18">
        <v>200</v>
      </c>
      <c r="AW13" s="18">
        <v>300</v>
      </c>
      <c r="AX13" s="18">
        <v>16300</v>
      </c>
      <c r="AY13" s="18">
        <v>16100</v>
      </c>
      <c r="AZ13" s="18">
        <v>100</v>
      </c>
      <c r="BA13" s="18">
        <v>200</v>
      </c>
      <c r="BB13" s="18">
        <v>60200</v>
      </c>
      <c r="BC13" s="18">
        <v>57800</v>
      </c>
      <c r="BD13" s="18">
        <v>1300</v>
      </c>
      <c r="BE13" s="18">
        <v>1200</v>
      </c>
      <c r="BF13" s="18">
        <v>79500</v>
      </c>
      <c r="BG13" s="18">
        <v>73900</v>
      </c>
      <c r="BH13" s="18">
        <v>3100</v>
      </c>
      <c r="BI13" s="18">
        <v>2500</v>
      </c>
      <c r="BJ13" s="18">
        <v>82700</v>
      </c>
      <c r="BK13" s="18">
        <v>81800</v>
      </c>
      <c r="BL13" s="18">
        <v>300</v>
      </c>
      <c r="BM13" s="18">
        <v>600</v>
      </c>
      <c r="BN13" s="18">
        <v>125500</v>
      </c>
      <c r="BO13" s="18">
        <v>120900</v>
      </c>
      <c r="BP13" s="18">
        <v>2100</v>
      </c>
      <c r="BQ13" s="18">
        <v>2400</v>
      </c>
      <c r="BR13" s="18">
        <v>161800</v>
      </c>
      <c r="BS13" s="18">
        <v>153500</v>
      </c>
      <c r="BT13" s="18">
        <v>2000</v>
      </c>
      <c r="BU13" s="18">
        <v>6300</v>
      </c>
      <c r="BV13" s="18">
        <v>19800</v>
      </c>
      <c r="BW13" s="18">
        <v>19200</v>
      </c>
      <c r="BX13" s="18">
        <v>400</v>
      </c>
      <c r="BY13" s="18">
        <v>200</v>
      </c>
      <c r="BZ13" s="18">
        <v>19900</v>
      </c>
      <c r="CA13" s="18">
        <v>19100</v>
      </c>
      <c r="CB13" s="18">
        <v>300</v>
      </c>
      <c r="CC13" s="18">
        <v>500</v>
      </c>
      <c r="CD13" s="18">
        <v>6400</v>
      </c>
      <c r="CE13" s="18">
        <v>6200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1094300</v>
      </c>
      <c r="C14" s="18">
        <v>1049200</v>
      </c>
      <c r="D14" s="18">
        <v>21100</v>
      </c>
      <c r="E14" s="18">
        <v>24000</v>
      </c>
      <c r="F14" s="18">
        <v>4300</v>
      </c>
      <c r="G14" s="18">
        <v>4100</v>
      </c>
      <c r="H14" s="18" t="s">
        <v>296</v>
      </c>
      <c r="I14" s="18" t="s">
        <v>296</v>
      </c>
      <c r="J14" s="18">
        <v>4900</v>
      </c>
      <c r="K14" s="18">
        <v>4900</v>
      </c>
      <c r="L14" s="18" t="s">
        <v>296</v>
      </c>
      <c r="M14" s="18" t="s">
        <v>296</v>
      </c>
      <c r="N14" s="18">
        <v>113600</v>
      </c>
      <c r="O14" s="18">
        <v>107900</v>
      </c>
      <c r="P14" s="18">
        <v>3900</v>
      </c>
      <c r="Q14" s="18">
        <v>1700</v>
      </c>
      <c r="R14" s="18">
        <v>8300</v>
      </c>
      <c r="S14" s="18">
        <v>8200</v>
      </c>
      <c r="T14" s="18" t="s">
        <v>296</v>
      </c>
      <c r="U14" s="18" t="s">
        <v>296</v>
      </c>
      <c r="V14" s="18">
        <v>6700</v>
      </c>
      <c r="W14" s="18">
        <v>6400</v>
      </c>
      <c r="X14" s="18" t="s">
        <v>296</v>
      </c>
      <c r="Y14" s="18" t="s">
        <v>296</v>
      </c>
      <c r="Z14" s="18">
        <v>52000</v>
      </c>
      <c r="AA14" s="18">
        <v>51500</v>
      </c>
      <c r="AB14" s="18">
        <v>300</v>
      </c>
      <c r="AC14" s="18">
        <v>200</v>
      </c>
      <c r="AD14" s="18">
        <v>157600</v>
      </c>
      <c r="AE14" s="18">
        <v>153600</v>
      </c>
      <c r="AF14" s="18">
        <v>1800</v>
      </c>
      <c r="AG14" s="18">
        <v>2200</v>
      </c>
      <c r="AH14" s="18">
        <v>43600</v>
      </c>
      <c r="AI14" s="18">
        <v>42600</v>
      </c>
      <c r="AJ14" s="18">
        <v>700</v>
      </c>
      <c r="AK14" s="18">
        <v>400</v>
      </c>
      <c r="AL14" s="18">
        <v>71600</v>
      </c>
      <c r="AM14" s="18">
        <v>64000</v>
      </c>
      <c r="AN14" s="18">
        <v>3500</v>
      </c>
      <c r="AO14" s="18">
        <v>4200</v>
      </c>
      <c r="AP14" s="18">
        <v>32700</v>
      </c>
      <c r="AQ14" s="18">
        <v>31400</v>
      </c>
      <c r="AR14" s="18">
        <v>500</v>
      </c>
      <c r="AS14" s="18">
        <v>800</v>
      </c>
      <c r="AT14" s="18">
        <v>26700</v>
      </c>
      <c r="AU14" s="18">
        <v>26200</v>
      </c>
      <c r="AV14" s="18">
        <v>200</v>
      </c>
      <c r="AW14" s="18">
        <v>300</v>
      </c>
      <c r="AX14" s="18">
        <v>16500</v>
      </c>
      <c r="AY14" s="18">
        <v>16200</v>
      </c>
      <c r="AZ14" s="18">
        <v>100</v>
      </c>
      <c r="BA14" s="18">
        <v>200</v>
      </c>
      <c r="BB14" s="18">
        <v>59800</v>
      </c>
      <c r="BC14" s="18">
        <v>57300</v>
      </c>
      <c r="BD14" s="18">
        <v>1300</v>
      </c>
      <c r="BE14" s="18">
        <v>1200</v>
      </c>
      <c r="BF14" s="18">
        <v>78500</v>
      </c>
      <c r="BG14" s="18">
        <v>72900</v>
      </c>
      <c r="BH14" s="18">
        <v>3100</v>
      </c>
      <c r="BI14" s="18">
        <v>2500</v>
      </c>
      <c r="BJ14" s="18">
        <v>83100</v>
      </c>
      <c r="BK14" s="18">
        <v>82300</v>
      </c>
      <c r="BL14" s="18">
        <v>300</v>
      </c>
      <c r="BM14" s="18">
        <v>600</v>
      </c>
      <c r="BN14" s="18">
        <v>125200</v>
      </c>
      <c r="BO14" s="18">
        <v>120600</v>
      </c>
      <c r="BP14" s="18">
        <v>2100</v>
      </c>
      <c r="BQ14" s="18">
        <v>2400</v>
      </c>
      <c r="BR14" s="18">
        <v>162200</v>
      </c>
      <c r="BS14" s="18">
        <v>153900</v>
      </c>
      <c r="BT14" s="18">
        <v>2000</v>
      </c>
      <c r="BU14" s="18">
        <v>6300</v>
      </c>
      <c r="BV14" s="18">
        <v>20600</v>
      </c>
      <c r="BW14" s="18">
        <v>19900</v>
      </c>
      <c r="BX14" s="18">
        <v>400</v>
      </c>
      <c r="BY14" s="18">
        <v>200</v>
      </c>
      <c r="BZ14" s="18">
        <v>19900</v>
      </c>
      <c r="CA14" s="18">
        <v>19100</v>
      </c>
      <c r="CB14" s="18">
        <v>300</v>
      </c>
      <c r="CC14" s="18">
        <v>500</v>
      </c>
      <c r="CD14" s="18">
        <v>6400</v>
      </c>
      <c r="CE14" s="18">
        <v>6200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1101000</v>
      </c>
      <c r="C15" s="18">
        <v>1055300</v>
      </c>
      <c r="D15" s="18">
        <v>21400</v>
      </c>
      <c r="E15" s="18">
        <v>24200</v>
      </c>
      <c r="F15" s="18">
        <v>4400</v>
      </c>
      <c r="G15" s="18">
        <v>4200</v>
      </c>
      <c r="H15" s="18" t="s">
        <v>296</v>
      </c>
      <c r="I15" s="18" t="s">
        <v>296</v>
      </c>
      <c r="J15" s="18">
        <v>4900</v>
      </c>
      <c r="K15" s="18">
        <v>4900</v>
      </c>
      <c r="L15" s="18" t="s">
        <v>296</v>
      </c>
      <c r="M15" s="18" t="s">
        <v>296</v>
      </c>
      <c r="N15" s="18">
        <v>113700</v>
      </c>
      <c r="O15" s="18">
        <v>107900</v>
      </c>
      <c r="P15" s="18">
        <v>4000</v>
      </c>
      <c r="Q15" s="18">
        <v>1800</v>
      </c>
      <c r="R15" s="18">
        <v>8300</v>
      </c>
      <c r="S15" s="18">
        <v>8100</v>
      </c>
      <c r="T15" s="18" t="s">
        <v>296</v>
      </c>
      <c r="U15" s="18" t="s">
        <v>296</v>
      </c>
      <c r="V15" s="18">
        <v>6800</v>
      </c>
      <c r="W15" s="18">
        <v>6600</v>
      </c>
      <c r="X15" s="18" t="s">
        <v>296</v>
      </c>
      <c r="Y15" s="18" t="s">
        <v>296</v>
      </c>
      <c r="Z15" s="18">
        <v>52100</v>
      </c>
      <c r="AA15" s="18">
        <v>51500</v>
      </c>
      <c r="AB15" s="18">
        <v>300</v>
      </c>
      <c r="AC15" s="18">
        <v>200</v>
      </c>
      <c r="AD15" s="18">
        <v>158100</v>
      </c>
      <c r="AE15" s="18">
        <v>154000</v>
      </c>
      <c r="AF15" s="18">
        <v>1800</v>
      </c>
      <c r="AG15" s="18">
        <v>2200</v>
      </c>
      <c r="AH15" s="18">
        <v>43800</v>
      </c>
      <c r="AI15" s="18">
        <v>42800</v>
      </c>
      <c r="AJ15" s="18">
        <v>700</v>
      </c>
      <c r="AK15" s="18">
        <v>400</v>
      </c>
      <c r="AL15" s="18">
        <v>73100</v>
      </c>
      <c r="AM15" s="18">
        <v>65300</v>
      </c>
      <c r="AN15" s="18">
        <v>3600</v>
      </c>
      <c r="AO15" s="18">
        <v>4300</v>
      </c>
      <c r="AP15" s="18">
        <v>32200</v>
      </c>
      <c r="AQ15" s="18">
        <v>30900</v>
      </c>
      <c r="AR15" s="18">
        <v>500</v>
      </c>
      <c r="AS15" s="18">
        <v>900</v>
      </c>
      <c r="AT15" s="18">
        <v>26700</v>
      </c>
      <c r="AU15" s="18">
        <v>26200</v>
      </c>
      <c r="AV15" s="18">
        <v>200</v>
      </c>
      <c r="AW15" s="18">
        <v>300</v>
      </c>
      <c r="AX15" s="18">
        <v>16700</v>
      </c>
      <c r="AY15" s="18">
        <v>16400</v>
      </c>
      <c r="AZ15" s="18">
        <v>100</v>
      </c>
      <c r="BA15" s="18">
        <v>200</v>
      </c>
      <c r="BB15" s="18">
        <v>61000</v>
      </c>
      <c r="BC15" s="18">
        <v>58500</v>
      </c>
      <c r="BD15" s="18">
        <v>1300</v>
      </c>
      <c r="BE15" s="18">
        <v>1200</v>
      </c>
      <c r="BF15" s="18">
        <v>79600</v>
      </c>
      <c r="BG15" s="18">
        <v>73800</v>
      </c>
      <c r="BH15" s="18">
        <v>3200</v>
      </c>
      <c r="BI15" s="18">
        <v>2500</v>
      </c>
      <c r="BJ15" s="18">
        <v>84200</v>
      </c>
      <c r="BK15" s="18">
        <v>83300</v>
      </c>
      <c r="BL15" s="18">
        <v>300</v>
      </c>
      <c r="BM15" s="18">
        <v>600</v>
      </c>
      <c r="BN15" s="18">
        <v>125900</v>
      </c>
      <c r="BO15" s="18">
        <v>121500</v>
      </c>
      <c r="BP15" s="18">
        <v>2100</v>
      </c>
      <c r="BQ15" s="18">
        <v>2400</v>
      </c>
      <c r="BR15" s="18">
        <v>162500</v>
      </c>
      <c r="BS15" s="18">
        <v>154100</v>
      </c>
      <c r="BT15" s="18">
        <v>2000</v>
      </c>
      <c r="BU15" s="18">
        <v>6300</v>
      </c>
      <c r="BV15" s="18">
        <v>20600</v>
      </c>
      <c r="BW15" s="18">
        <v>20000</v>
      </c>
      <c r="BX15" s="18">
        <v>400</v>
      </c>
      <c r="BY15" s="18">
        <v>300</v>
      </c>
      <c r="BZ15" s="18">
        <v>19900</v>
      </c>
      <c r="CA15" s="18">
        <v>19100</v>
      </c>
      <c r="CB15" s="18">
        <v>300</v>
      </c>
      <c r="CC15" s="18">
        <v>500</v>
      </c>
      <c r="CD15" s="18">
        <v>6500</v>
      </c>
      <c r="CE15" s="18">
        <v>6300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1101400</v>
      </c>
      <c r="C16" s="18">
        <v>1055500</v>
      </c>
      <c r="D16" s="18">
        <v>21600</v>
      </c>
      <c r="E16" s="18">
        <v>24300</v>
      </c>
      <c r="F16" s="18">
        <v>4500</v>
      </c>
      <c r="G16" s="18">
        <v>4200</v>
      </c>
      <c r="H16" s="18" t="s">
        <v>296</v>
      </c>
      <c r="I16" s="18" t="s">
        <v>296</v>
      </c>
      <c r="J16" s="18">
        <v>4900</v>
      </c>
      <c r="K16" s="18">
        <v>4800</v>
      </c>
      <c r="L16" s="18" t="s">
        <v>296</v>
      </c>
      <c r="M16" s="18" t="s">
        <v>296</v>
      </c>
      <c r="N16" s="18">
        <v>114000</v>
      </c>
      <c r="O16" s="18">
        <v>108200</v>
      </c>
      <c r="P16" s="18">
        <v>4000</v>
      </c>
      <c r="Q16" s="18">
        <v>1800</v>
      </c>
      <c r="R16" s="18">
        <v>8300</v>
      </c>
      <c r="S16" s="18">
        <v>8200</v>
      </c>
      <c r="T16" s="18" t="s">
        <v>296</v>
      </c>
      <c r="U16" s="18" t="s">
        <v>296</v>
      </c>
      <c r="V16" s="18">
        <v>6900</v>
      </c>
      <c r="W16" s="18">
        <v>6600</v>
      </c>
      <c r="X16" s="18" t="s">
        <v>296</v>
      </c>
      <c r="Y16" s="18" t="s">
        <v>296</v>
      </c>
      <c r="Z16" s="18">
        <v>52000</v>
      </c>
      <c r="AA16" s="18">
        <v>51400</v>
      </c>
      <c r="AB16" s="18">
        <v>300</v>
      </c>
      <c r="AC16" s="18">
        <v>200</v>
      </c>
      <c r="AD16" s="18">
        <v>158400</v>
      </c>
      <c r="AE16" s="18">
        <v>154300</v>
      </c>
      <c r="AF16" s="18">
        <v>1800</v>
      </c>
      <c r="AG16" s="18">
        <v>2300</v>
      </c>
      <c r="AH16" s="18">
        <v>44000</v>
      </c>
      <c r="AI16" s="18">
        <v>42900</v>
      </c>
      <c r="AJ16" s="18">
        <v>700</v>
      </c>
      <c r="AK16" s="18">
        <v>400</v>
      </c>
      <c r="AL16" s="18">
        <v>73300</v>
      </c>
      <c r="AM16" s="18">
        <v>65400</v>
      </c>
      <c r="AN16" s="18">
        <v>3600</v>
      </c>
      <c r="AO16" s="18">
        <v>4300</v>
      </c>
      <c r="AP16" s="18">
        <v>32900</v>
      </c>
      <c r="AQ16" s="18">
        <v>31500</v>
      </c>
      <c r="AR16" s="18">
        <v>500</v>
      </c>
      <c r="AS16" s="18">
        <v>900</v>
      </c>
      <c r="AT16" s="18">
        <v>26800</v>
      </c>
      <c r="AU16" s="18">
        <v>26300</v>
      </c>
      <c r="AV16" s="18">
        <v>200</v>
      </c>
      <c r="AW16" s="18">
        <v>300</v>
      </c>
      <c r="AX16" s="18">
        <v>16700</v>
      </c>
      <c r="AY16" s="18">
        <v>16400</v>
      </c>
      <c r="AZ16" s="18">
        <v>100</v>
      </c>
      <c r="BA16" s="18">
        <v>200</v>
      </c>
      <c r="BB16" s="18">
        <v>60800</v>
      </c>
      <c r="BC16" s="18">
        <v>58200</v>
      </c>
      <c r="BD16" s="18">
        <v>1300</v>
      </c>
      <c r="BE16" s="18">
        <v>1300</v>
      </c>
      <c r="BF16" s="18">
        <v>80400</v>
      </c>
      <c r="BG16" s="18">
        <v>74500</v>
      </c>
      <c r="BH16" s="18">
        <v>3300</v>
      </c>
      <c r="BI16" s="18">
        <v>2500</v>
      </c>
      <c r="BJ16" s="18">
        <v>82700</v>
      </c>
      <c r="BK16" s="18">
        <v>81800</v>
      </c>
      <c r="BL16" s="18">
        <v>300</v>
      </c>
      <c r="BM16" s="18">
        <v>600</v>
      </c>
      <c r="BN16" s="18">
        <v>126200</v>
      </c>
      <c r="BO16" s="18">
        <v>121800</v>
      </c>
      <c r="BP16" s="18">
        <v>2000</v>
      </c>
      <c r="BQ16" s="18">
        <v>2300</v>
      </c>
      <c r="BR16" s="18">
        <v>162300</v>
      </c>
      <c r="BS16" s="18">
        <v>154000</v>
      </c>
      <c r="BT16" s="18">
        <v>2000</v>
      </c>
      <c r="BU16" s="18">
        <v>6300</v>
      </c>
      <c r="BV16" s="18">
        <v>20000</v>
      </c>
      <c r="BW16" s="18">
        <v>19400</v>
      </c>
      <c r="BX16" s="18">
        <v>400</v>
      </c>
      <c r="BY16" s="18">
        <v>200</v>
      </c>
      <c r="BZ16" s="18">
        <v>19800</v>
      </c>
      <c r="CA16" s="18">
        <v>18900</v>
      </c>
      <c r="CB16" s="18">
        <v>300</v>
      </c>
      <c r="CC16" s="18">
        <v>500</v>
      </c>
      <c r="CD16" s="18">
        <v>6600</v>
      </c>
      <c r="CE16" s="18">
        <v>6400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1101600</v>
      </c>
      <c r="C17" s="18">
        <v>1055600</v>
      </c>
      <c r="D17" s="18">
        <v>21800</v>
      </c>
      <c r="E17" s="18">
        <v>24300</v>
      </c>
      <c r="F17" s="18">
        <v>4600</v>
      </c>
      <c r="G17" s="18">
        <v>4300</v>
      </c>
      <c r="H17" s="18" t="s">
        <v>296</v>
      </c>
      <c r="I17" s="18" t="s">
        <v>296</v>
      </c>
      <c r="J17" s="18">
        <v>4800</v>
      </c>
      <c r="K17" s="18">
        <v>4800</v>
      </c>
      <c r="L17" s="18" t="s">
        <v>296</v>
      </c>
      <c r="M17" s="18" t="s">
        <v>296</v>
      </c>
      <c r="N17" s="18">
        <v>113500</v>
      </c>
      <c r="O17" s="18">
        <v>107800</v>
      </c>
      <c r="P17" s="18">
        <v>4000</v>
      </c>
      <c r="Q17" s="18">
        <v>1700</v>
      </c>
      <c r="R17" s="18">
        <v>8400</v>
      </c>
      <c r="S17" s="18">
        <v>8200</v>
      </c>
      <c r="T17" s="18" t="s">
        <v>296</v>
      </c>
      <c r="U17" s="18" t="s">
        <v>296</v>
      </c>
      <c r="V17" s="18">
        <v>6900</v>
      </c>
      <c r="W17" s="18">
        <v>6700</v>
      </c>
      <c r="X17" s="18" t="s">
        <v>296</v>
      </c>
      <c r="Y17" s="18" t="s">
        <v>296</v>
      </c>
      <c r="Z17" s="18">
        <v>51700</v>
      </c>
      <c r="AA17" s="18">
        <v>51100</v>
      </c>
      <c r="AB17" s="18">
        <v>300</v>
      </c>
      <c r="AC17" s="18">
        <v>200</v>
      </c>
      <c r="AD17" s="18">
        <v>159400</v>
      </c>
      <c r="AE17" s="18">
        <v>155200</v>
      </c>
      <c r="AF17" s="18">
        <v>1800</v>
      </c>
      <c r="AG17" s="18">
        <v>2300</v>
      </c>
      <c r="AH17" s="18">
        <v>43900</v>
      </c>
      <c r="AI17" s="18">
        <v>42800</v>
      </c>
      <c r="AJ17" s="18">
        <v>700</v>
      </c>
      <c r="AK17" s="18">
        <v>400</v>
      </c>
      <c r="AL17" s="18">
        <v>73800</v>
      </c>
      <c r="AM17" s="18">
        <v>65900</v>
      </c>
      <c r="AN17" s="18">
        <v>3700</v>
      </c>
      <c r="AO17" s="18">
        <v>4200</v>
      </c>
      <c r="AP17" s="18">
        <v>33500</v>
      </c>
      <c r="AQ17" s="18">
        <v>32100</v>
      </c>
      <c r="AR17" s="18">
        <v>500</v>
      </c>
      <c r="AS17" s="18">
        <v>900</v>
      </c>
      <c r="AT17" s="18">
        <v>26400</v>
      </c>
      <c r="AU17" s="18">
        <v>26000</v>
      </c>
      <c r="AV17" s="18">
        <v>200</v>
      </c>
      <c r="AW17" s="18">
        <v>300</v>
      </c>
      <c r="AX17" s="18">
        <v>16700</v>
      </c>
      <c r="AY17" s="18">
        <v>16500</v>
      </c>
      <c r="AZ17" s="18">
        <v>100</v>
      </c>
      <c r="BA17" s="18">
        <v>200</v>
      </c>
      <c r="BB17" s="18">
        <v>61300</v>
      </c>
      <c r="BC17" s="18">
        <v>58700</v>
      </c>
      <c r="BD17" s="18">
        <v>1300</v>
      </c>
      <c r="BE17" s="18">
        <v>1300</v>
      </c>
      <c r="BF17" s="18">
        <v>80700</v>
      </c>
      <c r="BG17" s="18">
        <v>74800</v>
      </c>
      <c r="BH17" s="18">
        <v>3400</v>
      </c>
      <c r="BI17" s="18">
        <v>2500</v>
      </c>
      <c r="BJ17" s="18">
        <v>81800</v>
      </c>
      <c r="BK17" s="18">
        <v>80900</v>
      </c>
      <c r="BL17" s="18">
        <v>300</v>
      </c>
      <c r="BM17" s="18">
        <v>600</v>
      </c>
      <c r="BN17" s="18">
        <v>125300</v>
      </c>
      <c r="BO17" s="18">
        <v>120900</v>
      </c>
      <c r="BP17" s="18">
        <v>2000</v>
      </c>
      <c r="BQ17" s="18">
        <v>2400</v>
      </c>
      <c r="BR17" s="18">
        <v>162800</v>
      </c>
      <c r="BS17" s="18">
        <v>154400</v>
      </c>
      <c r="BT17" s="18">
        <v>2000</v>
      </c>
      <c r="BU17" s="18">
        <v>6300</v>
      </c>
      <c r="BV17" s="18">
        <v>19800</v>
      </c>
      <c r="BW17" s="18">
        <v>19200</v>
      </c>
      <c r="BX17" s="18">
        <v>400</v>
      </c>
      <c r="BY17" s="18">
        <v>200</v>
      </c>
      <c r="BZ17" s="18">
        <v>19700</v>
      </c>
      <c r="CA17" s="18">
        <v>18900</v>
      </c>
      <c r="CB17" s="18">
        <v>300</v>
      </c>
      <c r="CC17" s="18">
        <v>500</v>
      </c>
      <c r="CD17" s="18">
        <v>6700</v>
      </c>
      <c r="CE17" s="18">
        <v>6500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1099800</v>
      </c>
      <c r="C18" s="18">
        <v>1053700</v>
      </c>
      <c r="D18" s="18">
        <v>21800</v>
      </c>
      <c r="E18" s="18">
        <v>24200</v>
      </c>
      <c r="F18" s="18">
        <v>5000</v>
      </c>
      <c r="G18" s="18">
        <v>4800</v>
      </c>
      <c r="H18" s="18" t="s">
        <v>296</v>
      </c>
      <c r="I18" s="18" t="s">
        <v>296</v>
      </c>
      <c r="J18" s="18">
        <v>4800</v>
      </c>
      <c r="K18" s="18">
        <v>4700</v>
      </c>
      <c r="L18" s="18" t="s">
        <v>296</v>
      </c>
      <c r="M18" s="18" t="s">
        <v>296</v>
      </c>
      <c r="N18" s="18">
        <v>113400</v>
      </c>
      <c r="O18" s="18">
        <v>107700</v>
      </c>
      <c r="P18" s="18">
        <v>4000</v>
      </c>
      <c r="Q18" s="18">
        <v>1700</v>
      </c>
      <c r="R18" s="18">
        <v>8400</v>
      </c>
      <c r="S18" s="18">
        <v>8200</v>
      </c>
      <c r="T18" s="18" t="s">
        <v>296</v>
      </c>
      <c r="U18" s="18" t="s">
        <v>296</v>
      </c>
      <c r="V18" s="18">
        <v>6900</v>
      </c>
      <c r="W18" s="18">
        <v>6600</v>
      </c>
      <c r="X18" s="18" t="s">
        <v>296</v>
      </c>
      <c r="Y18" s="18" t="s">
        <v>296</v>
      </c>
      <c r="Z18" s="18">
        <v>52000</v>
      </c>
      <c r="AA18" s="18">
        <v>51400</v>
      </c>
      <c r="AB18" s="18">
        <v>300</v>
      </c>
      <c r="AC18" s="18">
        <v>200</v>
      </c>
      <c r="AD18" s="18">
        <v>159100</v>
      </c>
      <c r="AE18" s="18">
        <v>155000</v>
      </c>
      <c r="AF18" s="18">
        <v>1800</v>
      </c>
      <c r="AG18" s="18">
        <v>2300</v>
      </c>
      <c r="AH18" s="18">
        <v>43400</v>
      </c>
      <c r="AI18" s="18">
        <v>42400</v>
      </c>
      <c r="AJ18" s="18">
        <v>700</v>
      </c>
      <c r="AK18" s="18">
        <v>400</v>
      </c>
      <c r="AL18" s="18">
        <v>74900</v>
      </c>
      <c r="AM18" s="18">
        <v>66900</v>
      </c>
      <c r="AN18" s="18">
        <v>3700</v>
      </c>
      <c r="AO18" s="18">
        <v>4300</v>
      </c>
      <c r="AP18" s="18">
        <v>33400</v>
      </c>
      <c r="AQ18" s="18">
        <v>32000</v>
      </c>
      <c r="AR18" s="18">
        <v>500</v>
      </c>
      <c r="AS18" s="18">
        <v>900</v>
      </c>
      <c r="AT18" s="18">
        <v>26300</v>
      </c>
      <c r="AU18" s="18">
        <v>25800</v>
      </c>
      <c r="AV18" s="18">
        <v>200</v>
      </c>
      <c r="AW18" s="18">
        <v>300</v>
      </c>
      <c r="AX18" s="18">
        <v>17000</v>
      </c>
      <c r="AY18" s="18">
        <v>16700</v>
      </c>
      <c r="AZ18" s="18">
        <v>100</v>
      </c>
      <c r="BA18" s="18">
        <v>200</v>
      </c>
      <c r="BB18" s="18">
        <v>61000</v>
      </c>
      <c r="BC18" s="18">
        <v>58400</v>
      </c>
      <c r="BD18" s="18">
        <v>1300</v>
      </c>
      <c r="BE18" s="18">
        <v>1300</v>
      </c>
      <c r="BF18" s="18">
        <v>79700</v>
      </c>
      <c r="BG18" s="18">
        <v>73700</v>
      </c>
      <c r="BH18" s="18">
        <v>3400</v>
      </c>
      <c r="BI18" s="18">
        <v>2500</v>
      </c>
      <c r="BJ18" s="18">
        <v>81200</v>
      </c>
      <c r="BK18" s="18">
        <v>80400</v>
      </c>
      <c r="BL18" s="18">
        <v>300</v>
      </c>
      <c r="BM18" s="18">
        <v>600</v>
      </c>
      <c r="BN18" s="18">
        <v>121500</v>
      </c>
      <c r="BO18" s="18">
        <v>117400</v>
      </c>
      <c r="BP18" s="18">
        <v>1900</v>
      </c>
      <c r="BQ18" s="18">
        <v>2200</v>
      </c>
      <c r="BR18" s="18">
        <v>163900</v>
      </c>
      <c r="BS18" s="18">
        <v>155400</v>
      </c>
      <c r="BT18" s="18">
        <v>2100</v>
      </c>
      <c r="BU18" s="18">
        <v>6400</v>
      </c>
      <c r="BV18" s="18">
        <v>21300</v>
      </c>
      <c r="BW18" s="18">
        <v>20600</v>
      </c>
      <c r="BX18" s="18">
        <v>400</v>
      </c>
      <c r="BY18" s="18">
        <v>300</v>
      </c>
      <c r="BZ18" s="18">
        <v>19700</v>
      </c>
      <c r="CA18" s="18">
        <v>18900</v>
      </c>
      <c r="CB18" s="18">
        <v>300</v>
      </c>
      <c r="CC18" s="18">
        <v>500</v>
      </c>
      <c r="CD18" s="18">
        <v>6900</v>
      </c>
      <c r="CE18" s="18">
        <v>6700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1104200</v>
      </c>
      <c r="C19" s="18">
        <v>1057700</v>
      </c>
      <c r="D19" s="18">
        <v>22200</v>
      </c>
      <c r="E19" s="18">
        <v>24300</v>
      </c>
      <c r="F19" s="18">
        <v>5100</v>
      </c>
      <c r="G19" s="18">
        <v>4800</v>
      </c>
      <c r="H19" s="18" t="s">
        <v>296</v>
      </c>
      <c r="I19" s="18" t="s">
        <v>296</v>
      </c>
      <c r="J19" s="18">
        <v>4700</v>
      </c>
      <c r="K19" s="18">
        <v>4600</v>
      </c>
      <c r="L19" s="18" t="s">
        <v>296</v>
      </c>
      <c r="M19" s="18" t="s">
        <v>296</v>
      </c>
      <c r="N19" s="18">
        <v>114500</v>
      </c>
      <c r="O19" s="18">
        <v>108700</v>
      </c>
      <c r="P19" s="18">
        <v>4000</v>
      </c>
      <c r="Q19" s="18">
        <v>1700</v>
      </c>
      <c r="R19" s="18">
        <v>8400</v>
      </c>
      <c r="S19" s="18">
        <v>8200</v>
      </c>
      <c r="T19" s="18" t="s">
        <v>296</v>
      </c>
      <c r="U19" s="18" t="s">
        <v>296</v>
      </c>
      <c r="V19" s="18">
        <v>7000</v>
      </c>
      <c r="W19" s="18">
        <v>6700</v>
      </c>
      <c r="X19" s="18" t="s">
        <v>296</v>
      </c>
      <c r="Y19" s="18" t="s">
        <v>296</v>
      </c>
      <c r="Z19" s="18">
        <v>52300</v>
      </c>
      <c r="AA19" s="18">
        <v>51800</v>
      </c>
      <c r="AB19" s="18">
        <v>300</v>
      </c>
      <c r="AC19" s="18">
        <v>200</v>
      </c>
      <c r="AD19" s="18">
        <v>159700</v>
      </c>
      <c r="AE19" s="18">
        <v>155500</v>
      </c>
      <c r="AF19" s="18">
        <v>1900</v>
      </c>
      <c r="AG19" s="18">
        <v>2300</v>
      </c>
      <c r="AH19" s="18">
        <v>43800</v>
      </c>
      <c r="AI19" s="18">
        <v>42700</v>
      </c>
      <c r="AJ19" s="18">
        <v>700</v>
      </c>
      <c r="AK19" s="18">
        <v>400</v>
      </c>
      <c r="AL19" s="18">
        <v>74600</v>
      </c>
      <c r="AM19" s="18">
        <v>66700</v>
      </c>
      <c r="AN19" s="18">
        <v>3700</v>
      </c>
      <c r="AO19" s="18">
        <v>4300</v>
      </c>
      <c r="AP19" s="18">
        <v>33300</v>
      </c>
      <c r="AQ19" s="18">
        <v>31900</v>
      </c>
      <c r="AR19" s="18">
        <v>500</v>
      </c>
      <c r="AS19" s="18">
        <v>900</v>
      </c>
      <c r="AT19" s="18">
        <v>26200</v>
      </c>
      <c r="AU19" s="18">
        <v>25800</v>
      </c>
      <c r="AV19" s="18">
        <v>200</v>
      </c>
      <c r="AW19" s="18">
        <v>300</v>
      </c>
      <c r="AX19" s="18">
        <v>17100</v>
      </c>
      <c r="AY19" s="18">
        <v>16800</v>
      </c>
      <c r="AZ19" s="18">
        <v>100</v>
      </c>
      <c r="BA19" s="18">
        <v>200</v>
      </c>
      <c r="BB19" s="18">
        <v>61400</v>
      </c>
      <c r="BC19" s="18">
        <v>58700</v>
      </c>
      <c r="BD19" s="18">
        <v>1300</v>
      </c>
      <c r="BE19" s="18">
        <v>1300</v>
      </c>
      <c r="BF19" s="18">
        <v>81500</v>
      </c>
      <c r="BG19" s="18">
        <v>75300</v>
      </c>
      <c r="BH19" s="18">
        <v>3600</v>
      </c>
      <c r="BI19" s="18">
        <v>2600</v>
      </c>
      <c r="BJ19" s="18">
        <v>81000</v>
      </c>
      <c r="BK19" s="18">
        <v>80100</v>
      </c>
      <c r="BL19" s="18">
        <v>300</v>
      </c>
      <c r="BM19" s="18">
        <v>600</v>
      </c>
      <c r="BN19" s="18">
        <v>121200</v>
      </c>
      <c r="BO19" s="18">
        <v>117100</v>
      </c>
      <c r="BP19" s="18">
        <v>2000</v>
      </c>
      <c r="BQ19" s="18">
        <v>2100</v>
      </c>
      <c r="BR19" s="18">
        <v>164000</v>
      </c>
      <c r="BS19" s="18">
        <v>155500</v>
      </c>
      <c r="BT19" s="18">
        <v>2100</v>
      </c>
      <c r="BU19" s="18">
        <v>6400</v>
      </c>
      <c r="BV19" s="18">
        <v>21900</v>
      </c>
      <c r="BW19" s="18">
        <v>21200</v>
      </c>
      <c r="BX19" s="18">
        <v>400</v>
      </c>
      <c r="BY19" s="18">
        <v>300</v>
      </c>
      <c r="BZ19" s="18">
        <v>19700</v>
      </c>
      <c r="CA19" s="18">
        <v>18900</v>
      </c>
      <c r="CB19" s="18">
        <v>300</v>
      </c>
      <c r="CC19" s="18">
        <v>500</v>
      </c>
      <c r="CD19" s="18">
        <v>6900</v>
      </c>
      <c r="CE19" s="18">
        <v>6700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1106200</v>
      </c>
      <c r="C20" s="18">
        <v>1059000</v>
      </c>
      <c r="D20" s="18">
        <v>22600</v>
      </c>
      <c r="E20" s="18">
        <v>24600</v>
      </c>
      <c r="F20" s="18">
        <v>4700</v>
      </c>
      <c r="G20" s="18">
        <v>4400</v>
      </c>
      <c r="H20" s="18" t="s">
        <v>296</v>
      </c>
      <c r="I20" s="18" t="s">
        <v>296</v>
      </c>
      <c r="J20" s="18">
        <v>4500</v>
      </c>
      <c r="K20" s="18">
        <v>4500</v>
      </c>
      <c r="L20" s="18" t="s">
        <v>296</v>
      </c>
      <c r="M20" s="18" t="s">
        <v>296</v>
      </c>
      <c r="N20" s="18">
        <v>113500</v>
      </c>
      <c r="O20" s="18">
        <v>107700</v>
      </c>
      <c r="P20" s="18">
        <v>4100</v>
      </c>
      <c r="Q20" s="18">
        <v>1700</v>
      </c>
      <c r="R20" s="18">
        <v>8400</v>
      </c>
      <c r="S20" s="18">
        <v>8200</v>
      </c>
      <c r="T20" s="18" t="s">
        <v>296</v>
      </c>
      <c r="U20" s="18" t="s">
        <v>296</v>
      </c>
      <c r="V20" s="18">
        <v>6900</v>
      </c>
      <c r="W20" s="18">
        <v>6600</v>
      </c>
      <c r="X20" s="18" t="s">
        <v>296</v>
      </c>
      <c r="Y20" s="18" t="s">
        <v>296</v>
      </c>
      <c r="Z20" s="18">
        <v>52500</v>
      </c>
      <c r="AA20" s="18">
        <v>51900</v>
      </c>
      <c r="AB20" s="18">
        <v>300</v>
      </c>
      <c r="AC20" s="18">
        <v>200</v>
      </c>
      <c r="AD20" s="18">
        <v>160500</v>
      </c>
      <c r="AE20" s="18">
        <v>156300</v>
      </c>
      <c r="AF20" s="18">
        <v>1900</v>
      </c>
      <c r="AG20" s="18">
        <v>2300</v>
      </c>
      <c r="AH20" s="18">
        <v>44000</v>
      </c>
      <c r="AI20" s="18">
        <v>42900</v>
      </c>
      <c r="AJ20" s="18">
        <v>800</v>
      </c>
      <c r="AK20" s="18">
        <v>300</v>
      </c>
      <c r="AL20" s="18">
        <v>74600</v>
      </c>
      <c r="AM20" s="18">
        <v>66500</v>
      </c>
      <c r="AN20" s="18">
        <v>3800</v>
      </c>
      <c r="AO20" s="18">
        <v>4300</v>
      </c>
      <c r="AP20" s="18">
        <v>33500</v>
      </c>
      <c r="AQ20" s="18">
        <v>32000</v>
      </c>
      <c r="AR20" s="18">
        <v>500</v>
      </c>
      <c r="AS20" s="18">
        <v>900</v>
      </c>
      <c r="AT20" s="18">
        <v>26300</v>
      </c>
      <c r="AU20" s="18">
        <v>25800</v>
      </c>
      <c r="AV20" s="18">
        <v>200</v>
      </c>
      <c r="AW20" s="18">
        <v>300</v>
      </c>
      <c r="AX20" s="18">
        <v>16900</v>
      </c>
      <c r="AY20" s="18">
        <v>16600</v>
      </c>
      <c r="AZ20" s="18">
        <v>100</v>
      </c>
      <c r="BA20" s="18">
        <v>200</v>
      </c>
      <c r="BB20" s="18">
        <v>61400</v>
      </c>
      <c r="BC20" s="18">
        <v>58600</v>
      </c>
      <c r="BD20" s="18">
        <v>1300</v>
      </c>
      <c r="BE20" s="18">
        <v>1400</v>
      </c>
      <c r="BF20" s="18">
        <v>82300</v>
      </c>
      <c r="BG20" s="18">
        <v>76000</v>
      </c>
      <c r="BH20" s="18">
        <v>3700</v>
      </c>
      <c r="BI20" s="18">
        <v>2600</v>
      </c>
      <c r="BJ20" s="18">
        <v>80900</v>
      </c>
      <c r="BK20" s="18">
        <v>80000</v>
      </c>
      <c r="BL20" s="18">
        <v>300</v>
      </c>
      <c r="BM20" s="18">
        <v>600</v>
      </c>
      <c r="BN20" s="18">
        <v>122800</v>
      </c>
      <c r="BO20" s="18">
        <v>118500</v>
      </c>
      <c r="BP20" s="18">
        <v>2100</v>
      </c>
      <c r="BQ20" s="18">
        <v>2300</v>
      </c>
      <c r="BR20" s="18">
        <v>164200</v>
      </c>
      <c r="BS20" s="18">
        <v>155700</v>
      </c>
      <c r="BT20" s="18">
        <v>2200</v>
      </c>
      <c r="BU20" s="18">
        <v>6400</v>
      </c>
      <c r="BV20" s="18">
        <v>21700</v>
      </c>
      <c r="BW20" s="18">
        <v>21000</v>
      </c>
      <c r="BX20" s="18">
        <v>400</v>
      </c>
      <c r="BY20" s="18">
        <v>300</v>
      </c>
      <c r="BZ20" s="18">
        <v>19800</v>
      </c>
      <c r="CA20" s="18">
        <v>19000</v>
      </c>
      <c r="CB20" s="18">
        <v>300</v>
      </c>
      <c r="CC20" s="18">
        <v>500</v>
      </c>
      <c r="CD20" s="18">
        <v>6900</v>
      </c>
      <c r="CE20" s="18">
        <v>6700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1111700</v>
      </c>
      <c r="C21" s="18">
        <v>1063800</v>
      </c>
      <c r="D21" s="18">
        <v>23000</v>
      </c>
      <c r="E21" s="18">
        <v>24900</v>
      </c>
      <c r="F21" s="18">
        <v>4600</v>
      </c>
      <c r="G21" s="18">
        <v>4300</v>
      </c>
      <c r="H21" s="18" t="s">
        <v>296</v>
      </c>
      <c r="I21" s="18" t="s">
        <v>296</v>
      </c>
      <c r="J21" s="18">
        <v>4400</v>
      </c>
      <c r="K21" s="18">
        <v>4400</v>
      </c>
      <c r="L21" s="18" t="s">
        <v>296</v>
      </c>
      <c r="M21" s="18" t="s">
        <v>296</v>
      </c>
      <c r="N21" s="18">
        <v>113200</v>
      </c>
      <c r="O21" s="18">
        <v>107400</v>
      </c>
      <c r="P21" s="18">
        <v>4100</v>
      </c>
      <c r="Q21" s="18">
        <v>1700</v>
      </c>
      <c r="R21" s="18">
        <v>8400</v>
      </c>
      <c r="S21" s="18">
        <v>8200</v>
      </c>
      <c r="T21" s="18" t="s">
        <v>296</v>
      </c>
      <c r="U21" s="18" t="s">
        <v>296</v>
      </c>
      <c r="V21" s="18">
        <v>6900</v>
      </c>
      <c r="W21" s="18">
        <v>6600</v>
      </c>
      <c r="X21" s="18" t="s">
        <v>296</v>
      </c>
      <c r="Y21" s="18" t="s">
        <v>296</v>
      </c>
      <c r="Z21" s="18">
        <v>52500</v>
      </c>
      <c r="AA21" s="18">
        <v>51900</v>
      </c>
      <c r="AB21" s="18">
        <v>400</v>
      </c>
      <c r="AC21" s="18">
        <v>200</v>
      </c>
      <c r="AD21" s="18">
        <v>163800</v>
      </c>
      <c r="AE21" s="18">
        <v>159500</v>
      </c>
      <c r="AF21" s="18">
        <v>1900</v>
      </c>
      <c r="AG21" s="18">
        <v>2400</v>
      </c>
      <c r="AH21" s="18">
        <v>44300</v>
      </c>
      <c r="AI21" s="18">
        <v>43100</v>
      </c>
      <c r="AJ21" s="18">
        <v>800</v>
      </c>
      <c r="AK21" s="18">
        <v>400</v>
      </c>
      <c r="AL21" s="18">
        <v>74600</v>
      </c>
      <c r="AM21" s="18">
        <v>66300</v>
      </c>
      <c r="AN21" s="18">
        <v>3900</v>
      </c>
      <c r="AO21" s="18">
        <v>4300</v>
      </c>
      <c r="AP21" s="18">
        <v>33500</v>
      </c>
      <c r="AQ21" s="18">
        <v>32100</v>
      </c>
      <c r="AR21" s="18">
        <v>500</v>
      </c>
      <c r="AS21" s="18">
        <v>900</v>
      </c>
      <c r="AT21" s="18">
        <v>26300</v>
      </c>
      <c r="AU21" s="18">
        <v>25900</v>
      </c>
      <c r="AV21" s="18">
        <v>200</v>
      </c>
      <c r="AW21" s="18">
        <v>300</v>
      </c>
      <c r="AX21" s="18">
        <v>16800</v>
      </c>
      <c r="AY21" s="18">
        <v>16600</v>
      </c>
      <c r="AZ21" s="18">
        <v>100</v>
      </c>
      <c r="BA21" s="18">
        <v>200</v>
      </c>
      <c r="BB21" s="18">
        <v>61100</v>
      </c>
      <c r="BC21" s="18">
        <v>58400</v>
      </c>
      <c r="BD21" s="18">
        <v>1300</v>
      </c>
      <c r="BE21" s="18">
        <v>1400</v>
      </c>
      <c r="BF21" s="18">
        <v>82800</v>
      </c>
      <c r="BG21" s="18">
        <v>76400</v>
      </c>
      <c r="BH21" s="18">
        <v>3700</v>
      </c>
      <c r="BI21" s="18">
        <v>2600</v>
      </c>
      <c r="BJ21" s="18">
        <v>80800</v>
      </c>
      <c r="BK21" s="18">
        <v>79900</v>
      </c>
      <c r="BL21" s="18">
        <v>300</v>
      </c>
      <c r="BM21" s="18">
        <v>600</v>
      </c>
      <c r="BN21" s="18">
        <v>124500</v>
      </c>
      <c r="BO21" s="18">
        <v>119900</v>
      </c>
      <c r="BP21" s="18">
        <v>2200</v>
      </c>
      <c r="BQ21" s="18">
        <v>2500</v>
      </c>
      <c r="BR21" s="18">
        <v>164600</v>
      </c>
      <c r="BS21" s="18">
        <v>156000</v>
      </c>
      <c r="BT21" s="18">
        <v>2200</v>
      </c>
      <c r="BU21" s="18">
        <v>6400</v>
      </c>
      <c r="BV21" s="18">
        <v>21600</v>
      </c>
      <c r="BW21" s="18">
        <v>20900</v>
      </c>
      <c r="BX21" s="18">
        <v>400</v>
      </c>
      <c r="BY21" s="18">
        <v>300</v>
      </c>
      <c r="BZ21" s="18">
        <v>19800</v>
      </c>
      <c r="CA21" s="18">
        <v>19000</v>
      </c>
      <c r="CB21" s="18">
        <v>300</v>
      </c>
      <c r="CC21" s="18">
        <v>500</v>
      </c>
      <c r="CD21" s="18">
        <v>7100</v>
      </c>
      <c r="CE21" s="18">
        <v>6900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1096300</v>
      </c>
      <c r="C22" s="18">
        <v>1048500</v>
      </c>
      <c r="D22" s="18">
        <v>22900</v>
      </c>
      <c r="E22" s="18">
        <v>24900</v>
      </c>
      <c r="F22" s="18">
        <v>4500</v>
      </c>
      <c r="G22" s="18">
        <v>4300</v>
      </c>
      <c r="H22" s="18" t="s">
        <v>296</v>
      </c>
      <c r="I22" s="18" t="s">
        <v>296</v>
      </c>
      <c r="J22" s="18">
        <v>4200</v>
      </c>
      <c r="K22" s="18">
        <v>4100</v>
      </c>
      <c r="L22" s="18" t="s">
        <v>296</v>
      </c>
      <c r="M22" s="18" t="s">
        <v>296</v>
      </c>
      <c r="N22" s="18">
        <v>109300</v>
      </c>
      <c r="O22" s="18">
        <v>103500</v>
      </c>
      <c r="P22" s="18">
        <v>4100</v>
      </c>
      <c r="Q22" s="18">
        <v>1700</v>
      </c>
      <c r="R22" s="18">
        <v>8400</v>
      </c>
      <c r="S22" s="18">
        <v>8200</v>
      </c>
      <c r="T22" s="18" t="s">
        <v>296</v>
      </c>
      <c r="U22" s="18" t="s">
        <v>296</v>
      </c>
      <c r="V22" s="18">
        <v>6700</v>
      </c>
      <c r="W22" s="18">
        <v>6400</v>
      </c>
      <c r="X22" s="18" t="s">
        <v>296</v>
      </c>
      <c r="Y22" s="18" t="s">
        <v>296</v>
      </c>
      <c r="Z22" s="18">
        <v>47500</v>
      </c>
      <c r="AA22" s="18">
        <v>47000</v>
      </c>
      <c r="AB22" s="18">
        <v>300</v>
      </c>
      <c r="AC22" s="18">
        <v>200</v>
      </c>
      <c r="AD22" s="18">
        <v>164300</v>
      </c>
      <c r="AE22" s="18">
        <v>160000</v>
      </c>
      <c r="AF22" s="18">
        <v>1900</v>
      </c>
      <c r="AG22" s="18">
        <v>2400</v>
      </c>
      <c r="AH22" s="18">
        <v>44000</v>
      </c>
      <c r="AI22" s="18">
        <v>42800</v>
      </c>
      <c r="AJ22" s="18">
        <v>800</v>
      </c>
      <c r="AK22" s="18">
        <v>400</v>
      </c>
      <c r="AL22" s="18">
        <v>74200</v>
      </c>
      <c r="AM22" s="18">
        <v>65900</v>
      </c>
      <c r="AN22" s="18">
        <v>3900</v>
      </c>
      <c r="AO22" s="18">
        <v>4300</v>
      </c>
      <c r="AP22" s="18">
        <v>33200</v>
      </c>
      <c r="AQ22" s="18">
        <v>31800</v>
      </c>
      <c r="AR22" s="18">
        <v>500</v>
      </c>
      <c r="AS22" s="18">
        <v>900</v>
      </c>
      <c r="AT22" s="18">
        <v>26300</v>
      </c>
      <c r="AU22" s="18">
        <v>25800</v>
      </c>
      <c r="AV22" s="18">
        <v>200</v>
      </c>
      <c r="AW22" s="18">
        <v>300</v>
      </c>
      <c r="AX22" s="18">
        <v>16600</v>
      </c>
      <c r="AY22" s="18">
        <v>16300</v>
      </c>
      <c r="AZ22" s="18">
        <v>100</v>
      </c>
      <c r="BA22" s="18">
        <v>100</v>
      </c>
      <c r="BB22" s="18">
        <v>60000</v>
      </c>
      <c r="BC22" s="18">
        <v>57300</v>
      </c>
      <c r="BD22" s="18">
        <v>1300</v>
      </c>
      <c r="BE22" s="18">
        <v>1400</v>
      </c>
      <c r="BF22" s="18">
        <v>81200</v>
      </c>
      <c r="BG22" s="18">
        <v>74800</v>
      </c>
      <c r="BH22" s="18">
        <v>3700</v>
      </c>
      <c r="BI22" s="18">
        <v>2700</v>
      </c>
      <c r="BJ22" s="18">
        <v>80300</v>
      </c>
      <c r="BK22" s="18">
        <v>79400</v>
      </c>
      <c r="BL22" s="18">
        <v>300</v>
      </c>
      <c r="BM22" s="18">
        <v>600</v>
      </c>
      <c r="BN22" s="18">
        <v>124000</v>
      </c>
      <c r="BO22" s="18">
        <v>119300</v>
      </c>
      <c r="BP22" s="18">
        <v>2200</v>
      </c>
      <c r="BQ22" s="18">
        <v>2500</v>
      </c>
      <c r="BR22" s="18">
        <v>163600</v>
      </c>
      <c r="BS22" s="18">
        <v>155000</v>
      </c>
      <c r="BT22" s="18">
        <v>2200</v>
      </c>
      <c r="BU22" s="18">
        <v>6400</v>
      </c>
      <c r="BV22" s="18">
        <v>21400</v>
      </c>
      <c r="BW22" s="18">
        <v>20700</v>
      </c>
      <c r="BX22" s="18">
        <v>400</v>
      </c>
      <c r="BY22" s="18">
        <v>300</v>
      </c>
      <c r="BZ22" s="18">
        <v>19600</v>
      </c>
      <c r="CA22" s="18">
        <v>18800</v>
      </c>
      <c r="CB22" s="18">
        <v>300</v>
      </c>
      <c r="CC22" s="18">
        <v>500</v>
      </c>
      <c r="CD22" s="18">
        <v>7100</v>
      </c>
      <c r="CE22" s="18">
        <v>6900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1094900</v>
      </c>
      <c r="C23" s="18">
        <v>1047300</v>
      </c>
      <c r="D23" s="18">
        <v>22800</v>
      </c>
      <c r="E23" s="18">
        <v>24700</v>
      </c>
      <c r="F23" s="18">
        <v>4400</v>
      </c>
      <c r="G23" s="18">
        <v>4200</v>
      </c>
      <c r="H23" s="18" t="s">
        <v>296</v>
      </c>
      <c r="I23" s="18" t="s">
        <v>296</v>
      </c>
      <c r="J23" s="18">
        <v>4100</v>
      </c>
      <c r="K23" s="18">
        <v>4100</v>
      </c>
      <c r="L23" s="18" t="s">
        <v>296</v>
      </c>
      <c r="M23" s="18" t="s">
        <v>296</v>
      </c>
      <c r="N23" s="18">
        <v>111500</v>
      </c>
      <c r="O23" s="18">
        <v>105700</v>
      </c>
      <c r="P23" s="18">
        <v>4100</v>
      </c>
      <c r="Q23" s="18">
        <v>1700</v>
      </c>
      <c r="R23" s="18">
        <v>8400</v>
      </c>
      <c r="S23" s="18">
        <v>8200</v>
      </c>
      <c r="T23" s="18" t="s">
        <v>296</v>
      </c>
      <c r="U23" s="18" t="s">
        <v>296</v>
      </c>
      <c r="V23" s="18">
        <v>6700</v>
      </c>
      <c r="W23" s="18">
        <v>6500</v>
      </c>
      <c r="X23" s="18" t="s">
        <v>296</v>
      </c>
      <c r="Y23" s="18" t="s">
        <v>296</v>
      </c>
      <c r="Z23" s="18">
        <v>51400</v>
      </c>
      <c r="AA23" s="18">
        <v>50800</v>
      </c>
      <c r="AB23" s="18">
        <v>400</v>
      </c>
      <c r="AC23" s="18">
        <v>200</v>
      </c>
      <c r="AD23" s="18">
        <v>162200</v>
      </c>
      <c r="AE23" s="18">
        <v>157900</v>
      </c>
      <c r="AF23" s="18">
        <v>2000</v>
      </c>
      <c r="AG23" s="18">
        <v>2400</v>
      </c>
      <c r="AH23" s="18">
        <v>43700</v>
      </c>
      <c r="AI23" s="18">
        <v>42600</v>
      </c>
      <c r="AJ23" s="18">
        <v>800</v>
      </c>
      <c r="AK23" s="18">
        <v>400</v>
      </c>
      <c r="AL23" s="18">
        <v>72700</v>
      </c>
      <c r="AM23" s="18">
        <v>64500</v>
      </c>
      <c r="AN23" s="18">
        <v>3900</v>
      </c>
      <c r="AO23" s="18">
        <v>4300</v>
      </c>
      <c r="AP23" s="18">
        <v>33300</v>
      </c>
      <c r="AQ23" s="18">
        <v>31900</v>
      </c>
      <c r="AR23" s="18">
        <v>500</v>
      </c>
      <c r="AS23" s="18">
        <v>900</v>
      </c>
      <c r="AT23" s="18">
        <v>26500</v>
      </c>
      <c r="AU23" s="18">
        <v>26000</v>
      </c>
      <c r="AV23" s="18">
        <v>200</v>
      </c>
      <c r="AW23" s="18">
        <v>300</v>
      </c>
      <c r="AX23" s="18">
        <v>16700</v>
      </c>
      <c r="AY23" s="18">
        <v>16400</v>
      </c>
      <c r="AZ23" s="18">
        <v>100</v>
      </c>
      <c r="BA23" s="18">
        <v>100</v>
      </c>
      <c r="BB23" s="18">
        <v>59500</v>
      </c>
      <c r="BC23" s="18">
        <v>56900</v>
      </c>
      <c r="BD23" s="18">
        <v>1300</v>
      </c>
      <c r="BE23" s="18">
        <v>1300</v>
      </c>
      <c r="BF23" s="18">
        <v>78300</v>
      </c>
      <c r="BG23" s="18">
        <v>72200</v>
      </c>
      <c r="BH23" s="18">
        <v>3500</v>
      </c>
      <c r="BI23" s="18">
        <v>2600</v>
      </c>
      <c r="BJ23" s="18">
        <v>80200</v>
      </c>
      <c r="BK23" s="18">
        <v>79300</v>
      </c>
      <c r="BL23" s="18">
        <v>300</v>
      </c>
      <c r="BM23" s="18">
        <v>600</v>
      </c>
      <c r="BN23" s="18">
        <v>124200</v>
      </c>
      <c r="BO23" s="18">
        <v>119400</v>
      </c>
      <c r="BP23" s="18">
        <v>2200</v>
      </c>
      <c r="BQ23" s="18">
        <v>2500</v>
      </c>
      <c r="BR23" s="18">
        <v>163500</v>
      </c>
      <c r="BS23" s="18">
        <v>154900</v>
      </c>
      <c r="BT23" s="18">
        <v>2200</v>
      </c>
      <c r="BU23" s="18">
        <v>6400</v>
      </c>
      <c r="BV23" s="18">
        <v>21100</v>
      </c>
      <c r="BW23" s="18">
        <v>20400</v>
      </c>
      <c r="BX23" s="18">
        <v>400</v>
      </c>
      <c r="BY23" s="18">
        <v>300</v>
      </c>
      <c r="BZ23" s="18">
        <v>19500</v>
      </c>
      <c r="CA23" s="18">
        <v>18700</v>
      </c>
      <c r="CB23" s="18">
        <v>300</v>
      </c>
      <c r="CC23" s="18">
        <v>500</v>
      </c>
      <c r="CD23" s="18">
        <v>7100</v>
      </c>
      <c r="CE23" s="18">
        <v>6900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1095000</v>
      </c>
      <c r="C24" s="18">
        <v>1047000</v>
      </c>
      <c r="D24" s="18">
        <v>23200</v>
      </c>
      <c r="E24" s="18">
        <v>24800</v>
      </c>
      <c r="F24" s="18">
        <v>4200</v>
      </c>
      <c r="G24" s="18">
        <v>4000</v>
      </c>
      <c r="H24" s="18" t="s">
        <v>296</v>
      </c>
      <c r="I24" s="18" t="s">
        <v>296</v>
      </c>
      <c r="J24" s="18">
        <v>4100</v>
      </c>
      <c r="K24" s="18">
        <v>4100</v>
      </c>
      <c r="L24" s="18" t="s">
        <v>296</v>
      </c>
      <c r="M24" s="18" t="s">
        <v>296</v>
      </c>
      <c r="N24" s="18">
        <v>111800</v>
      </c>
      <c r="O24" s="18">
        <v>105900</v>
      </c>
      <c r="P24" s="18">
        <v>4200</v>
      </c>
      <c r="Q24" s="18">
        <v>1700</v>
      </c>
      <c r="R24" s="18">
        <v>8400</v>
      </c>
      <c r="S24" s="18">
        <v>8300</v>
      </c>
      <c r="T24" s="18" t="s">
        <v>296</v>
      </c>
      <c r="U24" s="18" t="s">
        <v>296</v>
      </c>
      <c r="V24" s="18">
        <v>6700</v>
      </c>
      <c r="W24" s="18">
        <v>6400</v>
      </c>
      <c r="X24" s="18" t="s">
        <v>296</v>
      </c>
      <c r="Y24" s="18" t="s">
        <v>296</v>
      </c>
      <c r="Z24" s="18">
        <v>52000</v>
      </c>
      <c r="AA24" s="18">
        <v>51400</v>
      </c>
      <c r="AB24" s="18">
        <v>400</v>
      </c>
      <c r="AC24" s="18">
        <v>200</v>
      </c>
      <c r="AD24" s="18">
        <v>159300</v>
      </c>
      <c r="AE24" s="18">
        <v>154900</v>
      </c>
      <c r="AF24" s="18">
        <v>2000</v>
      </c>
      <c r="AG24" s="18">
        <v>2400</v>
      </c>
      <c r="AH24" s="18">
        <v>43600</v>
      </c>
      <c r="AI24" s="18">
        <v>42500</v>
      </c>
      <c r="AJ24" s="18">
        <v>800</v>
      </c>
      <c r="AK24" s="18">
        <v>300</v>
      </c>
      <c r="AL24" s="18">
        <v>72600</v>
      </c>
      <c r="AM24" s="18">
        <v>64300</v>
      </c>
      <c r="AN24" s="18">
        <v>4000</v>
      </c>
      <c r="AO24" s="18">
        <v>4300</v>
      </c>
      <c r="AP24" s="18">
        <v>33500</v>
      </c>
      <c r="AQ24" s="18">
        <v>32000</v>
      </c>
      <c r="AR24" s="18">
        <v>500</v>
      </c>
      <c r="AS24" s="18">
        <v>1000</v>
      </c>
      <c r="AT24" s="18">
        <v>26500</v>
      </c>
      <c r="AU24" s="18">
        <v>26000</v>
      </c>
      <c r="AV24" s="18">
        <v>200</v>
      </c>
      <c r="AW24" s="18">
        <v>300</v>
      </c>
      <c r="AX24" s="18">
        <v>16500</v>
      </c>
      <c r="AY24" s="18">
        <v>16200</v>
      </c>
      <c r="AZ24" s="18">
        <v>100</v>
      </c>
      <c r="BA24" s="18">
        <v>100</v>
      </c>
      <c r="BB24" s="18">
        <v>60000</v>
      </c>
      <c r="BC24" s="18">
        <v>57300</v>
      </c>
      <c r="BD24" s="18">
        <v>1300</v>
      </c>
      <c r="BE24" s="18">
        <v>1300</v>
      </c>
      <c r="BF24" s="18">
        <v>80100</v>
      </c>
      <c r="BG24" s="18">
        <v>73900</v>
      </c>
      <c r="BH24" s="18">
        <v>3600</v>
      </c>
      <c r="BI24" s="18">
        <v>2600</v>
      </c>
      <c r="BJ24" s="18">
        <v>80200</v>
      </c>
      <c r="BK24" s="18">
        <v>79300</v>
      </c>
      <c r="BL24" s="18">
        <v>300</v>
      </c>
      <c r="BM24" s="18">
        <v>600</v>
      </c>
      <c r="BN24" s="18">
        <v>124400</v>
      </c>
      <c r="BO24" s="18">
        <v>119700</v>
      </c>
      <c r="BP24" s="18">
        <v>2200</v>
      </c>
      <c r="BQ24" s="18">
        <v>2500</v>
      </c>
      <c r="BR24" s="18">
        <v>163800</v>
      </c>
      <c r="BS24" s="18">
        <v>155100</v>
      </c>
      <c r="BT24" s="18">
        <v>2200</v>
      </c>
      <c r="BU24" s="18">
        <v>6400</v>
      </c>
      <c r="BV24" s="18">
        <v>20400</v>
      </c>
      <c r="BW24" s="18">
        <v>19700</v>
      </c>
      <c r="BX24" s="18">
        <v>400</v>
      </c>
      <c r="BY24" s="18">
        <v>300</v>
      </c>
      <c r="BZ24" s="18">
        <v>19500</v>
      </c>
      <c r="CA24" s="18">
        <v>18700</v>
      </c>
      <c r="CB24" s="18">
        <v>300</v>
      </c>
      <c r="CC24" s="18">
        <v>500</v>
      </c>
      <c r="CD24" s="18">
        <v>7400</v>
      </c>
      <c r="CE24" s="18">
        <v>7100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1097200</v>
      </c>
      <c r="C25" s="18">
        <v>1048700</v>
      </c>
      <c r="D25" s="18">
        <v>23500</v>
      </c>
      <c r="E25" s="18">
        <v>24900</v>
      </c>
      <c r="F25" s="18">
        <v>4200</v>
      </c>
      <c r="G25" s="18">
        <v>4000</v>
      </c>
      <c r="H25" s="18" t="s">
        <v>296</v>
      </c>
      <c r="I25" s="18" t="s">
        <v>296</v>
      </c>
      <c r="J25" s="18">
        <v>4100</v>
      </c>
      <c r="K25" s="18">
        <v>4000</v>
      </c>
      <c r="L25" s="18" t="s">
        <v>296</v>
      </c>
      <c r="M25" s="18" t="s">
        <v>296</v>
      </c>
      <c r="N25" s="18">
        <v>111800</v>
      </c>
      <c r="O25" s="18">
        <v>105900</v>
      </c>
      <c r="P25" s="18">
        <v>4300</v>
      </c>
      <c r="Q25" s="18">
        <v>1700</v>
      </c>
      <c r="R25" s="18">
        <v>8400</v>
      </c>
      <c r="S25" s="18">
        <v>8300</v>
      </c>
      <c r="T25" s="18" t="s">
        <v>296</v>
      </c>
      <c r="U25" s="18" t="s">
        <v>296</v>
      </c>
      <c r="V25" s="18">
        <v>6700</v>
      </c>
      <c r="W25" s="18">
        <v>6500</v>
      </c>
      <c r="X25" s="18" t="s">
        <v>296</v>
      </c>
      <c r="Y25" s="18" t="s">
        <v>296</v>
      </c>
      <c r="Z25" s="18">
        <v>52100</v>
      </c>
      <c r="AA25" s="18">
        <v>51500</v>
      </c>
      <c r="AB25" s="18">
        <v>400</v>
      </c>
      <c r="AC25" s="18">
        <v>200</v>
      </c>
      <c r="AD25" s="18">
        <v>158500</v>
      </c>
      <c r="AE25" s="18">
        <v>154100</v>
      </c>
      <c r="AF25" s="18">
        <v>2000</v>
      </c>
      <c r="AG25" s="18">
        <v>2300</v>
      </c>
      <c r="AH25" s="18">
        <v>43600</v>
      </c>
      <c r="AI25" s="18">
        <v>42600</v>
      </c>
      <c r="AJ25" s="18">
        <v>700</v>
      </c>
      <c r="AK25" s="18">
        <v>300</v>
      </c>
      <c r="AL25" s="18">
        <v>73500</v>
      </c>
      <c r="AM25" s="18">
        <v>65100</v>
      </c>
      <c r="AN25" s="18">
        <v>4100</v>
      </c>
      <c r="AO25" s="18">
        <v>4300</v>
      </c>
      <c r="AP25" s="18">
        <v>33200</v>
      </c>
      <c r="AQ25" s="18">
        <v>31700</v>
      </c>
      <c r="AR25" s="18">
        <v>500</v>
      </c>
      <c r="AS25" s="18">
        <v>1000</v>
      </c>
      <c r="AT25" s="18">
        <v>26400</v>
      </c>
      <c r="AU25" s="18">
        <v>26000</v>
      </c>
      <c r="AV25" s="18">
        <v>200</v>
      </c>
      <c r="AW25" s="18">
        <v>300</v>
      </c>
      <c r="AX25" s="18">
        <v>16600</v>
      </c>
      <c r="AY25" s="18">
        <v>16300</v>
      </c>
      <c r="AZ25" s="18">
        <v>100</v>
      </c>
      <c r="BA25" s="18">
        <v>200</v>
      </c>
      <c r="BB25" s="18">
        <v>60400</v>
      </c>
      <c r="BC25" s="18">
        <v>57700</v>
      </c>
      <c r="BD25" s="18">
        <v>1300</v>
      </c>
      <c r="BE25" s="18">
        <v>1400</v>
      </c>
      <c r="BF25" s="18">
        <v>80900</v>
      </c>
      <c r="BG25" s="18">
        <v>74600</v>
      </c>
      <c r="BH25" s="18">
        <v>3700</v>
      </c>
      <c r="BI25" s="18">
        <v>2600</v>
      </c>
      <c r="BJ25" s="18">
        <v>80000</v>
      </c>
      <c r="BK25" s="18">
        <v>79000</v>
      </c>
      <c r="BL25" s="18">
        <v>300</v>
      </c>
      <c r="BM25" s="18">
        <v>600</v>
      </c>
      <c r="BN25" s="18">
        <v>124500</v>
      </c>
      <c r="BO25" s="18">
        <v>119700</v>
      </c>
      <c r="BP25" s="18">
        <v>2200</v>
      </c>
      <c r="BQ25" s="18">
        <v>2500</v>
      </c>
      <c r="BR25" s="18">
        <v>163800</v>
      </c>
      <c r="BS25" s="18">
        <v>155100</v>
      </c>
      <c r="BT25" s="18">
        <v>2300</v>
      </c>
      <c r="BU25" s="18">
        <v>6400</v>
      </c>
      <c r="BV25" s="18">
        <v>21000</v>
      </c>
      <c r="BW25" s="18">
        <v>20300</v>
      </c>
      <c r="BX25" s="18">
        <v>400</v>
      </c>
      <c r="BY25" s="18">
        <v>300</v>
      </c>
      <c r="BZ25" s="18">
        <v>19800</v>
      </c>
      <c r="CA25" s="18">
        <v>19000</v>
      </c>
      <c r="CB25" s="18">
        <v>300</v>
      </c>
      <c r="CC25" s="18">
        <v>500</v>
      </c>
      <c r="CD25" s="18">
        <v>7500</v>
      </c>
      <c r="CE25" s="18">
        <v>7300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1100200</v>
      </c>
      <c r="C26" s="18">
        <v>1051400</v>
      </c>
      <c r="D26" s="18">
        <v>23700</v>
      </c>
      <c r="E26" s="18">
        <v>25100</v>
      </c>
      <c r="F26" s="18">
        <v>4300</v>
      </c>
      <c r="G26" s="18">
        <v>4100</v>
      </c>
      <c r="H26" s="18" t="s">
        <v>296</v>
      </c>
      <c r="I26" s="18" t="s">
        <v>296</v>
      </c>
      <c r="J26" s="18">
        <v>4000</v>
      </c>
      <c r="K26" s="18">
        <v>3900</v>
      </c>
      <c r="L26" s="18" t="s">
        <v>296</v>
      </c>
      <c r="M26" s="18" t="s">
        <v>296</v>
      </c>
      <c r="N26" s="18">
        <v>111900</v>
      </c>
      <c r="O26" s="18">
        <v>105800</v>
      </c>
      <c r="P26" s="18">
        <v>4300</v>
      </c>
      <c r="Q26" s="18">
        <v>1700</v>
      </c>
      <c r="R26" s="18">
        <v>8400</v>
      </c>
      <c r="S26" s="18">
        <v>8300</v>
      </c>
      <c r="T26" s="18" t="s">
        <v>296</v>
      </c>
      <c r="U26" s="18" t="s">
        <v>296</v>
      </c>
      <c r="V26" s="18">
        <v>6800</v>
      </c>
      <c r="W26" s="18">
        <v>6500</v>
      </c>
      <c r="X26" s="18" t="s">
        <v>296</v>
      </c>
      <c r="Y26" s="18" t="s">
        <v>296</v>
      </c>
      <c r="Z26" s="18">
        <v>52700</v>
      </c>
      <c r="AA26" s="18">
        <v>52100</v>
      </c>
      <c r="AB26" s="18">
        <v>400</v>
      </c>
      <c r="AC26" s="18">
        <v>200</v>
      </c>
      <c r="AD26" s="18">
        <v>158900</v>
      </c>
      <c r="AE26" s="18">
        <v>154500</v>
      </c>
      <c r="AF26" s="18">
        <v>2100</v>
      </c>
      <c r="AG26" s="18">
        <v>2400</v>
      </c>
      <c r="AH26" s="18">
        <v>43800</v>
      </c>
      <c r="AI26" s="18">
        <v>42800</v>
      </c>
      <c r="AJ26" s="18">
        <v>700</v>
      </c>
      <c r="AK26" s="18">
        <v>300</v>
      </c>
      <c r="AL26" s="18">
        <v>75800</v>
      </c>
      <c r="AM26" s="18">
        <v>67200</v>
      </c>
      <c r="AN26" s="18">
        <v>4200</v>
      </c>
      <c r="AO26" s="18">
        <v>4400</v>
      </c>
      <c r="AP26" s="18">
        <v>33300</v>
      </c>
      <c r="AQ26" s="18">
        <v>31800</v>
      </c>
      <c r="AR26" s="18">
        <v>500</v>
      </c>
      <c r="AS26" s="18">
        <v>900</v>
      </c>
      <c r="AT26" s="18">
        <v>26500</v>
      </c>
      <c r="AU26" s="18">
        <v>26000</v>
      </c>
      <c r="AV26" s="18">
        <v>200</v>
      </c>
      <c r="AW26" s="18">
        <v>300</v>
      </c>
      <c r="AX26" s="18">
        <v>16500</v>
      </c>
      <c r="AY26" s="18">
        <v>16200</v>
      </c>
      <c r="AZ26" s="18">
        <v>100</v>
      </c>
      <c r="BA26" s="18">
        <v>200</v>
      </c>
      <c r="BB26" s="18">
        <v>58300</v>
      </c>
      <c r="BC26" s="18">
        <v>55600</v>
      </c>
      <c r="BD26" s="18">
        <v>1300</v>
      </c>
      <c r="BE26" s="18">
        <v>1300</v>
      </c>
      <c r="BF26" s="18">
        <v>80900</v>
      </c>
      <c r="BG26" s="18">
        <v>74700</v>
      </c>
      <c r="BH26" s="18">
        <v>3600</v>
      </c>
      <c r="BI26" s="18">
        <v>2600</v>
      </c>
      <c r="BJ26" s="18">
        <v>80100</v>
      </c>
      <c r="BK26" s="18">
        <v>79200</v>
      </c>
      <c r="BL26" s="18">
        <v>300</v>
      </c>
      <c r="BM26" s="18">
        <v>600</v>
      </c>
      <c r="BN26" s="18">
        <v>124300</v>
      </c>
      <c r="BO26" s="18">
        <v>119500</v>
      </c>
      <c r="BP26" s="18">
        <v>2200</v>
      </c>
      <c r="BQ26" s="18">
        <v>2500</v>
      </c>
      <c r="BR26" s="18">
        <v>164400</v>
      </c>
      <c r="BS26" s="18">
        <v>155600</v>
      </c>
      <c r="BT26" s="18">
        <v>2300</v>
      </c>
      <c r="BU26" s="18">
        <v>6500</v>
      </c>
      <c r="BV26" s="18">
        <v>22200</v>
      </c>
      <c r="BW26" s="18">
        <v>21500</v>
      </c>
      <c r="BX26" s="18">
        <v>400</v>
      </c>
      <c r="BY26" s="18">
        <v>300</v>
      </c>
      <c r="BZ26" s="18">
        <v>19800</v>
      </c>
      <c r="CA26" s="18">
        <v>18900</v>
      </c>
      <c r="CB26" s="18">
        <v>300</v>
      </c>
      <c r="CC26" s="18">
        <v>500</v>
      </c>
      <c r="CD26" s="18">
        <v>7300</v>
      </c>
      <c r="CE26" s="18">
        <v>7100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1107500</v>
      </c>
      <c r="C27" s="18">
        <v>1058200</v>
      </c>
      <c r="D27" s="18">
        <v>24000</v>
      </c>
      <c r="E27" s="18">
        <v>25300</v>
      </c>
      <c r="F27" s="18">
        <v>4400</v>
      </c>
      <c r="G27" s="18">
        <v>4200</v>
      </c>
      <c r="H27" s="18" t="s">
        <v>296</v>
      </c>
      <c r="I27" s="18" t="s">
        <v>296</v>
      </c>
      <c r="J27" s="18">
        <v>4000</v>
      </c>
      <c r="K27" s="18">
        <v>4000</v>
      </c>
      <c r="L27" s="18" t="s">
        <v>296</v>
      </c>
      <c r="M27" s="18" t="s">
        <v>296</v>
      </c>
      <c r="N27" s="18">
        <v>112100</v>
      </c>
      <c r="O27" s="18">
        <v>106100</v>
      </c>
      <c r="P27" s="18">
        <v>4400</v>
      </c>
      <c r="Q27" s="18">
        <v>1700</v>
      </c>
      <c r="R27" s="18">
        <v>8400</v>
      </c>
      <c r="S27" s="18">
        <v>8300</v>
      </c>
      <c r="T27" s="18" t="s">
        <v>296</v>
      </c>
      <c r="U27" s="18" t="s">
        <v>296</v>
      </c>
      <c r="V27" s="18">
        <v>6800</v>
      </c>
      <c r="W27" s="18">
        <v>6500</v>
      </c>
      <c r="X27" s="18" t="s">
        <v>296</v>
      </c>
      <c r="Y27" s="18" t="s">
        <v>296</v>
      </c>
      <c r="Z27" s="18">
        <v>53100</v>
      </c>
      <c r="AA27" s="18">
        <v>52500</v>
      </c>
      <c r="AB27" s="18">
        <v>400</v>
      </c>
      <c r="AC27" s="18">
        <v>200</v>
      </c>
      <c r="AD27" s="18">
        <v>159300</v>
      </c>
      <c r="AE27" s="18">
        <v>154800</v>
      </c>
      <c r="AF27" s="18">
        <v>2100</v>
      </c>
      <c r="AG27" s="18">
        <v>2400</v>
      </c>
      <c r="AH27" s="18">
        <v>44500</v>
      </c>
      <c r="AI27" s="18">
        <v>43400</v>
      </c>
      <c r="AJ27" s="18">
        <v>700</v>
      </c>
      <c r="AK27" s="18">
        <v>300</v>
      </c>
      <c r="AL27" s="18">
        <v>76700</v>
      </c>
      <c r="AM27" s="18">
        <v>68000</v>
      </c>
      <c r="AN27" s="18">
        <v>4200</v>
      </c>
      <c r="AO27" s="18">
        <v>4500</v>
      </c>
      <c r="AP27" s="18">
        <v>33400</v>
      </c>
      <c r="AQ27" s="18">
        <v>31900</v>
      </c>
      <c r="AR27" s="18">
        <v>500</v>
      </c>
      <c r="AS27" s="18">
        <v>900</v>
      </c>
      <c r="AT27" s="18">
        <v>26600</v>
      </c>
      <c r="AU27" s="18">
        <v>26100</v>
      </c>
      <c r="AV27" s="18">
        <v>200</v>
      </c>
      <c r="AW27" s="18">
        <v>300</v>
      </c>
      <c r="AX27" s="18">
        <v>16500</v>
      </c>
      <c r="AY27" s="18">
        <v>16200</v>
      </c>
      <c r="AZ27" s="18">
        <v>100</v>
      </c>
      <c r="BA27" s="18">
        <v>200</v>
      </c>
      <c r="BB27" s="18">
        <v>59300</v>
      </c>
      <c r="BC27" s="18">
        <v>56600</v>
      </c>
      <c r="BD27" s="18">
        <v>1400</v>
      </c>
      <c r="BE27" s="18">
        <v>1300</v>
      </c>
      <c r="BF27" s="18">
        <v>82500</v>
      </c>
      <c r="BG27" s="18">
        <v>76300</v>
      </c>
      <c r="BH27" s="18">
        <v>3600</v>
      </c>
      <c r="BI27" s="18">
        <v>2600</v>
      </c>
      <c r="BJ27" s="18">
        <v>81200</v>
      </c>
      <c r="BK27" s="18">
        <v>80200</v>
      </c>
      <c r="BL27" s="18">
        <v>300</v>
      </c>
      <c r="BM27" s="18">
        <v>600</v>
      </c>
      <c r="BN27" s="18">
        <v>125700</v>
      </c>
      <c r="BO27" s="18">
        <v>121000</v>
      </c>
      <c r="BP27" s="18">
        <v>2200</v>
      </c>
      <c r="BQ27" s="18">
        <v>2500</v>
      </c>
      <c r="BR27" s="18">
        <v>164400</v>
      </c>
      <c r="BS27" s="18">
        <v>155600</v>
      </c>
      <c r="BT27" s="18">
        <v>2400</v>
      </c>
      <c r="BU27" s="18">
        <v>6500</v>
      </c>
      <c r="BV27" s="18">
        <v>22000</v>
      </c>
      <c r="BW27" s="18">
        <v>21200</v>
      </c>
      <c r="BX27" s="18">
        <v>400</v>
      </c>
      <c r="BY27" s="18">
        <v>300</v>
      </c>
      <c r="BZ27" s="18">
        <v>19800</v>
      </c>
      <c r="CA27" s="18">
        <v>19000</v>
      </c>
      <c r="CB27" s="18">
        <v>400</v>
      </c>
      <c r="CC27" s="18">
        <v>500</v>
      </c>
      <c r="CD27" s="18">
        <v>6600</v>
      </c>
      <c r="CE27" s="18">
        <v>6400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1110900</v>
      </c>
      <c r="C28" s="18">
        <v>1061400</v>
      </c>
      <c r="D28" s="18">
        <v>24100</v>
      </c>
      <c r="E28" s="18">
        <v>25300</v>
      </c>
      <c r="F28" s="18">
        <v>4500</v>
      </c>
      <c r="G28" s="18">
        <v>4200</v>
      </c>
      <c r="H28" s="18" t="s">
        <v>296</v>
      </c>
      <c r="I28" s="18" t="s">
        <v>296</v>
      </c>
      <c r="J28" s="18">
        <v>4100</v>
      </c>
      <c r="K28" s="18">
        <v>4000</v>
      </c>
      <c r="L28" s="18" t="s">
        <v>296</v>
      </c>
      <c r="M28" s="18" t="s">
        <v>296</v>
      </c>
      <c r="N28" s="18">
        <v>112300</v>
      </c>
      <c r="O28" s="18">
        <v>106100</v>
      </c>
      <c r="P28" s="18">
        <v>4400</v>
      </c>
      <c r="Q28" s="18">
        <v>1800</v>
      </c>
      <c r="R28" s="18">
        <v>8400</v>
      </c>
      <c r="S28" s="18">
        <v>8300</v>
      </c>
      <c r="T28" s="18" t="s">
        <v>296</v>
      </c>
      <c r="U28" s="18" t="s">
        <v>296</v>
      </c>
      <c r="V28" s="18">
        <v>6800</v>
      </c>
      <c r="W28" s="18">
        <v>6500</v>
      </c>
      <c r="X28" s="18" t="s">
        <v>296</v>
      </c>
      <c r="Y28" s="18" t="s">
        <v>296</v>
      </c>
      <c r="Z28" s="18">
        <v>53200</v>
      </c>
      <c r="AA28" s="18">
        <v>52600</v>
      </c>
      <c r="AB28" s="18">
        <v>400</v>
      </c>
      <c r="AC28" s="18">
        <v>200</v>
      </c>
      <c r="AD28" s="18">
        <v>159800</v>
      </c>
      <c r="AE28" s="18">
        <v>155300</v>
      </c>
      <c r="AF28" s="18">
        <v>2200</v>
      </c>
      <c r="AG28" s="18">
        <v>2400</v>
      </c>
      <c r="AH28" s="18">
        <v>44800</v>
      </c>
      <c r="AI28" s="18">
        <v>43700</v>
      </c>
      <c r="AJ28" s="18">
        <v>800</v>
      </c>
      <c r="AK28" s="18">
        <v>400</v>
      </c>
      <c r="AL28" s="18">
        <v>76800</v>
      </c>
      <c r="AM28" s="18">
        <v>68000</v>
      </c>
      <c r="AN28" s="18">
        <v>4300</v>
      </c>
      <c r="AO28" s="18">
        <v>4500</v>
      </c>
      <c r="AP28" s="18">
        <v>33800</v>
      </c>
      <c r="AQ28" s="18">
        <v>32300</v>
      </c>
      <c r="AR28" s="18">
        <v>500</v>
      </c>
      <c r="AS28" s="18">
        <v>900</v>
      </c>
      <c r="AT28" s="18">
        <v>26700</v>
      </c>
      <c r="AU28" s="18">
        <v>26200</v>
      </c>
      <c r="AV28" s="18">
        <v>200</v>
      </c>
      <c r="AW28" s="18">
        <v>300</v>
      </c>
      <c r="AX28" s="18">
        <v>16500</v>
      </c>
      <c r="AY28" s="18">
        <v>16200</v>
      </c>
      <c r="AZ28" s="18">
        <v>100</v>
      </c>
      <c r="BA28" s="18">
        <v>200</v>
      </c>
      <c r="BB28" s="18">
        <v>59400</v>
      </c>
      <c r="BC28" s="18">
        <v>56700</v>
      </c>
      <c r="BD28" s="18">
        <v>1400</v>
      </c>
      <c r="BE28" s="18">
        <v>1300</v>
      </c>
      <c r="BF28" s="18">
        <v>83200</v>
      </c>
      <c r="BG28" s="18">
        <v>76900</v>
      </c>
      <c r="BH28" s="18">
        <v>3700</v>
      </c>
      <c r="BI28" s="18">
        <v>2700</v>
      </c>
      <c r="BJ28" s="18">
        <v>80700</v>
      </c>
      <c r="BK28" s="18">
        <v>79800</v>
      </c>
      <c r="BL28" s="18">
        <v>300</v>
      </c>
      <c r="BM28" s="18">
        <v>600</v>
      </c>
      <c r="BN28" s="18">
        <v>127600</v>
      </c>
      <c r="BO28" s="18">
        <v>122900</v>
      </c>
      <c r="BP28" s="18">
        <v>2100</v>
      </c>
      <c r="BQ28" s="18">
        <v>2500</v>
      </c>
      <c r="BR28" s="18">
        <v>164300</v>
      </c>
      <c r="BS28" s="18">
        <v>155500</v>
      </c>
      <c r="BT28" s="18">
        <v>2400</v>
      </c>
      <c r="BU28" s="18">
        <v>6500</v>
      </c>
      <c r="BV28" s="18">
        <v>21100</v>
      </c>
      <c r="BW28" s="18">
        <v>20400</v>
      </c>
      <c r="BX28" s="18">
        <v>400</v>
      </c>
      <c r="BY28" s="18">
        <v>300</v>
      </c>
      <c r="BZ28" s="18">
        <v>19800</v>
      </c>
      <c r="CA28" s="18">
        <v>19000</v>
      </c>
      <c r="CB28" s="18">
        <v>300</v>
      </c>
      <c r="CC28" s="18">
        <v>500</v>
      </c>
      <c r="CD28" s="18">
        <v>7000</v>
      </c>
      <c r="CE28" s="18">
        <v>6800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1115700</v>
      </c>
      <c r="C29" s="18">
        <v>1066100</v>
      </c>
      <c r="D29" s="18">
        <v>24300</v>
      </c>
      <c r="E29" s="18">
        <v>25300</v>
      </c>
      <c r="F29" s="18">
        <v>4600</v>
      </c>
      <c r="G29" s="18">
        <v>4300</v>
      </c>
      <c r="H29" s="18" t="s">
        <v>296</v>
      </c>
      <c r="I29" s="18" t="s">
        <v>296</v>
      </c>
      <c r="J29" s="18">
        <v>4100</v>
      </c>
      <c r="K29" s="18">
        <v>4000</v>
      </c>
      <c r="L29" s="18" t="s">
        <v>296</v>
      </c>
      <c r="M29" s="18" t="s">
        <v>296</v>
      </c>
      <c r="N29" s="18">
        <v>111700</v>
      </c>
      <c r="O29" s="18">
        <v>105500</v>
      </c>
      <c r="P29" s="18">
        <v>4400</v>
      </c>
      <c r="Q29" s="18">
        <v>1800</v>
      </c>
      <c r="R29" s="18">
        <v>8400</v>
      </c>
      <c r="S29" s="18">
        <v>8300</v>
      </c>
      <c r="T29" s="18" t="s">
        <v>296</v>
      </c>
      <c r="U29" s="18" t="s">
        <v>296</v>
      </c>
      <c r="V29" s="18">
        <v>6900</v>
      </c>
      <c r="W29" s="18">
        <v>6600</v>
      </c>
      <c r="X29" s="18" t="s">
        <v>296</v>
      </c>
      <c r="Y29" s="18" t="s">
        <v>296</v>
      </c>
      <c r="Z29" s="18">
        <v>53200</v>
      </c>
      <c r="AA29" s="18">
        <v>52600</v>
      </c>
      <c r="AB29" s="18">
        <v>400</v>
      </c>
      <c r="AC29" s="18">
        <v>200</v>
      </c>
      <c r="AD29" s="18">
        <v>160400</v>
      </c>
      <c r="AE29" s="18">
        <v>155800</v>
      </c>
      <c r="AF29" s="18">
        <v>2200</v>
      </c>
      <c r="AG29" s="18">
        <v>2300</v>
      </c>
      <c r="AH29" s="18">
        <v>45100</v>
      </c>
      <c r="AI29" s="18">
        <v>44000</v>
      </c>
      <c r="AJ29" s="18">
        <v>800</v>
      </c>
      <c r="AK29" s="18">
        <v>400</v>
      </c>
      <c r="AL29" s="18">
        <v>77600</v>
      </c>
      <c r="AM29" s="18">
        <v>68800</v>
      </c>
      <c r="AN29" s="18">
        <v>4300</v>
      </c>
      <c r="AO29" s="18">
        <v>4500</v>
      </c>
      <c r="AP29" s="18">
        <v>34000</v>
      </c>
      <c r="AQ29" s="18">
        <v>32600</v>
      </c>
      <c r="AR29" s="18">
        <v>500</v>
      </c>
      <c r="AS29" s="18">
        <v>900</v>
      </c>
      <c r="AT29" s="18">
        <v>26700</v>
      </c>
      <c r="AU29" s="18">
        <v>26200</v>
      </c>
      <c r="AV29" s="18">
        <v>200</v>
      </c>
      <c r="AW29" s="18">
        <v>300</v>
      </c>
      <c r="AX29" s="18">
        <v>16500</v>
      </c>
      <c r="AY29" s="18">
        <v>16200</v>
      </c>
      <c r="AZ29" s="18">
        <v>100</v>
      </c>
      <c r="BA29" s="18">
        <v>200</v>
      </c>
      <c r="BB29" s="18">
        <v>61300</v>
      </c>
      <c r="BC29" s="18">
        <v>58600</v>
      </c>
      <c r="BD29" s="18">
        <v>1400</v>
      </c>
      <c r="BE29" s="18">
        <v>1300</v>
      </c>
      <c r="BF29" s="18">
        <v>83400</v>
      </c>
      <c r="BG29" s="18">
        <v>77000</v>
      </c>
      <c r="BH29" s="18">
        <v>3700</v>
      </c>
      <c r="BI29" s="18">
        <v>2700</v>
      </c>
      <c r="BJ29" s="18">
        <v>80500</v>
      </c>
      <c r="BK29" s="18">
        <v>79500</v>
      </c>
      <c r="BL29" s="18">
        <v>300</v>
      </c>
      <c r="BM29" s="18">
        <v>600</v>
      </c>
      <c r="BN29" s="18">
        <v>127600</v>
      </c>
      <c r="BO29" s="18">
        <v>122900</v>
      </c>
      <c r="BP29" s="18">
        <v>2200</v>
      </c>
      <c r="BQ29" s="18">
        <v>2500</v>
      </c>
      <c r="BR29" s="18">
        <v>165000</v>
      </c>
      <c r="BS29" s="18">
        <v>156100</v>
      </c>
      <c r="BT29" s="18">
        <v>2400</v>
      </c>
      <c r="BU29" s="18">
        <v>6500</v>
      </c>
      <c r="BV29" s="18">
        <v>21100</v>
      </c>
      <c r="BW29" s="18">
        <v>20400</v>
      </c>
      <c r="BX29" s="18">
        <v>400</v>
      </c>
      <c r="BY29" s="18">
        <v>200</v>
      </c>
      <c r="BZ29" s="18">
        <v>19800</v>
      </c>
      <c r="CA29" s="18">
        <v>19000</v>
      </c>
      <c r="CB29" s="18">
        <v>300</v>
      </c>
      <c r="CC29" s="18">
        <v>500</v>
      </c>
      <c r="CD29" s="18">
        <v>7800</v>
      </c>
      <c r="CE29" s="18">
        <v>7600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1106700</v>
      </c>
      <c r="C30" s="18">
        <v>1057600</v>
      </c>
      <c r="D30" s="18">
        <v>24000</v>
      </c>
      <c r="E30" s="18">
        <v>25100</v>
      </c>
      <c r="F30" s="18">
        <v>5000</v>
      </c>
      <c r="G30" s="18">
        <v>4700</v>
      </c>
      <c r="H30" s="18" t="s">
        <v>296</v>
      </c>
      <c r="I30" s="18" t="s">
        <v>296</v>
      </c>
      <c r="J30" s="18">
        <v>3900</v>
      </c>
      <c r="K30" s="18">
        <v>3900</v>
      </c>
      <c r="L30" s="18" t="s">
        <v>296</v>
      </c>
      <c r="M30" s="18" t="s">
        <v>296</v>
      </c>
      <c r="N30" s="18">
        <v>111200</v>
      </c>
      <c r="O30" s="18">
        <v>105100</v>
      </c>
      <c r="P30" s="18">
        <v>4300</v>
      </c>
      <c r="Q30" s="18">
        <v>1700</v>
      </c>
      <c r="R30" s="18">
        <v>8400</v>
      </c>
      <c r="S30" s="18">
        <v>8300</v>
      </c>
      <c r="T30" s="18" t="s">
        <v>296</v>
      </c>
      <c r="U30" s="18" t="s">
        <v>296</v>
      </c>
      <c r="V30" s="18">
        <v>6900</v>
      </c>
      <c r="W30" s="18">
        <v>6600</v>
      </c>
      <c r="X30" s="18" t="s">
        <v>296</v>
      </c>
      <c r="Y30" s="18" t="s">
        <v>296</v>
      </c>
      <c r="Z30" s="18">
        <v>53300</v>
      </c>
      <c r="AA30" s="18">
        <v>52700</v>
      </c>
      <c r="AB30" s="18">
        <v>400</v>
      </c>
      <c r="AC30" s="18">
        <v>200</v>
      </c>
      <c r="AD30" s="18">
        <v>160700</v>
      </c>
      <c r="AE30" s="18">
        <v>156200</v>
      </c>
      <c r="AF30" s="18">
        <v>2200</v>
      </c>
      <c r="AG30" s="18">
        <v>2400</v>
      </c>
      <c r="AH30" s="18">
        <v>44500</v>
      </c>
      <c r="AI30" s="18">
        <v>43300</v>
      </c>
      <c r="AJ30" s="18">
        <v>800</v>
      </c>
      <c r="AK30" s="18">
        <v>400</v>
      </c>
      <c r="AL30" s="18">
        <v>78200</v>
      </c>
      <c r="AM30" s="18">
        <v>69500</v>
      </c>
      <c r="AN30" s="18">
        <v>4200</v>
      </c>
      <c r="AO30" s="18">
        <v>4500</v>
      </c>
      <c r="AP30" s="18">
        <v>33800</v>
      </c>
      <c r="AQ30" s="18">
        <v>32300</v>
      </c>
      <c r="AR30" s="18">
        <v>500</v>
      </c>
      <c r="AS30" s="18">
        <v>900</v>
      </c>
      <c r="AT30" s="18">
        <v>26800</v>
      </c>
      <c r="AU30" s="18">
        <v>26300</v>
      </c>
      <c r="AV30" s="18">
        <v>200</v>
      </c>
      <c r="AW30" s="18">
        <v>300</v>
      </c>
      <c r="AX30" s="18">
        <v>16700</v>
      </c>
      <c r="AY30" s="18">
        <v>16400</v>
      </c>
      <c r="AZ30" s="18">
        <v>100</v>
      </c>
      <c r="BA30" s="18">
        <v>200</v>
      </c>
      <c r="BB30" s="18">
        <v>59100</v>
      </c>
      <c r="BC30" s="18">
        <v>56400</v>
      </c>
      <c r="BD30" s="18">
        <v>1300</v>
      </c>
      <c r="BE30" s="18">
        <v>1300</v>
      </c>
      <c r="BF30" s="18">
        <v>82300</v>
      </c>
      <c r="BG30" s="18">
        <v>76000</v>
      </c>
      <c r="BH30" s="18">
        <v>3700</v>
      </c>
      <c r="BI30" s="18">
        <v>2600</v>
      </c>
      <c r="BJ30" s="18">
        <v>78300</v>
      </c>
      <c r="BK30" s="18">
        <v>77400</v>
      </c>
      <c r="BL30" s="18">
        <v>300</v>
      </c>
      <c r="BM30" s="18">
        <v>600</v>
      </c>
      <c r="BN30" s="18">
        <v>121300</v>
      </c>
      <c r="BO30" s="18">
        <v>117000</v>
      </c>
      <c r="BP30" s="18">
        <v>2000</v>
      </c>
      <c r="BQ30" s="18">
        <v>2200</v>
      </c>
      <c r="BR30" s="18">
        <v>165800</v>
      </c>
      <c r="BS30" s="18">
        <v>156700</v>
      </c>
      <c r="BT30" s="18">
        <v>2400</v>
      </c>
      <c r="BU30" s="18">
        <v>6600</v>
      </c>
      <c r="BV30" s="18">
        <v>22500</v>
      </c>
      <c r="BW30" s="18">
        <v>21800</v>
      </c>
      <c r="BX30" s="18">
        <v>400</v>
      </c>
      <c r="BY30" s="18">
        <v>300</v>
      </c>
      <c r="BZ30" s="18">
        <v>19800</v>
      </c>
      <c r="CA30" s="18">
        <v>18900</v>
      </c>
      <c r="CB30" s="18">
        <v>300</v>
      </c>
      <c r="CC30" s="18">
        <v>500</v>
      </c>
      <c r="CD30" s="18">
        <v>8200</v>
      </c>
      <c r="CE30" s="18">
        <v>8000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1109000</v>
      </c>
      <c r="C31" s="18">
        <v>1059600</v>
      </c>
      <c r="D31" s="18">
        <v>24100</v>
      </c>
      <c r="E31" s="18">
        <v>25200</v>
      </c>
      <c r="F31" s="18">
        <v>5100</v>
      </c>
      <c r="G31" s="18">
        <v>4900</v>
      </c>
      <c r="H31" s="18" t="s">
        <v>296</v>
      </c>
      <c r="I31" s="18" t="s">
        <v>296</v>
      </c>
      <c r="J31" s="18">
        <v>4000</v>
      </c>
      <c r="K31" s="18">
        <v>4000</v>
      </c>
      <c r="L31" s="18" t="s">
        <v>296</v>
      </c>
      <c r="M31" s="18" t="s">
        <v>296</v>
      </c>
      <c r="N31" s="18">
        <v>111900</v>
      </c>
      <c r="O31" s="18">
        <v>105900</v>
      </c>
      <c r="P31" s="18">
        <v>4300</v>
      </c>
      <c r="Q31" s="18">
        <v>1700</v>
      </c>
      <c r="R31" s="18">
        <v>8400</v>
      </c>
      <c r="S31" s="18">
        <v>8300</v>
      </c>
      <c r="T31" s="18" t="s">
        <v>296</v>
      </c>
      <c r="U31" s="18" t="s">
        <v>296</v>
      </c>
      <c r="V31" s="18">
        <v>6900</v>
      </c>
      <c r="W31" s="18">
        <v>6600</v>
      </c>
      <c r="X31" s="18" t="s">
        <v>296</v>
      </c>
      <c r="Y31" s="18" t="s">
        <v>296</v>
      </c>
      <c r="Z31" s="18">
        <v>53800</v>
      </c>
      <c r="AA31" s="18">
        <v>53200</v>
      </c>
      <c r="AB31" s="18">
        <v>400</v>
      </c>
      <c r="AC31" s="18">
        <v>200</v>
      </c>
      <c r="AD31" s="18">
        <v>161200</v>
      </c>
      <c r="AE31" s="18">
        <v>156700</v>
      </c>
      <c r="AF31" s="18">
        <v>2200</v>
      </c>
      <c r="AG31" s="18">
        <v>2300</v>
      </c>
      <c r="AH31" s="18">
        <v>44900</v>
      </c>
      <c r="AI31" s="18">
        <v>43700</v>
      </c>
      <c r="AJ31" s="18">
        <v>800</v>
      </c>
      <c r="AK31" s="18">
        <v>400</v>
      </c>
      <c r="AL31" s="18">
        <v>77900</v>
      </c>
      <c r="AM31" s="18">
        <v>69100</v>
      </c>
      <c r="AN31" s="18">
        <v>4200</v>
      </c>
      <c r="AO31" s="18">
        <v>4500</v>
      </c>
      <c r="AP31" s="18">
        <v>33800</v>
      </c>
      <c r="AQ31" s="18">
        <v>32400</v>
      </c>
      <c r="AR31" s="18">
        <v>500</v>
      </c>
      <c r="AS31" s="18">
        <v>1000</v>
      </c>
      <c r="AT31" s="18">
        <v>26600</v>
      </c>
      <c r="AU31" s="18">
        <v>26100</v>
      </c>
      <c r="AV31" s="18">
        <v>200</v>
      </c>
      <c r="AW31" s="18">
        <v>300</v>
      </c>
      <c r="AX31" s="18">
        <v>16800</v>
      </c>
      <c r="AY31" s="18">
        <v>16500</v>
      </c>
      <c r="AZ31" s="18">
        <v>100</v>
      </c>
      <c r="BA31" s="18">
        <v>200</v>
      </c>
      <c r="BB31" s="18">
        <v>57900</v>
      </c>
      <c r="BC31" s="18">
        <v>55200</v>
      </c>
      <c r="BD31" s="18">
        <v>1300</v>
      </c>
      <c r="BE31" s="18">
        <v>1300</v>
      </c>
      <c r="BF31" s="18">
        <v>84100</v>
      </c>
      <c r="BG31" s="18">
        <v>77600</v>
      </c>
      <c r="BH31" s="18">
        <v>3800</v>
      </c>
      <c r="BI31" s="18">
        <v>2700</v>
      </c>
      <c r="BJ31" s="18">
        <v>78100</v>
      </c>
      <c r="BK31" s="18">
        <v>77100</v>
      </c>
      <c r="BL31" s="18">
        <v>300</v>
      </c>
      <c r="BM31" s="18">
        <v>600</v>
      </c>
      <c r="BN31" s="18">
        <v>120100</v>
      </c>
      <c r="BO31" s="18">
        <v>115900</v>
      </c>
      <c r="BP31" s="18">
        <v>2000</v>
      </c>
      <c r="BQ31" s="18">
        <v>2200</v>
      </c>
      <c r="BR31" s="18">
        <v>166500</v>
      </c>
      <c r="BS31" s="18">
        <v>157400</v>
      </c>
      <c r="BT31" s="18">
        <v>2400</v>
      </c>
      <c r="BU31" s="18">
        <v>6600</v>
      </c>
      <c r="BV31" s="18">
        <v>23100</v>
      </c>
      <c r="BW31" s="18">
        <v>22300</v>
      </c>
      <c r="BX31" s="18">
        <v>400</v>
      </c>
      <c r="BY31" s="18">
        <v>300</v>
      </c>
      <c r="BZ31" s="18">
        <v>19800</v>
      </c>
      <c r="CA31" s="18">
        <v>18900</v>
      </c>
      <c r="CB31" s="18">
        <v>400</v>
      </c>
      <c r="CC31" s="18">
        <v>500</v>
      </c>
      <c r="CD31" s="18">
        <v>8000</v>
      </c>
      <c r="CE31" s="18">
        <v>7800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1111200</v>
      </c>
      <c r="C32" s="18">
        <v>1061200</v>
      </c>
      <c r="D32" s="18">
        <v>24400</v>
      </c>
      <c r="E32" s="18">
        <v>25600</v>
      </c>
      <c r="F32" s="18">
        <v>4900</v>
      </c>
      <c r="G32" s="18">
        <v>4700</v>
      </c>
      <c r="H32" s="18" t="s">
        <v>296</v>
      </c>
      <c r="I32" s="18" t="s">
        <v>296</v>
      </c>
      <c r="J32" s="18">
        <v>4000</v>
      </c>
      <c r="K32" s="18">
        <v>4000</v>
      </c>
      <c r="L32" s="18" t="s">
        <v>296</v>
      </c>
      <c r="M32" s="18" t="s">
        <v>296</v>
      </c>
      <c r="N32" s="18">
        <v>111700</v>
      </c>
      <c r="O32" s="18">
        <v>105700</v>
      </c>
      <c r="P32" s="18">
        <v>4300</v>
      </c>
      <c r="Q32" s="18">
        <v>1700</v>
      </c>
      <c r="R32" s="18">
        <v>8400</v>
      </c>
      <c r="S32" s="18">
        <v>8200</v>
      </c>
      <c r="T32" s="18" t="s">
        <v>296</v>
      </c>
      <c r="U32" s="18" t="s">
        <v>296</v>
      </c>
      <c r="V32" s="18">
        <v>6900</v>
      </c>
      <c r="W32" s="18">
        <v>6600</v>
      </c>
      <c r="X32" s="18" t="s">
        <v>296</v>
      </c>
      <c r="Y32" s="18" t="s">
        <v>296</v>
      </c>
      <c r="Z32" s="18">
        <v>54000</v>
      </c>
      <c r="AA32" s="18">
        <v>53400</v>
      </c>
      <c r="AB32" s="18">
        <v>400</v>
      </c>
      <c r="AC32" s="18">
        <v>200</v>
      </c>
      <c r="AD32" s="18">
        <v>162300</v>
      </c>
      <c r="AE32" s="18">
        <v>157700</v>
      </c>
      <c r="AF32" s="18">
        <v>2200</v>
      </c>
      <c r="AG32" s="18">
        <v>2400</v>
      </c>
      <c r="AH32" s="18">
        <v>44900</v>
      </c>
      <c r="AI32" s="18">
        <v>43700</v>
      </c>
      <c r="AJ32" s="18">
        <v>800</v>
      </c>
      <c r="AK32" s="18">
        <v>400</v>
      </c>
      <c r="AL32" s="18">
        <v>77400</v>
      </c>
      <c r="AM32" s="18">
        <v>68600</v>
      </c>
      <c r="AN32" s="18">
        <v>4300</v>
      </c>
      <c r="AO32" s="18">
        <v>4500</v>
      </c>
      <c r="AP32" s="18">
        <v>33900</v>
      </c>
      <c r="AQ32" s="18">
        <v>32400</v>
      </c>
      <c r="AR32" s="18">
        <v>500</v>
      </c>
      <c r="AS32" s="18">
        <v>1000</v>
      </c>
      <c r="AT32" s="18">
        <v>26500</v>
      </c>
      <c r="AU32" s="18">
        <v>25900</v>
      </c>
      <c r="AV32" s="18">
        <v>200</v>
      </c>
      <c r="AW32" s="18">
        <v>300</v>
      </c>
      <c r="AX32" s="18">
        <v>16600</v>
      </c>
      <c r="AY32" s="18">
        <v>16300</v>
      </c>
      <c r="AZ32" s="18">
        <v>100</v>
      </c>
      <c r="BA32" s="18">
        <v>200</v>
      </c>
      <c r="BB32" s="18">
        <v>57400</v>
      </c>
      <c r="BC32" s="18">
        <v>54800</v>
      </c>
      <c r="BD32" s="18">
        <v>1300</v>
      </c>
      <c r="BE32" s="18">
        <v>1300</v>
      </c>
      <c r="BF32" s="18">
        <v>85300</v>
      </c>
      <c r="BG32" s="18">
        <v>78700</v>
      </c>
      <c r="BH32" s="18">
        <v>3900</v>
      </c>
      <c r="BI32" s="18">
        <v>2700</v>
      </c>
      <c r="BJ32" s="18">
        <v>77500</v>
      </c>
      <c r="BK32" s="18">
        <v>76600</v>
      </c>
      <c r="BL32" s="18">
        <v>300</v>
      </c>
      <c r="BM32" s="18">
        <v>600</v>
      </c>
      <c r="BN32" s="18">
        <v>121800</v>
      </c>
      <c r="BO32" s="18">
        <v>117400</v>
      </c>
      <c r="BP32" s="18">
        <v>2100</v>
      </c>
      <c r="BQ32" s="18">
        <v>2400</v>
      </c>
      <c r="BR32" s="18">
        <v>166900</v>
      </c>
      <c r="BS32" s="18">
        <v>157900</v>
      </c>
      <c r="BT32" s="18">
        <v>2400</v>
      </c>
      <c r="BU32" s="18">
        <v>6700</v>
      </c>
      <c r="BV32" s="18">
        <v>22800</v>
      </c>
      <c r="BW32" s="18">
        <v>22000</v>
      </c>
      <c r="BX32" s="18">
        <v>400</v>
      </c>
      <c r="BY32" s="18">
        <v>300</v>
      </c>
      <c r="BZ32" s="18">
        <v>19900</v>
      </c>
      <c r="CA32" s="18">
        <v>19000</v>
      </c>
      <c r="CB32" s="18">
        <v>400</v>
      </c>
      <c r="CC32" s="18">
        <v>500</v>
      </c>
      <c r="CD32" s="18">
        <v>8000</v>
      </c>
      <c r="CE32" s="18">
        <v>7700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1117500</v>
      </c>
      <c r="C33" s="18">
        <v>1066700</v>
      </c>
      <c r="D33" s="18">
        <v>24900</v>
      </c>
      <c r="E33" s="18">
        <v>25900</v>
      </c>
      <c r="F33" s="18">
        <v>4800</v>
      </c>
      <c r="G33" s="18">
        <v>4600</v>
      </c>
      <c r="H33" s="18" t="s">
        <v>296</v>
      </c>
      <c r="I33" s="18" t="s">
        <v>296</v>
      </c>
      <c r="J33" s="18">
        <v>3900</v>
      </c>
      <c r="K33" s="18">
        <v>3900</v>
      </c>
      <c r="L33" s="18" t="s">
        <v>296</v>
      </c>
      <c r="M33" s="18" t="s">
        <v>296</v>
      </c>
      <c r="N33" s="18">
        <v>111700</v>
      </c>
      <c r="O33" s="18">
        <v>105700</v>
      </c>
      <c r="P33" s="18">
        <v>4400</v>
      </c>
      <c r="Q33" s="18">
        <v>1700</v>
      </c>
      <c r="R33" s="18">
        <v>8400</v>
      </c>
      <c r="S33" s="18">
        <v>8300</v>
      </c>
      <c r="T33" s="18" t="s">
        <v>296</v>
      </c>
      <c r="U33" s="18" t="s">
        <v>296</v>
      </c>
      <c r="V33" s="18">
        <v>6900</v>
      </c>
      <c r="W33" s="18">
        <v>6600</v>
      </c>
      <c r="X33" s="18" t="s">
        <v>296</v>
      </c>
      <c r="Y33" s="18" t="s">
        <v>296</v>
      </c>
      <c r="Z33" s="18">
        <v>54100</v>
      </c>
      <c r="AA33" s="18">
        <v>53500</v>
      </c>
      <c r="AB33" s="18">
        <v>400</v>
      </c>
      <c r="AC33" s="18">
        <v>200</v>
      </c>
      <c r="AD33" s="18">
        <v>165500</v>
      </c>
      <c r="AE33" s="18">
        <v>160700</v>
      </c>
      <c r="AF33" s="18">
        <v>2300</v>
      </c>
      <c r="AG33" s="18">
        <v>2500</v>
      </c>
      <c r="AH33" s="18">
        <v>45100</v>
      </c>
      <c r="AI33" s="18">
        <v>43900</v>
      </c>
      <c r="AJ33" s="18">
        <v>800</v>
      </c>
      <c r="AK33" s="18">
        <v>400</v>
      </c>
      <c r="AL33" s="18">
        <v>77700</v>
      </c>
      <c r="AM33" s="18">
        <v>68700</v>
      </c>
      <c r="AN33" s="18">
        <v>4400</v>
      </c>
      <c r="AO33" s="18">
        <v>4600</v>
      </c>
      <c r="AP33" s="18">
        <v>34100</v>
      </c>
      <c r="AQ33" s="18">
        <v>32500</v>
      </c>
      <c r="AR33" s="18">
        <v>600</v>
      </c>
      <c r="AS33" s="18">
        <v>1000</v>
      </c>
      <c r="AT33" s="18">
        <v>26600</v>
      </c>
      <c r="AU33" s="18">
        <v>26100</v>
      </c>
      <c r="AV33" s="18">
        <v>200</v>
      </c>
      <c r="AW33" s="18">
        <v>300</v>
      </c>
      <c r="AX33" s="18">
        <v>16600</v>
      </c>
      <c r="AY33" s="18">
        <v>16300</v>
      </c>
      <c r="AZ33" s="18">
        <v>100</v>
      </c>
      <c r="BA33" s="18">
        <v>200</v>
      </c>
      <c r="BB33" s="18">
        <v>57500</v>
      </c>
      <c r="BC33" s="18">
        <v>54800</v>
      </c>
      <c r="BD33" s="18">
        <v>1300</v>
      </c>
      <c r="BE33" s="18">
        <v>1300</v>
      </c>
      <c r="BF33" s="18">
        <v>85700</v>
      </c>
      <c r="BG33" s="18">
        <v>79000</v>
      </c>
      <c r="BH33" s="18">
        <v>3900</v>
      </c>
      <c r="BI33" s="18">
        <v>2800</v>
      </c>
      <c r="BJ33" s="18">
        <v>77600</v>
      </c>
      <c r="BK33" s="18">
        <v>76600</v>
      </c>
      <c r="BL33" s="18">
        <v>300</v>
      </c>
      <c r="BM33" s="18">
        <v>600</v>
      </c>
      <c r="BN33" s="18">
        <v>123400</v>
      </c>
      <c r="BO33" s="18">
        <v>118700</v>
      </c>
      <c r="BP33" s="18">
        <v>2200</v>
      </c>
      <c r="BQ33" s="18">
        <v>2600</v>
      </c>
      <c r="BR33" s="18">
        <v>167500</v>
      </c>
      <c r="BS33" s="18">
        <v>158300</v>
      </c>
      <c r="BT33" s="18">
        <v>2500</v>
      </c>
      <c r="BU33" s="18">
        <v>6700</v>
      </c>
      <c r="BV33" s="18">
        <v>22400</v>
      </c>
      <c r="BW33" s="18">
        <v>21700</v>
      </c>
      <c r="BX33" s="18">
        <v>400</v>
      </c>
      <c r="BY33" s="18">
        <v>300</v>
      </c>
      <c r="BZ33" s="18">
        <v>20000</v>
      </c>
      <c r="CA33" s="18">
        <v>19100</v>
      </c>
      <c r="CB33" s="18">
        <v>400</v>
      </c>
      <c r="CC33" s="18">
        <v>500</v>
      </c>
      <c r="CD33" s="18">
        <v>7900</v>
      </c>
      <c r="CE33" s="18">
        <v>7700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1105900</v>
      </c>
      <c r="C34" s="18">
        <v>1055400</v>
      </c>
      <c r="D34" s="18">
        <v>24700</v>
      </c>
      <c r="E34" s="18">
        <v>25900</v>
      </c>
      <c r="F34" s="18">
        <v>4600</v>
      </c>
      <c r="G34" s="18">
        <v>4400</v>
      </c>
      <c r="H34" s="18" t="s">
        <v>296</v>
      </c>
      <c r="I34" s="18" t="s">
        <v>296</v>
      </c>
      <c r="J34" s="18">
        <v>3700</v>
      </c>
      <c r="K34" s="18">
        <v>3700</v>
      </c>
      <c r="L34" s="18" t="s">
        <v>296</v>
      </c>
      <c r="M34" s="18" t="s">
        <v>296</v>
      </c>
      <c r="N34" s="18">
        <v>109600</v>
      </c>
      <c r="O34" s="18">
        <v>103700</v>
      </c>
      <c r="P34" s="18">
        <v>4300</v>
      </c>
      <c r="Q34" s="18">
        <v>1600</v>
      </c>
      <c r="R34" s="18">
        <v>8400</v>
      </c>
      <c r="S34" s="18">
        <v>8300</v>
      </c>
      <c r="T34" s="18" t="s">
        <v>296</v>
      </c>
      <c r="U34" s="18" t="s">
        <v>296</v>
      </c>
      <c r="V34" s="18">
        <v>6800</v>
      </c>
      <c r="W34" s="18">
        <v>6500</v>
      </c>
      <c r="X34" s="18" t="s">
        <v>296</v>
      </c>
      <c r="Y34" s="18" t="s">
        <v>296</v>
      </c>
      <c r="Z34" s="18">
        <v>50600</v>
      </c>
      <c r="AA34" s="18">
        <v>50000</v>
      </c>
      <c r="AB34" s="18">
        <v>400</v>
      </c>
      <c r="AC34" s="18">
        <v>200</v>
      </c>
      <c r="AD34" s="18">
        <v>165800</v>
      </c>
      <c r="AE34" s="18">
        <v>161000</v>
      </c>
      <c r="AF34" s="18">
        <v>2300</v>
      </c>
      <c r="AG34" s="18">
        <v>2500</v>
      </c>
      <c r="AH34" s="18">
        <v>44800</v>
      </c>
      <c r="AI34" s="18">
        <v>43600</v>
      </c>
      <c r="AJ34" s="18">
        <v>800</v>
      </c>
      <c r="AK34" s="18">
        <v>400</v>
      </c>
      <c r="AL34" s="18">
        <v>77100</v>
      </c>
      <c r="AM34" s="18">
        <v>68300</v>
      </c>
      <c r="AN34" s="18">
        <v>4300</v>
      </c>
      <c r="AO34" s="18">
        <v>4500</v>
      </c>
      <c r="AP34" s="18">
        <v>33700</v>
      </c>
      <c r="AQ34" s="18">
        <v>32200</v>
      </c>
      <c r="AR34" s="18">
        <v>500</v>
      </c>
      <c r="AS34" s="18">
        <v>1000</v>
      </c>
      <c r="AT34" s="18">
        <v>26400</v>
      </c>
      <c r="AU34" s="18">
        <v>25900</v>
      </c>
      <c r="AV34" s="18">
        <v>200</v>
      </c>
      <c r="AW34" s="18">
        <v>300</v>
      </c>
      <c r="AX34" s="18">
        <v>16400</v>
      </c>
      <c r="AY34" s="18">
        <v>16100</v>
      </c>
      <c r="AZ34" s="18">
        <v>100</v>
      </c>
      <c r="BA34" s="18">
        <v>200</v>
      </c>
      <c r="BB34" s="18">
        <v>57000</v>
      </c>
      <c r="BC34" s="18">
        <v>54300</v>
      </c>
      <c r="BD34" s="18">
        <v>1300</v>
      </c>
      <c r="BE34" s="18">
        <v>1300</v>
      </c>
      <c r="BF34" s="18">
        <v>84400</v>
      </c>
      <c r="BG34" s="18">
        <v>77700</v>
      </c>
      <c r="BH34" s="18">
        <v>3900</v>
      </c>
      <c r="BI34" s="18">
        <v>2800</v>
      </c>
      <c r="BJ34" s="18">
        <v>77100</v>
      </c>
      <c r="BK34" s="18">
        <v>76200</v>
      </c>
      <c r="BL34" s="18">
        <v>300</v>
      </c>
      <c r="BM34" s="18">
        <v>600</v>
      </c>
      <c r="BN34" s="18">
        <v>122700</v>
      </c>
      <c r="BO34" s="18">
        <v>117800</v>
      </c>
      <c r="BP34" s="18">
        <v>2200</v>
      </c>
      <c r="BQ34" s="18">
        <v>2600</v>
      </c>
      <c r="BR34" s="18">
        <v>166500</v>
      </c>
      <c r="BS34" s="18">
        <v>157400</v>
      </c>
      <c r="BT34" s="18">
        <v>2400</v>
      </c>
      <c r="BU34" s="18">
        <v>6700</v>
      </c>
      <c r="BV34" s="18">
        <v>22100</v>
      </c>
      <c r="BW34" s="18">
        <v>21400</v>
      </c>
      <c r="BX34" s="18">
        <v>400</v>
      </c>
      <c r="BY34" s="18">
        <v>300</v>
      </c>
      <c r="BZ34" s="18">
        <v>20000</v>
      </c>
      <c r="CA34" s="18">
        <v>19100</v>
      </c>
      <c r="CB34" s="18">
        <v>400</v>
      </c>
      <c r="CC34" s="18">
        <v>600</v>
      </c>
      <c r="CD34" s="18">
        <v>7900</v>
      </c>
      <c r="CE34" s="18">
        <v>7700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1099900</v>
      </c>
      <c r="C35" s="18">
        <v>1049700</v>
      </c>
      <c r="D35" s="18">
        <v>24400</v>
      </c>
      <c r="E35" s="18">
        <v>25700</v>
      </c>
      <c r="F35" s="18">
        <v>4400</v>
      </c>
      <c r="G35" s="18">
        <v>4300</v>
      </c>
      <c r="H35" s="18" t="s">
        <v>296</v>
      </c>
      <c r="I35" s="18" t="s">
        <v>296</v>
      </c>
      <c r="J35" s="18">
        <v>3700</v>
      </c>
      <c r="K35" s="18">
        <v>3600</v>
      </c>
      <c r="L35" s="18" t="s">
        <v>296</v>
      </c>
      <c r="M35" s="18" t="s">
        <v>296</v>
      </c>
      <c r="N35" s="18">
        <v>110400</v>
      </c>
      <c r="O35" s="18">
        <v>104300</v>
      </c>
      <c r="P35" s="18">
        <v>4300</v>
      </c>
      <c r="Q35" s="18">
        <v>1700</v>
      </c>
      <c r="R35" s="18">
        <v>8300</v>
      </c>
      <c r="S35" s="18">
        <v>8200</v>
      </c>
      <c r="T35" s="18" t="s">
        <v>296</v>
      </c>
      <c r="U35" s="18" t="s">
        <v>296</v>
      </c>
      <c r="V35" s="18">
        <v>6800</v>
      </c>
      <c r="W35" s="18">
        <v>6600</v>
      </c>
      <c r="X35" s="18" t="s">
        <v>296</v>
      </c>
      <c r="Y35" s="18" t="s">
        <v>296</v>
      </c>
      <c r="Z35" s="18">
        <v>51800</v>
      </c>
      <c r="AA35" s="18">
        <v>51200</v>
      </c>
      <c r="AB35" s="18">
        <v>400</v>
      </c>
      <c r="AC35" s="18">
        <v>200</v>
      </c>
      <c r="AD35" s="18">
        <v>163500</v>
      </c>
      <c r="AE35" s="18">
        <v>158800</v>
      </c>
      <c r="AF35" s="18">
        <v>2300</v>
      </c>
      <c r="AG35" s="18">
        <v>2500</v>
      </c>
      <c r="AH35" s="18">
        <v>44100</v>
      </c>
      <c r="AI35" s="18">
        <v>42900</v>
      </c>
      <c r="AJ35" s="18">
        <v>800</v>
      </c>
      <c r="AK35" s="18">
        <v>400</v>
      </c>
      <c r="AL35" s="18">
        <v>75200</v>
      </c>
      <c r="AM35" s="18">
        <v>66600</v>
      </c>
      <c r="AN35" s="18">
        <v>4200</v>
      </c>
      <c r="AO35" s="18">
        <v>4500</v>
      </c>
      <c r="AP35" s="18">
        <v>33600</v>
      </c>
      <c r="AQ35" s="18">
        <v>32000</v>
      </c>
      <c r="AR35" s="18">
        <v>500</v>
      </c>
      <c r="AS35" s="18">
        <v>1000</v>
      </c>
      <c r="AT35" s="18">
        <v>26500</v>
      </c>
      <c r="AU35" s="18">
        <v>26000</v>
      </c>
      <c r="AV35" s="18">
        <v>200</v>
      </c>
      <c r="AW35" s="18">
        <v>300</v>
      </c>
      <c r="AX35" s="18">
        <v>16600</v>
      </c>
      <c r="AY35" s="18">
        <v>16300</v>
      </c>
      <c r="AZ35" s="18">
        <v>100</v>
      </c>
      <c r="BA35" s="18">
        <v>200</v>
      </c>
      <c r="BB35" s="18">
        <v>56300</v>
      </c>
      <c r="BC35" s="18">
        <v>53700</v>
      </c>
      <c r="BD35" s="18">
        <v>1300</v>
      </c>
      <c r="BE35" s="18">
        <v>1300</v>
      </c>
      <c r="BF35" s="18">
        <v>82400</v>
      </c>
      <c r="BG35" s="18">
        <v>76100</v>
      </c>
      <c r="BH35" s="18">
        <v>3700</v>
      </c>
      <c r="BI35" s="18">
        <v>2700</v>
      </c>
      <c r="BJ35" s="18">
        <v>77000</v>
      </c>
      <c r="BK35" s="18">
        <v>76000</v>
      </c>
      <c r="BL35" s="18">
        <v>300</v>
      </c>
      <c r="BM35" s="18">
        <v>600</v>
      </c>
      <c r="BN35" s="18">
        <v>123000</v>
      </c>
      <c r="BO35" s="18">
        <v>118200</v>
      </c>
      <c r="BP35" s="18">
        <v>2200</v>
      </c>
      <c r="BQ35" s="18">
        <v>2600</v>
      </c>
      <c r="BR35" s="18">
        <v>166600</v>
      </c>
      <c r="BS35" s="18">
        <v>157500</v>
      </c>
      <c r="BT35" s="18">
        <v>2500</v>
      </c>
      <c r="BU35" s="18">
        <v>6700</v>
      </c>
      <c r="BV35" s="18">
        <v>21800</v>
      </c>
      <c r="BW35" s="18">
        <v>21000</v>
      </c>
      <c r="BX35" s="18">
        <v>500</v>
      </c>
      <c r="BY35" s="18">
        <v>300</v>
      </c>
      <c r="BZ35" s="18">
        <v>19600</v>
      </c>
      <c r="CA35" s="18">
        <v>18700</v>
      </c>
      <c r="CB35" s="18">
        <v>400</v>
      </c>
      <c r="CC35" s="18">
        <v>500</v>
      </c>
      <c r="CD35" s="18">
        <v>8100</v>
      </c>
      <c r="CE35" s="18">
        <v>7800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1102500</v>
      </c>
      <c r="C36" s="18">
        <v>1051900</v>
      </c>
      <c r="D36" s="18">
        <v>24800</v>
      </c>
      <c r="E36" s="18">
        <v>25800</v>
      </c>
      <c r="F36" s="18">
        <v>4200</v>
      </c>
      <c r="G36" s="18">
        <v>4000</v>
      </c>
      <c r="H36" s="18" t="s">
        <v>296</v>
      </c>
      <c r="I36" s="18" t="s">
        <v>296</v>
      </c>
      <c r="J36" s="18">
        <v>3700</v>
      </c>
      <c r="K36" s="18">
        <v>3700</v>
      </c>
      <c r="L36" s="18" t="s">
        <v>296</v>
      </c>
      <c r="M36" s="18" t="s">
        <v>296</v>
      </c>
      <c r="N36" s="18">
        <v>111100</v>
      </c>
      <c r="O36" s="18">
        <v>104900</v>
      </c>
      <c r="P36" s="18">
        <v>4500</v>
      </c>
      <c r="Q36" s="18">
        <v>1700</v>
      </c>
      <c r="R36" s="18">
        <v>8300</v>
      </c>
      <c r="S36" s="18">
        <v>8100</v>
      </c>
      <c r="T36" s="18" t="s">
        <v>296</v>
      </c>
      <c r="U36" s="18" t="s">
        <v>296</v>
      </c>
      <c r="V36" s="18">
        <v>7000</v>
      </c>
      <c r="W36" s="18">
        <v>6700</v>
      </c>
      <c r="X36" s="18" t="s">
        <v>296</v>
      </c>
      <c r="Y36" s="18" t="s">
        <v>296</v>
      </c>
      <c r="Z36" s="18">
        <v>53100</v>
      </c>
      <c r="AA36" s="18">
        <v>52500</v>
      </c>
      <c r="AB36" s="18">
        <v>400</v>
      </c>
      <c r="AC36" s="18">
        <v>200</v>
      </c>
      <c r="AD36" s="18">
        <v>161300</v>
      </c>
      <c r="AE36" s="18">
        <v>156600</v>
      </c>
      <c r="AF36" s="18">
        <v>2300</v>
      </c>
      <c r="AG36" s="18">
        <v>2400</v>
      </c>
      <c r="AH36" s="18">
        <v>44100</v>
      </c>
      <c r="AI36" s="18">
        <v>43000</v>
      </c>
      <c r="AJ36" s="18">
        <v>800</v>
      </c>
      <c r="AK36" s="18">
        <v>400</v>
      </c>
      <c r="AL36" s="18">
        <v>75300</v>
      </c>
      <c r="AM36" s="18">
        <v>66500</v>
      </c>
      <c r="AN36" s="18">
        <v>4300</v>
      </c>
      <c r="AO36" s="18">
        <v>4500</v>
      </c>
      <c r="AP36" s="18">
        <v>33700</v>
      </c>
      <c r="AQ36" s="18">
        <v>32200</v>
      </c>
      <c r="AR36" s="18">
        <v>500</v>
      </c>
      <c r="AS36" s="18">
        <v>1000</v>
      </c>
      <c r="AT36" s="18">
        <v>26700</v>
      </c>
      <c r="AU36" s="18">
        <v>26200</v>
      </c>
      <c r="AV36" s="18">
        <v>200</v>
      </c>
      <c r="AW36" s="18">
        <v>300</v>
      </c>
      <c r="AX36" s="18">
        <v>16400</v>
      </c>
      <c r="AY36" s="18">
        <v>16100</v>
      </c>
      <c r="AZ36" s="18">
        <v>100</v>
      </c>
      <c r="BA36" s="18">
        <v>200</v>
      </c>
      <c r="BB36" s="18">
        <v>56000</v>
      </c>
      <c r="BC36" s="18">
        <v>53400</v>
      </c>
      <c r="BD36" s="18">
        <v>1300</v>
      </c>
      <c r="BE36" s="18">
        <v>1300</v>
      </c>
      <c r="BF36" s="18">
        <v>84500</v>
      </c>
      <c r="BG36" s="18">
        <v>78100</v>
      </c>
      <c r="BH36" s="18">
        <v>3700</v>
      </c>
      <c r="BI36" s="18">
        <v>2700</v>
      </c>
      <c r="BJ36" s="18">
        <v>77100</v>
      </c>
      <c r="BK36" s="18">
        <v>76100</v>
      </c>
      <c r="BL36" s="18">
        <v>300</v>
      </c>
      <c r="BM36" s="18">
        <v>600</v>
      </c>
      <c r="BN36" s="18">
        <v>123200</v>
      </c>
      <c r="BO36" s="18">
        <v>118400</v>
      </c>
      <c r="BP36" s="18">
        <v>2300</v>
      </c>
      <c r="BQ36" s="18">
        <v>2600</v>
      </c>
      <c r="BR36" s="18">
        <v>167200</v>
      </c>
      <c r="BS36" s="18">
        <v>157900</v>
      </c>
      <c r="BT36" s="18">
        <v>2500</v>
      </c>
      <c r="BU36" s="18">
        <v>6700</v>
      </c>
      <c r="BV36" s="18">
        <v>22000</v>
      </c>
      <c r="BW36" s="18">
        <v>21200</v>
      </c>
      <c r="BX36" s="18">
        <v>400</v>
      </c>
      <c r="BY36" s="18">
        <v>300</v>
      </c>
      <c r="BZ36" s="18">
        <v>19500</v>
      </c>
      <c r="CA36" s="18">
        <v>18600</v>
      </c>
      <c r="CB36" s="18">
        <v>400</v>
      </c>
      <c r="CC36" s="18">
        <v>500</v>
      </c>
      <c r="CD36" s="18">
        <v>8100</v>
      </c>
      <c r="CE36" s="18">
        <v>7900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1105300</v>
      </c>
      <c r="C37" s="18">
        <v>1054200</v>
      </c>
      <c r="D37" s="18">
        <v>25100</v>
      </c>
      <c r="E37" s="18">
        <v>26000</v>
      </c>
      <c r="F37" s="18">
        <v>4200</v>
      </c>
      <c r="G37" s="18">
        <v>4000</v>
      </c>
      <c r="H37" s="18" t="s">
        <v>296</v>
      </c>
      <c r="I37" s="18" t="s">
        <v>296</v>
      </c>
      <c r="J37" s="18">
        <v>3800</v>
      </c>
      <c r="K37" s="18">
        <v>3700</v>
      </c>
      <c r="L37" s="18" t="s">
        <v>296</v>
      </c>
      <c r="M37" s="18" t="s">
        <v>296</v>
      </c>
      <c r="N37" s="18">
        <v>111400</v>
      </c>
      <c r="O37" s="18">
        <v>105200</v>
      </c>
      <c r="P37" s="18">
        <v>4500</v>
      </c>
      <c r="Q37" s="18">
        <v>1800</v>
      </c>
      <c r="R37" s="18">
        <v>8200</v>
      </c>
      <c r="S37" s="18">
        <v>8100</v>
      </c>
      <c r="T37" s="18" t="s">
        <v>296</v>
      </c>
      <c r="U37" s="18" t="s">
        <v>296</v>
      </c>
      <c r="V37" s="18">
        <v>7100</v>
      </c>
      <c r="W37" s="18">
        <v>6800</v>
      </c>
      <c r="X37" s="18" t="s">
        <v>296</v>
      </c>
      <c r="Y37" s="18" t="s">
        <v>296</v>
      </c>
      <c r="Z37" s="18">
        <v>53300</v>
      </c>
      <c r="AA37" s="18">
        <v>52600</v>
      </c>
      <c r="AB37" s="18">
        <v>400</v>
      </c>
      <c r="AC37" s="18">
        <v>200</v>
      </c>
      <c r="AD37" s="18">
        <v>159700</v>
      </c>
      <c r="AE37" s="18">
        <v>154900</v>
      </c>
      <c r="AF37" s="18">
        <v>2400</v>
      </c>
      <c r="AG37" s="18">
        <v>2400</v>
      </c>
      <c r="AH37" s="18">
        <v>44400</v>
      </c>
      <c r="AI37" s="18">
        <v>43300</v>
      </c>
      <c r="AJ37" s="18">
        <v>800</v>
      </c>
      <c r="AK37" s="18">
        <v>400</v>
      </c>
      <c r="AL37" s="18">
        <v>76100</v>
      </c>
      <c r="AM37" s="18">
        <v>67300</v>
      </c>
      <c r="AN37" s="18">
        <v>4300</v>
      </c>
      <c r="AO37" s="18">
        <v>4500</v>
      </c>
      <c r="AP37" s="18">
        <v>34100</v>
      </c>
      <c r="AQ37" s="18">
        <v>32500</v>
      </c>
      <c r="AR37" s="18">
        <v>500</v>
      </c>
      <c r="AS37" s="18">
        <v>1000</v>
      </c>
      <c r="AT37" s="18">
        <v>26900</v>
      </c>
      <c r="AU37" s="18">
        <v>26300</v>
      </c>
      <c r="AV37" s="18">
        <v>200</v>
      </c>
      <c r="AW37" s="18">
        <v>300</v>
      </c>
      <c r="AX37" s="18">
        <v>16500</v>
      </c>
      <c r="AY37" s="18">
        <v>16200</v>
      </c>
      <c r="AZ37" s="18">
        <v>100</v>
      </c>
      <c r="BA37" s="18">
        <v>200</v>
      </c>
      <c r="BB37" s="18">
        <v>56500</v>
      </c>
      <c r="BC37" s="18">
        <v>53800</v>
      </c>
      <c r="BD37" s="18">
        <v>1300</v>
      </c>
      <c r="BE37" s="18">
        <v>1300</v>
      </c>
      <c r="BF37" s="18">
        <v>85500</v>
      </c>
      <c r="BG37" s="18">
        <v>79000</v>
      </c>
      <c r="BH37" s="18">
        <v>3800</v>
      </c>
      <c r="BI37" s="18">
        <v>2700</v>
      </c>
      <c r="BJ37" s="18">
        <v>77000</v>
      </c>
      <c r="BK37" s="18">
        <v>76000</v>
      </c>
      <c r="BL37" s="18">
        <v>300</v>
      </c>
      <c r="BM37" s="18">
        <v>600</v>
      </c>
      <c r="BN37" s="18">
        <v>123500</v>
      </c>
      <c r="BO37" s="18">
        <v>118500</v>
      </c>
      <c r="BP37" s="18">
        <v>2300</v>
      </c>
      <c r="BQ37" s="18">
        <v>2600</v>
      </c>
      <c r="BR37" s="18">
        <v>167600</v>
      </c>
      <c r="BS37" s="18">
        <v>158300</v>
      </c>
      <c r="BT37" s="18">
        <v>2600</v>
      </c>
      <c r="BU37" s="18">
        <v>6800</v>
      </c>
      <c r="BV37" s="18">
        <v>21800</v>
      </c>
      <c r="BW37" s="18">
        <v>21100</v>
      </c>
      <c r="BX37" s="18">
        <v>400</v>
      </c>
      <c r="BY37" s="18">
        <v>300</v>
      </c>
      <c r="BZ37" s="18">
        <v>19600</v>
      </c>
      <c r="CA37" s="18">
        <v>18700</v>
      </c>
      <c r="CB37" s="18">
        <v>400</v>
      </c>
      <c r="CC37" s="18">
        <v>500</v>
      </c>
      <c r="CD37" s="18">
        <v>8200</v>
      </c>
      <c r="CE37" s="18">
        <v>8000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1108200</v>
      </c>
      <c r="C38" s="18">
        <v>1056600</v>
      </c>
      <c r="D38" s="18">
        <v>25200</v>
      </c>
      <c r="E38" s="18">
        <v>26300</v>
      </c>
      <c r="F38" s="18">
        <v>4300</v>
      </c>
      <c r="G38" s="18">
        <v>4100</v>
      </c>
      <c r="H38" s="18" t="s">
        <v>296</v>
      </c>
      <c r="I38" s="18" t="s">
        <v>296</v>
      </c>
      <c r="J38" s="18">
        <v>3700</v>
      </c>
      <c r="K38" s="18">
        <v>3700</v>
      </c>
      <c r="L38" s="18" t="s">
        <v>296</v>
      </c>
      <c r="M38" s="18" t="s">
        <v>296</v>
      </c>
      <c r="N38" s="18">
        <v>111500</v>
      </c>
      <c r="O38" s="18">
        <v>105200</v>
      </c>
      <c r="P38" s="18">
        <v>4500</v>
      </c>
      <c r="Q38" s="18">
        <v>1800</v>
      </c>
      <c r="R38" s="18">
        <v>8200</v>
      </c>
      <c r="S38" s="18">
        <v>8100</v>
      </c>
      <c r="T38" s="18" t="s">
        <v>296</v>
      </c>
      <c r="U38" s="18" t="s">
        <v>296</v>
      </c>
      <c r="V38" s="18">
        <v>7100</v>
      </c>
      <c r="W38" s="18">
        <v>6800</v>
      </c>
      <c r="X38" s="18" t="s">
        <v>296</v>
      </c>
      <c r="Y38" s="18" t="s">
        <v>296</v>
      </c>
      <c r="Z38" s="18">
        <v>53400</v>
      </c>
      <c r="AA38" s="18">
        <v>52700</v>
      </c>
      <c r="AB38" s="18">
        <v>400</v>
      </c>
      <c r="AC38" s="18">
        <v>200</v>
      </c>
      <c r="AD38" s="18">
        <v>160000</v>
      </c>
      <c r="AE38" s="18">
        <v>155200</v>
      </c>
      <c r="AF38" s="18">
        <v>2400</v>
      </c>
      <c r="AG38" s="18">
        <v>2500</v>
      </c>
      <c r="AH38" s="18">
        <v>44200</v>
      </c>
      <c r="AI38" s="18">
        <v>43100</v>
      </c>
      <c r="AJ38" s="18">
        <v>800</v>
      </c>
      <c r="AK38" s="18">
        <v>400</v>
      </c>
      <c r="AL38" s="18">
        <v>77800</v>
      </c>
      <c r="AM38" s="18">
        <v>68800</v>
      </c>
      <c r="AN38" s="18">
        <v>4400</v>
      </c>
      <c r="AO38" s="18">
        <v>4600</v>
      </c>
      <c r="AP38" s="18">
        <v>33900</v>
      </c>
      <c r="AQ38" s="18">
        <v>32300</v>
      </c>
      <c r="AR38" s="18">
        <v>600</v>
      </c>
      <c r="AS38" s="18">
        <v>1000</v>
      </c>
      <c r="AT38" s="18">
        <v>26800</v>
      </c>
      <c r="AU38" s="18">
        <v>26300</v>
      </c>
      <c r="AV38" s="18">
        <v>200</v>
      </c>
      <c r="AW38" s="18">
        <v>300</v>
      </c>
      <c r="AX38" s="18">
        <v>16600</v>
      </c>
      <c r="AY38" s="18">
        <v>16200</v>
      </c>
      <c r="AZ38" s="18">
        <v>100</v>
      </c>
      <c r="BA38" s="18">
        <v>200</v>
      </c>
      <c r="BB38" s="18">
        <v>56500</v>
      </c>
      <c r="BC38" s="18">
        <v>53800</v>
      </c>
      <c r="BD38" s="18">
        <v>1400</v>
      </c>
      <c r="BE38" s="18">
        <v>1400</v>
      </c>
      <c r="BF38" s="18">
        <v>85700</v>
      </c>
      <c r="BG38" s="18">
        <v>79200</v>
      </c>
      <c r="BH38" s="18">
        <v>3700</v>
      </c>
      <c r="BI38" s="18">
        <v>2800</v>
      </c>
      <c r="BJ38" s="18">
        <v>76100</v>
      </c>
      <c r="BK38" s="18">
        <v>75100</v>
      </c>
      <c r="BL38" s="18">
        <v>300</v>
      </c>
      <c r="BM38" s="18">
        <v>600</v>
      </c>
      <c r="BN38" s="18">
        <v>123800</v>
      </c>
      <c r="BO38" s="18">
        <v>118900</v>
      </c>
      <c r="BP38" s="18">
        <v>2200</v>
      </c>
      <c r="BQ38" s="18">
        <v>2600</v>
      </c>
      <c r="BR38" s="18">
        <v>167700</v>
      </c>
      <c r="BS38" s="18">
        <v>158400</v>
      </c>
      <c r="BT38" s="18">
        <v>2600</v>
      </c>
      <c r="BU38" s="18">
        <v>6800</v>
      </c>
      <c r="BV38" s="18">
        <v>22700</v>
      </c>
      <c r="BW38" s="18">
        <v>21900</v>
      </c>
      <c r="BX38" s="18">
        <v>500</v>
      </c>
      <c r="BY38" s="18">
        <v>300</v>
      </c>
      <c r="BZ38" s="18">
        <v>19700</v>
      </c>
      <c r="CA38" s="18">
        <v>18700</v>
      </c>
      <c r="CB38" s="18">
        <v>400</v>
      </c>
      <c r="CC38" s="18">
        <v>600</v>
      </c>
      <c r="CD38" s="18">
        <v>8400</v>
      </c>
      <c r="CE38" s="18">
        <v>8200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1114400</v>
      </c>
      <c r="C39" s="18">
        <v>1062400</v>
      </c>
      <c r="D39" s="18">
        <v>25400</v>
      </c>
      <c r="E39" s="18">
        <v>26600</v>
      </c>
      <c r="F39" s="18">
        <v>4300</v>
      </c>
      <c r="G39" s="18">
        <v>4100</v>
      </c>
      <c r="H39" s="18" t="s">
        <v>296</v>
      </c>
      <c r="I39" s="18" t="s">
        <v>296</v>
      </c>
      <c r="J39" s="18">
        <v>3700</v>
      </c>
      <c r="K39" s="18">
        <v>3700</v>
      </c>
      <c r="L39" s="18" t="s">
        <v>296</v>
      </c>
      <c r="M39" s="18" t="s">
        <v>296</v>
      </c>
      <c r="N39" s="18">
        <v>111500</v>
      </c>
      <c r="O39" s="18">
        <v>105100</v>
      </c>
      <c r="P39" s="18">
        <v>4500</v>
      </c>
      <c r="Q39" s="18">
        <v>1800</v>
      </c>
      <c r="R39" s="18">
        <v>8300</v>
      </c>
      <c r="S39" s="18">
        <v>8100</v>
      </c>
      <c r="T39" s="18" t="s">
        <v>296</v>
      </c>
      <c r="U39" s="18" t="s">
        <v>296</v>
      </c>
      <c r="V39" s="18">
        <v>7100</v>
      </c>
      <c r="W39" s="18">
        <v>6700</v>
      </c>
      <c r="X39" s="18" t="s">
        <v>296</v>
      </c>
      <c r="Y39" s="18" t="s">
        <v>296</v>
      </c>
      <c r="Z39" s="18">
        <v>53300</v>
      </c>
      <c r="AA39" s="18">
        <v>52600</v>
      </c>
      <c r="AB39" s="18">
        <v>400</v>
      </c>
      <c r="AC39" s="18">
        <v>200</v>
      </c>
      <c r="AD39" s="18">
        <v>160400</v>
      </c>
      <c r="AE39" s="18">
        <v>155500</v>
      </c>
      <c r="AF39" s="18">
        <v>2400</v>
      </c>
      <c r="AG39" s="18">
        <v>2500</v>
      </c>
      <c r="AH39" s="18">
        <v>44700</v>
      </c>
      <c r="AI39" s="18">
        <v>43500</v>
      </c>
      <c r="AJ39" s="18">
        <v>800</v>
      </c>
      <c r="AK39" s="18">
        <v>400</v>
      </c>
      <c r="AL39" s="18">
        <v>78200</v>
      </c>
      <c r="AM39" s="18">
        <v>69100</v>
      </c>
      <c r="AN39" s="18">
        <v>4400</v>
      </c>
      <c r="AO39" s="18">
        <v>4600</v>
      </c>
      <c r="AP39" s="18">
        <v>33800</v>
      </c>
      <c r="AQ39" s="18">
        <v>32300</v>
      </c>
      <c r="AR39" s="18">
        <v>600</v>
      </c>
      <c r="AS39" s="18">
        <v>1000</v>
      </c>
      <c r="AT39" s="18">
        <v>26900</v>
      </c>
      <c r="AU39" s="18">
        <v>26400</v>
      </c>
      <c r="AV39" s="18">
        <v>200</v>
      </c>
      <c r="AW39" s="18">
        <v>300</v>
      </c>
      <c r="AX39" s="18">
        <v>16600</v>
      </c>
      <c r="AY39" s="18">
        <v>16300</v>
      </c>
      <c r="AZ39" s="18">
        <v>100</v>
      </c>
      <c r="BA39" s="18">
        <v>200</v>
      </c>
      <c r="BB39" s="18">
        <v>57100</v>
      </c>
      <c r="BC39" s="18">
        <v>54300</v>
      </c>
      <c r="BD39" s="18">
        <v>1400</v>
      </c>
      <c r="BE39" s="18">
        <v>1400</v>
      </c>
      <c r="BF39" s="18">
        <v>87100</v>
      </c>
      <c r="BG39" s="18">
        <v>80500</v>
      </c>
      <c r="BH39" s="18">
        <v>3800</v>
      </c>
      <c r="BI39" s="18">
        <v>2800</v>
      </c>
      <c r="BJ39" s="18">
        <v>76900</v>
      </c>
      <c r="BK39" s="18">
        <v>76000</v>
      </c>
      <c r="BL39" s="18">
        <v>300</v>
      </c>
      <c r="BM39" s="18">
        <v>600</v>
      </c>
      <c r="BN39" s="18">
        <v>125600</v>
      </c>
      <c r="BO39" s="18">
        <v>120700</v>
      </c>
      <c r="BP39" s="18">
        <v>2200</v>
      </c>
      <c r="BQ39" s="18">
        <v>2600</v>
      </c>
      <c r="BR39" s="18">
        <v>167800</v>
      </c>
      <c r="BS39" s="18">
        <v>158400</v>
      </c>
      <c r="BT39" s="18">
        <v>2600</v>
      </c>
      <c r="BU39" s="18">
        <v>6800</v>
      </c>
      <c r="BV39" s="18">
        <v>22400</v>
      </c>
      <c r="BW39" s="18">
        <v>21700</v>
      </c>
      <c r="BX39" s="18">
        <v>500</v>
      </c>
      <c r="BY39" s="18">
        <v>300</v>
      </c>
      <c r="BZ39" s="18">
        <v>20200</v>
      </c>
      <c r="CA39" s="18">
        <v>19200</v>
      </c>
      <c r="CB39" s="18">
        <v>400</v>
      </c>
      <c r="CC39" s="18">
        <v>600</v>
      </c>
      <c r="CD39" s="18">
        <v>8400</v>
      </c>
      <c r="CE39" s="18">
        <v>8200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1118000</v>
      </c>
      <c r="C40" s="18">
        <v>1065900</v>
      </c>
      <c r="D40" s="18">
        <v>25300</v>
      </c>
      <c r="E40" s="18">
        <v>26700</v>
      </c>
      <c r="F40" s="18">
        <v>4400</v>
      </c>
      <c r="G40" s="18">
        <v>4200</v>
      </c>
      <c r="H40" s="18" t="s">
        <v>296</v>
      </c>
      <c r="I40" s="18" t="s">
        <v>296</v>
      </c>
      <c r="J40" s="18">
        <v>3800</v>
      </c>
      <c r="K40" s="18">
        <v>3700</v>
      </c>
      <c r="L40" s="18" t="s">
        <v>296</v>
      </c>
      <c r="M40" s="18" t="s">
        <v>296</v>
      </c>
      <c r="N40" s="18">
        <v>111700</v>
      </c>
      <c r="O40" s="18">
        <v>105400</v>
      </c>
      <c r="P40" s="18">
        <v>4500</v>
      </c>
      <c r="Q40" s="18">
        <v>1800</v>
      </c>
      <c r="R40" s="18">
        <v>8300</v>
      </c>
      <c r="S40" s="18">
        <v>8100</v>
      </c>
      <c r="T40" s="18" t="s">
        <v>296</v>
      </c>
      <c r="U40" s="18" t="s">
        <v>296</v>
      </c>
      <c r="V40" s="18">
        <v>7100</v>
      </c>
      <c r="W40" s="18">
        <v>6700</v>
      </c>
      <c r="X40" s="18" t="s">
        <v>296</v>
      </c>
      <c r="Y40" s="18" t="s">
        <v>296</v>
      </c>
      <c r="Z40" s="18">
        <v>53300</v>
      </c>
      <c r="AA40" s="18">
        <v>52600</v>
      </c>
      <c r="AB40" s="18">
        <v>400</v>
      </c>
      <c r="AC40" s="18">
        <v>300</v>
      </c>
      <c r="AD40" s="18">
        <v>160200</v>
      </c>
      <c r="AE40" s="18">
        <v>155300</v>
      </c>
      <c r="AF40" s="18">
        <v>2400</v>
      </c>
      <c r="AG40" s="18">
        <v>2500</v>
      </c>
      <c r="AH40" s="18">
        <v>44900</v>
      </c>
      <c r="AI40" s="18">
        <v>43700</v>
      </c>
      <c r="AJ40" s="18">
        <v>800</v>
      </c>
      <c r="AK40" s="18">
        <v>400</v>
      </c>
      <c r="AL40" s="18">
        <v>78000</v>
      </c>
      <c r="AM40" s="18">
        <v>69000</v>
      </c>
      <c r="AN40" s="18">
        <v>4300</v>
      </c>
      <c r="AO40" s="18">
        <v>4600</v>
      </c>
      <c r="AP40" s="18">
        <v>34100</v>
      </c>
      <c r="AQ40" s="18">
        <v>32500</v>
      </c>
      <c r="AR40" s="18">
        <v>600</v>
      </c>
      <c r="AS40" s="18">
        <v>1000</v>
      </c>
      <c r="AT40" s="18">
        <v>27000</v>
      </c>
      <c r="AU40" s="18">
        <v>26500</v>
      </c>
      <c r="AV40" s="18">
        <v>200</v>
      </c>
      <c r="AW40" s="18">
        <v>300</v>
      </c>
      <c r="AX40" s="18">
        <v>16600</v>
      </c>
      <c r="AY40" s="18">
        <v>16300</v>
      </c>
      <c r="AZ40" s="18">
        <v>200</v>
      </c>
      <c r="BA40" s="18">
        <v>200</v>
      </c>
      <c r="BB40" s="18">
        <v>58500</v>
      </c>
      <c r="BC40" s="18">
        <v>55600</v>
      </c>
      <c r="BD40" s="18">
        <v>1400</v>
      </c>
      <c r="BE40" s="18">
        <v>1500</v>
      </c>
      <c r="BF40" s="18">
        <v>88100</v>
      </c>
      <c r="BG40" s="18">
        <v>81600</v>
      </c>
      <c r="BH40" s="18">
        <v>3700</v>
      </c>
      <c r="BI40" s="18">
        <v>2800</v>
      </c>
      <c r="BJ40" s="18">
        <v>77300</v>
      </c>
      <c r="BK40" s="18">
        <v>76300</v>
      </c>
      <c r="BL40" s="18">
        <v>400</v>
      </c>
      <c r="BM40" s="18">
        <v>600</v>
      </c>
      <c r="BN40" s="18">
        <v>126900</v>
      </c>
      <c r="BO40" s="18">
        <v>122100</v>
      </c>
      <c r="BP40" s="18">
        <v>2200</v>
      </c>
      <c r="BQ40" s="18">
        <v>2600</v>
      </c>
      <c r="BR40" s="18">
        <v>167600</v>
      </c>
      <c r="BS40" s="18">
        <v>158200</v>
      </c>
      <c r="BT40" s="18">
        <v>2600</v>
      </c>
      <c r="BU40" s="18">
        <v>6800</v>
      </c>
      <c r="BV40" s="18">
        <v>21500</v>
      </c>
      <c r="BW40" s="18">
        <v>20700</v>
      </c>
      <c r="BX40" s="18">
        <v>500</v>
      </c>
      <c r="BY40" s="18">
        <v>300</v>
      </c>
      <c r="BZ40" s="18">
        <v>20300</v>
      </c>
      <c r="CA40" s="18">
        <v>19300</v>
      </c>
      <c r="CB40" s="18">
        <v>400</v>
      </c>
      <c r="CC40" s="18">
        <v>600</v>
      </c>
      <c r="CD40" s="18">
        <v>8500</v>
      </c>
      <c r="CE40" s="18">
        <v>8200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1117500</v>
      </c>
      <c r="C41" s="18">
        <v>1065500</v>
      </c>
      <c r="D41" s="18">
        <v>25300</v>
      </c>
      <c r="E41" s="18">
        <v>26800</v>
      </c>
      <c r="F41" s="18">
        <v>4500</v>
      </c>
      <c r="G41" s="18">
        <v>4200</v>
      </c>
      <c r="H41" s="18" t="s">
        <v>296</v>
      </c>
      <c r="I41" s="18" t="s">
        <v>296</v>
      </c>
      <c r="J41" s="18">
        <v>3800</v>
      </c>
      <c r="K41" s="18">
        <v>3800</v>
      </c>
      <c r="L41" s="18" t="s">
        <v>296</v>
      </c>
      <c r="M41" s="18" t="s">
        <v>296</v>
      </c>
      <c r="N41" s="18">
        <v>111500</v>
      </c>
      <c r="O41" s="18">
        <v>105100</v>
      </c>
      <c r="P41" s="18">
        <v>4500</v>
      </c>
      <c r="Q41" s="18">
        <v>1900</v>
      </c>
      <c r="R41" s="18">
        <v>8200</v>
      </c>
      <c r="S41" s="18">
        <v>8100</v>
      </c>
      <c r="T41" s="18" t="s">
        <v>296</v>
      </c>
      <c r="U41" s="18" t="s">
        <v>296</v>
      </c>
      <c r="V41" s="18">
        <v>7100</v>
      </c>
      <c r="W41" s="18">
        <v>6800</v>
      </c>
      <c r="X41" s="18" t="s">
        <v>296</v>
      </c>
      <c r="Y41" s="18" t="s">
        <v>296</v>
      </c>
      <c r="Z41" s="18">
        <v>53300</v>
      </c>
      <c r="AA41" s="18">
        <v>52700</v>
      </c>
      <c r="AB41" s="18">
        <v>400</v>
      </c>
      <c r="AC41" s="18">
        <v>200</v>
      </c>
      <c r="AD41" s="18">
        <v>161400</v>
      </c>
      <c r="AE41" s="18">
        <v>156500</v>
      </c>
      <c r="AF41" s="18">
        <v>2400</v>
      </c>
      <c r="AG41" s="18">
        <v>2500</v>
      </c>
      <c r="AH41" s="18">
        <v>45000</v>
      </c>
      <c r="AI41" s="18">
        <v>43800</v>
      </c>
      <c r="AJ41" s="18">
        <v>800</v>
      </c>
      <c r="AK41" s="18">
        <v>400</v>
      </c>
      <c r="AL41" s="18">
        <v>78500</v>
      </c>
      <c r="AM41" s="18">
        <v>69600</v>
      </c>
      <c r="AN41" s="18">
        <v>4300</v>
      </c>
      <c r="AO41" s="18">
        <v>4600</v>
      </c>
      <c r="AP41" s="18">
        <v>34200</v>
      </c>
      <c r="AQ41" s="18">
        <v>32600</v>
      </c>
      <c r="AR41" s="18">
        <v>600</v>
      </c>
      <c r="AS41" s="18">
        <v>1000</v>
      </c>
      <c r="AT41" s="18">
        <v>27200</v>
      </c>
      <c r="AU41" s="18">
        <v>26600</v>
      </c>
      <c r="AV41" s="18">
        <v>200</v>
      </c>
      <c r="AW41" s="18">
        <v>300</v>
      </c>
      <c r="AX41" s="18">
        <v>16600</v>
      </c>
      <c r="AY41" s="18">
        <v>16300</v>
      </c>
      <c r="AZ41" s="18">
        <v>200</v>
      </c>
      <c r="BA41" s="18">
        <v>200</v>
      </c>
      <c r="BB41" s="18">
        <v>57900</v>
      </c>
      <c r="BC41" s="18">
        <v>55000</v>
      </c>
      <c r="BD41" s="18">
        <v>1400</v>
      </c>
      <c r="BE41" s="18">
        <v>1500</v>
      </c>
      <c r="BF41" s="18">
        <v>88500</v>
      </c>
      <c r="BG41" s="18">
        <v>81800</v>
      </c>
      <c r="BH41" s="18">
        <v>3800</v>
      </c>
      <c r="BI41" s="18">
        <v>2900</v>
      </c>
      <c r="BJ41" s="18">
        <v>75900</v>
      </c>
      <c r="BK41" s="18">
        <v>74900</v>
      </c>
      <c r="BL41" s="18">
        <v>400</v>
      </c>
      <c r="BM41" s="18">
        <v>600</v>
      </c>
      <c r="BN41" s="18">
        <v>126100</v>
      </c>
      <c r="BO41" s="18">
        <v>121300</v>
      </c>
      <c r="BP41" s="18">
        <v>2200</v>
      </c>
      <c r="BQ41" s="18">
        <v>2600</v>
      </c>
      <c r="BR41" s="18">
        <v>168000</v>
      </c>
      <c r="BS41" s="18">
        <v>158600</v>
      </c>
      <c r="BT41" s="18">
        <v>2600</v>
      </c>
      <c r="BU41" s="18">
        <v>6800</v>
      </c>
      <c r="BV41" s="18">
        <v>21500</v>
      </c>
      <c r="BW41" s="18">
        <v>20800</v>
      </c>
      <c r="BX41" s="18">
        <v>400</v>
      </c>
      <c r="BY41" s="18">
        <v>200</v>
      </c>
      <c r="BZ41" s="18">
        <v>19900</v>
      </c>
      <c r="CA41" s="18">
        <v>18900</v>
      </c>
      <c r="CB41" s="18">
        <v>400</v>
      </c>
      <c r="CC41" s="18">
        <v>600</v>
      </c>
      <c r="CD41" s="18">
        <v>8400</v>
      </c>
      <c r="CE41" s="18">
        <v>8100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1115000</v>
      </c>
      <c r="C42" s="18">
        <v>1063200</v>
      </c>
      <c r="D42" s="18">
        <v>25000</v>
      </c>
      <c r="E42" s="18">
        <v>26800</v>
      </c>
      <c r="F42" s="18">
        <v>4900</v>
      </c>
      <c r="G42" s="18">
        <v>4700</v>
      </c>
      <c r="H42" s="18" t="s">
        <v>296</v>
      </c>
      <c r="I42" s="18" t="s">
        <v>296</v>
      </c>
      <c r="J42" s="18">
        <v>3900</v>
      </c>
      <c r="K42" s="18">
        <v>3800</v>
      </c>
      <c r="L42" s="18" t="s">
        <v>296</v>
      </c>
      <c r="M42" s="18" t="s">
        <v>296</v>
      </c>
      <c r="N42" s="18">
        <v>111500</v>
      </c>
      <c r="O42" s="18">
        <v>105200</v>
      </c>
      <c r="P42" s="18">
        <v>4500</v>
      </c>
      <c r="Q42" s="18">
        <v>1800</v>
      </c>
      <c r="R42" s="18">
        <v>8300</v>
      </c>
      <c r="S42" s="18">
        <v>8100</v>
      </c>
      <c r="T42" s="18" t="s">
        <v>296</v>
      </c>
      <c r="U42" s="18" t="s">
        <v>296</v>
      </c>
      <c r="V42" s="18">
        <v>7100</v>
      </c>
      <c r="W42" s="18">
        <v>6800</v>
      </c>
      <c r="X42" s="18" t="s">
        <v>296</v>
      </c>
      <c r="Y42" s="18" t="s">
        <v>296</v>
      </c>
      <c r="Z42" s="18">
        <v>53400</v>
      </c>
      <c r="AA42" s="18">
        <v>52700</v>
      </c>
      <c r="AB42" s="18">
        <v>400</v>
      </c>
      <c r="AC42" s="18">
        <v>300</v>
      </c>
      <c r="AD42" s="18">
        <v>161500</v>
      </c>
      <c r="AE42" s="18">
        <v>156600</v>
      </c>
      <c r="AF42" s="18">
        <v>2400</v>
      </c>
      <c r="AG42" s="18">
        <v>2500</v>
      </c>
      <c r="AH42" s="18">
        <v>44800</v>
      </c>
      <c r="AI42" s="18">
        <v>43600</v>
      </c>
      <c r="AJ42" s="18">
        <v>800</v>
      </c>
      <c r="AK42" s="18">
        <v>400</v>
      </c>
      <c r="AL42" s="18">
        <v>79300</v>
      </c>
      <c r="AM42" s="18">
        <v>70400</v>
      </c>
      <c r="AN42" s="18">
        <v>4300</v>
      </c>
      <c r="AO42" s="18">
        <v>4600</v>
      </c>
      <c r="AP42" s="18">
        <v>34000</v>
      </c>
      <c r="AQ42" s="18">
        <v>32400</v>
      </c>
      <c r="AR42" s="18">
        <v>600</v>
      </c>
      <c r="AS42" s="18">
        <v>1000</v>
      </c>
      <c r="AT42" s="18">
        <v>27200</v>
      </c>
      <c r="AU42" s="18">
        <v>26600</v>
      </c>
      <c r="AV42" s="18">
        <v>200</v>
      </c>
      <c r="AW42" s="18">
        <v>300</v>
      </c>
      <c r="AX42" s="18">
        <v>16900</v>
      </c>
      <c r="AY42" s="18">
        <v>16600</v>
      </c>
      <c r="AZ42" s="18">
        <v>100</v>
      </c>
      <c r="BA42" s="18">
        <v>200</v>
      </c>
      <c r="BB42" s="18">
        <v>57700</v>
      </c>
      <c r="BC42" s="18">
        <v>54800</v>
      </c>
      <c r="BD42" s="18">
        <v>1400</v>
      </c>
      <c r="BE42" s="18">
        <v>1500</v>
      </c>
      <c r="BF42" s="18">
        <v>87600</v>
      </c>
      <c r="BG42" s="18">
        <v>81000</v>
      </c>
      <c r="BH42" s="18">
        <v>3700</v>
      </c>
      <c r="BI42" s="18">
        <v>2900</v>
      </c>
      <c r="BJ42" s="18">
        <v>75500</v>
      </c>
      <c r="BK42" s="18">
        <v>74500</v>
      </c>
      <c r="BL42" s="18">
        <v>300</v>
      </c>
      <c r="BM42" s="18">
        <v>600</v>
      </c>
      <c r="BN42" s="18">
        <v>121700</v>
      </c>
      <c r="BO42" s="18">
        <v>117200</v>
      </c>
      <c r="BP42" s="18">
        <v>2100</v>
      </c>
      <c r="BQ42" s="18">
        <v>2400</v>
      </c>
      <c r="BR42" s="18">
        <v>168400</v>
      </c>
      <c r="BS42" s="18">
        <v>158900</v>
      </c>
      <c r="BT42" s="18">
        <v>2600</v>
      </c>
      <c r="BU42" s="18">
        <v>6900</v>
      </c>
      <c r="BV42" s="18">
        <v>23000</v>
      </c>
      <c r="BW42" s="18">
        <v>22300</v>
      </c>
      <c r="BX42" s="18">
        <v>400</v>
      </c>
      <c r="BY42" s="18">
        <v>300</v>
      </c>
      <c r="BZ42" s="18">
        <v>19800</v>
      </c>
      <c r="CA42" s="18">
        <v>18800</v>
      </c>
      <c r="CB42" s="18">
        <v>400</v>
      </c>
      <c r="CC42" s="18">
        <v>600</v>
      </c>
      <c r="CD42" s="18">
        <v>8400</v>
      </c>
      <c r="CE42" s="18">
        <v>8200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1119500</v>
      </c>
      <c r="C43" s="18">
        <v>1067400</v>
      </c>
      <c r="D43" s="18">
        <v>25300</v>
      </c>
      <c r="E43" s="18">
        <v>26800</v>
      </c>
      <c r="F43" s="18">
        <v>5100</v>
      </c>
      <c r="G43" s="18">
        <v>4900</v>
      </c>
      <c r="H43" s="18" t="s">
        <v>296</v>
      </c>
      <c r="I43" s="18" t="s">
        <v>296</v>
      </c>
      <c r="J43" s="18">
        <v>3900</v>
      </c>
      <c r="K43" s="18">
        <v>3800</v>
      </c>
      <c r="L43" s="18" t="s">
        <v>296</v>
      </c>
      <c r="M43" s="18" t="s">
        <v>296</v>
      </c>
      <c r="N43" s="18">
        <v>112500</v>
      </c>
      <c r="O43" s="18">
        <v>106200</v>
      </c>
      <c r="P43" s="18">
        <v>4500</v>
      </c>
      <c r="Q43" s="18">
        <v>1800</v>
      </c>
      <c r="R43" s="18">
        <v>8400</v>
      </c>
      <c r="S43" s="18">
        <v>8200</v>
      </c>
      <c r="T43" s="18" t="s">
        <v>296</v>
      </c>
      <c r="U43" s="18" t="s">
        <v>296</v>
      </c>
      <c r="V43" s="18">
        <v>7100</v>
      </c>
      <c r="W43" s="18">
        <v>6700</v>
      </c>
      <c r="X43" s="18" t="s">
        <v>296</v>
      </c>
      <c r="Y43" s="18" t="s">
        <v>296</v>
      </c>
      <c r="Z43" s="18">
        <v>53800</v>
      </c>
      <c r="AA43" s="18">
        <v>53100</v>
      </c>
      <c r="AB43" s="18">
        <v>500</v>
      </c>
      <c r="AC43" s="18">
        <v>300</v>
      </c>
      <c r="AD43" s="18">
        <v>162400</v>
      </c>
      <c r="AE43" s="18">
        <v>157500</v>
      </c>
      <c r="AF43" s="18">
        <v>2400</v>
      </c>
      <c r="AG43" s="18">
        <v>2500</v>
      </c>
      <c r="AH43" s="18">
        <v>45300</v>
      </c>
      <c r="AI43" s="18">
        <v>44100</v>
      </c>
      <c r="AJ43" s="18">
        <v>800</v>
      </c>
      <c r="AK43" s="18">
        <v>400</v>
      </c>
      <c r="AL43" s="18">
        <v>79000</v>
      </c>
      <c r="AM43" s="18">
        <v>70100</v>
      </c>
      <c r="AN43" s="18">
        <v>4300</v>
      </c>
      <c r="AO43" s="18">
        <v>4600</v>
      </c>
      <c r="AP43" s="18">
        <v>34000</v>
      </c>
      <c r="AQ43" s="18">
        <v>32400</v>
      </c>
      <c r="AR43" s="18">
        <v>600</v>
      </c>
      <c r="AS43" s="18">
        <v>1000</v>
      </c>
      <c r="AT43" s="18">
        <v>27300</v>
      </c>
      <c r="AU43" s="18">
        <v>26700</v>
      </c>
      <c r="AV43" s="18">
        <v>300</v>
      </c>
      <c r="AW43" s="18">
        <v>300</v>
      </c>
      <c r="AX43" s="18">
        <v>17000</v>
      </c>
      <c r="AY43" s="18">
        <v>16700</v>
      </c>
      <c r="AZ43" s="18">
        <v>100</v>
      </c>
      <c r="BA43" s="18">
        <v>200</v>
      </c>
      <c r="BB43" s="18">
        <v>58200</v>
      </c>
      <c r="BC43" s="18">
        <v>55200</v>
      </c>
      <c r="BD43" s="18">
        <v>1400</v>
      </c>
      <c r="BE43" s="18">
        <v>1500</v>
      </c>
      <c r="BF43" s="18">
        <v>89600</v>
      </c>
      <c r="BG43" s="18">
        <v>82700</v>
      </c>
      <c r="BH43" s="18">
        <v>3900</v>
      </c>
      <c r="BI43" s="18">
        <v>3000</v>
      </c>
      <c r="BJ43" s="18">
        <v>75000</v>
      </c>
      <c r="BK43" s="18">
        <v>74000</v>
      </c>
      <c r="BL43" s="18">
        <v>300</v>
      </c>
      <c r="BM43" s="18">
        <v>600</v>
      </c>
      <c r="BN43" s="18">
        <v>120700</v>
      </c>
      <c r="BO43" s="18">
        <v>116200</v>
      </c>
      <c r="BP43" s="18">
        <v>2100</v>
      </c>
      <c r="BQ43" s="18">
        <v>2400</v>
      </c>
      <c r="BR43" s="18">
        <v>168800</v>
      </c>
      <c r="BS43" s="18">
        <v>159300</v>
      </c>
      <c r="BT43" s="18">
        <v>2600</v>
      </c>
      <c r="BU43" s="18">
        <v>6800</v>
      </c>
      <c r="BV43" s="18">
        <v>23100</v>
      </c>
      <c r="BW43" s="18">
        <v>22400</v>
      </c>
      <c r="BX43" s="18">
        <v>400</v>
      </c>
      <c r="BY43" s="18">
        <v>300</v>
      </c>
      <c r="BZ43" s="18">
        <v>19900</v>
      </c>
      <c r="CA43" s="18">
        <v>18900</v>
      </c>
      <c r="CB43" s="18">
        <v>400</v>
      </c>
      <c r="CC43" s="18">
        <v>600</v>
      </c>
      <c r="CD43" s="18">
        <v>8600</v>
      </c>
      <c r="CE43" s="18">
        <v>8300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1122300</v>
      </c>
      <c r="C44" s="18">
        <v>1069700</v>
      </c>
      <c r="D44" s="18">
        <v>25600</v>
      </c>
      <c r="E44" s="18">
        <v>27000</v>
      </c>
      <c r="F44" s="18">
        <v>4900</v>
      </c>
      <c r="G44" s="18">
        <v>4700</v>
      </c>
      <c r="H44" s="18" t="s">
        <v>296</v>
      </c>
      <c r="I44" s="18" t="s">
        <v>296</v>
      </c>
      <c r="J44" s="18">
        <v>3900</v>
      </c>
      <c r="K44" s="18">
        <v>3900</v>
      </c>
      <c r="L44" s="18" t="s">
        <v>296</v>
      </c>
      <c r="M44" s="18" t="s">
        <v>296</v>
      </c>
      <c r="N44" s="18">
        <v>112900</v>
      </c>
      <c r="O44" s="18">
        <v>106700</v>
      </c>
      <c r="P44" s="18">
        <v>4500</v>
      </c>
      <c r="Q44" s="18">
        <v>1800</v>
      </c>
      <c r="R44" s="18">
        <v>8400</v>
      </c>
      <c r="S44" s="18">
        <v>8200</v>
      </c>
      <c r="T44" s="18" t="s">
        <v>296</v>
      </c>
      <c r="U44" s="18" t="s">
        <v>296</v>
      </c>
      <c r="V44" s="18">
        <v>7000</v>
      </c>
      <c r="W44" s="18">
        <v>6700</v>
      </c>
      <c r="X44" s="18" t="s">
        <v>296</v>
      </c>
      <c r="Y44" s="18" t="s">
        <v>296</v>
      </c>
      <c r="Z44" s="18">
        <v>53600</v>
      </c>
      <c r="AA44" s="18">
        <v>52900</v>
      </c>
      <c r="AB44" s="18">
        <v>500</v>
      </c>
      <c r="AC44" s="18">
        <v>300</v>
      </c>
      <c r="AD44" s="18">
        <v>162500</v>
      </c>
      <c r="AE44" s="18">
        <v>157500</v>
      </c>
      <c r="AF44" s="18">
        <v>2500</v>
      </c>
      <c r="AG44" s="18">
        <v>2500</v>
      </c>
      <c r="AH44" s="18">
        <v>46100</v>
      </c>
      <c r="AI44" s="18">
        <v>44800</v>
      </c>
      <c r="AJ44" s="18">
        <v>900</v>
      </c>
      <c r="AK44" s="18">
        <v>400</v>
      </c>
      <c r="AL44" s="18">
        <v>78500</v>
      </c>
      <c r="AM44" s="18">
        <v>69500</v>
      </c>
      <c r="AN44" s="18">
        <v>4300</v>
      </c>
      <c r="AO44" s="18">
        <v>4700</v>
      </c>
      <c r="AP44" s="18">
        <v>34000</v>
      </c>
      <c r="AQ44" s="18">
        <v>32400</v>
      </c>
      <c r="AR44" s="18">
        <v>600</v>
      </c>
      <c r="AS44" s="18">
        <v>1000</v>
      </c>
      <c r="AT44" s="18">
        <v>27500</v>
      </c>
      <c r="AU44" s="18">
        <v>26900</v>
      </c>
      <c r="AV44" s="18">
        <v>200</v>
      </c>
      <c r="AW44" s="18">
        <v>300</v>
      </c>
      <c r="AX44" s="18">
        <v>16900</v>
      </c>
      <c r="AY44" s="18">
        <v>16600</v>
      </c>
      <c r="AZ44" s="18">
        <v>100</v>
      </c>
      <c r="BA44" s="18">
        <v>200</v>
      </c>
      <c r="BB44" s="18">
        <v>58300</v>
      </c>
      <c r="BC44" s="18">
        <v>55400</v>
      </c>
      <c r="BD44" s="18">
        <v>1400</v>
      </c>
      <c r="BE44" s="18">
        <v>1500</v>
      </c>
      <c r="BF44" s="18">
        <v>89800</v>
      </c>
      <c r="BG44" s="18">
        <v>82800</v>
      </c>
      <c r="BH44" s="18">
        <v>3900</v>
      </c>
      <c r="BI44" s="18">
        <v>3000</v>
      </c>
      <c r="BJ44" s="18">
        <v>75100</v>
      </c>
      <c r="BK44" s="18">
        <v>74100</v>
      </c>
      <c r="BL44" s="18">
        <v>400</v>
      </c>
      <c r="BM44" s="18">
        <v>600</v>
      </c>
      <c r="BN44" s="18">
        <v>121900</v>
      </c>
      <c r="BO44" s="18">
        <v>117200</v>
      </c>
      <c r="BP44" s="18">
        <v>2200</v>
      </c>
      <c r="BQ44" s="18">
        <v>2600</v>
      </c>
      <c r="BR44" s="18">
        <v>169200</v>
      </c>
      <c r="BS44" s="18">
        <v>159700</v>
      </c>
      <c r="BT44" s="18">
        <v>2700</v>
      </c>
      <c r="BU44" s="18">
        <v>6900</v>
      </c>
      <c r="BV44" s="18">
        <v>23300</v>
      </c>
      <c r="BW44" s="18">
        <v>22500</v>
      </c>
      <c r="BX44" s="18">
        <v>400</v>
      </c>
      <c r="BY44" s="18">
        <v>300</v>
      </c>
      <c r="BZ44" s="18">
        <v>19800</v>
      </c>
      <c r="CA44" s="18">
        <v>18800</v>
      </c>
      <c r="CB44" s="18">
        <v>400</v>
      </c>
      <c r="CC44" s="18">
        <v>600</v>
      </c>
      <c r="CD44" s="18">
        <v>8600</v>
      </c>
      <c r="CE44" s="18">
        <v>8300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1129200</v>
      </c>
      <c r="C45" s="18">
        <v>1075700</v>
      </c>
      <c r="D45" s="18">
        <v>26000</v>
      </c>
      <c r="E45" s="18">
        <v>27500</v>
      </c>
      <c r="F45" s="18">
        <v>4800</v>
      </c>
      <c r="G45" s="18">
        <v>4600</v>
      </c>
      <c r="H45" s="18" t="s">
        <v>296</v>
      </c>
      <c r="I45" s="18" t="s">
        <v>296</v>
      </c>
      <c r="J45" s="18">
        <v>3900</v>
      </c>
      <c r="K45" s="18">
        <v>3800</v>
      </c>
      <c r="L45" s="18" t="s">
        <v>296</v>
      </c>
      <c r="M45" s="18" t="s">
        <v>296</v>
      </c>
      <c r="N45" s="18">
        <v>113400</v>
      </c>
      <c r="O45" s="18">
        <v>107000</v>
      </c>
      <c r="P45" s="18">
        <v>4600</v>
      </c>
      <c r="Q45" s="18">
        <v>1800</v>
      </c>
      <c r="R45" s="18">
        <v>8400</v>
      </c>
      <c r="S45" s="18">
        <v>8200</v>
      </c>
      <c r="T45" s="18" t="s">
        <v>296</v>
      </c>
      <c r="U45" s="18" t="s">
        <v>296</v>
      </c>
      <c r="V45" s="18">
        <v>7000</v>
      </c>
      <c r="W45" s="18">
        <v>6700</v>
      </c>
      <c r="X45" s="18" t="s">
        <v>296</v>
      </c>
      <c r="Y45" s="18" t="s">
        <v>296</v>
      </c>
      <c r="Z45" s="18">
        <v>53600</v>
      </c>
      <c r="AA45" s="18">
        <v>52800</v>
      </c>
      <c r="AB45" s="18">
        <v>500</v>
      </c>
      <c r="AC45" s="18">
        <v>300</v>
      </c>
      <c r="AD45" s="18">
        <v>164900</v>
      </c>
      <c r="AE45" s="18">
        <v>159800</v>
      </c>
      <c r="AF45" s="18">
        <v>2500</v>
      </c>
      <c r="AG45" s="18">
        <v>2600</v>
      </c>
      <c r="AH45" s="18">
        <v>46900</v>
      </c>
      <c r="AI45" s="18">
        <v>45600</v>
      </c>
      <c r="AJ45" s="18">
        <v>900</v>
      </c>
      <c r="AK45" s="18">
        <v>400</v>
      </c>
      <c r="AL45" s="18">
        <v>78300</v>
      </c>
      <c r="AM45" s="18">
        <v>69200</v>
      </c>
      <c r="AN45" s="18">
        <v>4300</v>
      </c>
      <c r="AO45" s="18">
        <v>4700</v>
      </c>
      <c r="AP45" s="18">
        <v>34000</v>
      </c>
      <c r="AQ45" s="18">
        <v>32300</v>
      </c>
      <c r="AR45" s="18">
        <v>600</v>
      </c>
      <c r="AS45" s="18">
        <v>1000</v>
      </c>
      <c r="AT45" s="18">
        <v>27500</v>
      </c>
      <c r="AU45" s="18">
        <v>26900</v>
      </c>
      <c r="AV45" s="18">
        <v>200</v>
      </c>
      <c r="AW45" s="18">
        <v>300</v>
      </c>
      <c r="AX45" s="18">
        <v>16800</v>
      </c>
      <c r="AY45" s="18">
        <v>16500</v>
      </c>
      <c r="AZ45" s="18">
        <v>100</v>
      </c>
      <c r="BA45" s="18">
        <v>200</v>
      </c>
      <c r="BB45" s="18">
        <v>58300</v>
      </c>
      <c r="BC45" s="18">
        <v>55400</v>
      </c>
      <c r="BD45" s="18">
        <v>1400</v>
      </c>
      <c r="BE45" s="18">
        <v>1500</v>
      </c>
      <c r="BF45" s="18">
        <v>90100</v>
      </c>
      <c r="BG45" s="18">
        <v>83000</v>
      </c>
      <c r="BH45" s="18">
        <v>4000</v>
      </c>
      <c r="BI45" s="18">
        <v>3000</v>
      </c>
      <c r="BJ45" s="18">
        <v>75300</v>
      </c>
      <c r="BK45" s="18">
        <v>74400</v>
      </c>
      <c r="BL45" s="18">
        <v>400</v>
      </c>
      <c r="BM45" s="18">
        <v>600</v>
      </c>
      <c r="BN45" s="18">
        <v>123700</v>
      </c>
      <c r="BO45" s="18">
        <v>118700</v>
      </c>
      <c r="BP45" s="18">
        <v>2300</v>
      </c>
      <c r="BQ45" s="18">
        <v>2700</v>
      </c>
      <c r="BR45" s="18">
        <v>169600</v>
      </c>
      <c r="BS45" s="18">
        <v>160000</v>
      </c>
      <c r="BT45" s="18">
        <v>2700</v>
      </c>
      <c r="BU45" s="18">
        <v>6900</v>
      </c>
      <c r="BV45" s="18">
        <v>23000</v>
      </c>
      <c r="BW45" s="18">
        <v>22200</v>
      </c>
      <c r="BX45" s="18">
        <v>400</v>
      </c>
      <c r="BY45" s="18">
        <v>300</v>
      </c>
      <c r="BZ45" s="18">
        <v>19900</v>
      </c>
      <c r="CA45" s="18">
        <v>18900</v>
      </c>
      <c r="CB45" s="18">
        <v>400</v>
      </c>
      <c r="CC45" s="18">
        <v>600</v>
      </c>
      <c r="CD45" s="18">
        <v>9900</v>
      </c>
      <c r="CE45" s="18">
        <v>9600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1118200</v>
      </c>
      <c r="C46" s="18">
        <v>1064800</v>
      </c>
      <c r="D46" s="18">
        <v>25900</v>
      </c>
      <c r="E46" s="18">
        <v>27500</v>
      </c>
      <c r="F46" s="18">
        <v>4600</v>
      </c>
      <c r="G46" s="18">
        <v>4400</v>
      </c>
      <c r="H46" s="18" t="s">
        <v>296</v>
      </c>
      <c r="I46" s="18" t="s">
        <v>296</v>
      </c>
      <c r="J46" s="18">
        <v>3800</v>
      </c>
      <c r="K46" s="18">
        <v>3700</v>
      </c>
      <c r="L46" s="18" t="s">
        <v>296</v>
      </c>
      <c r="M46" s="18" t="s">
        <v>296</v>
      </c>
      <c r="N46" s="18">
        <v>111400</v>
      </c>
      <c r="O46" s="18">
        <v>105100</v>
      </c>
      <c r="P46" s="18">
        <v>4500</v>
      </c>
      <c r="Q46" s="18">
        <v>1800</v>
      </c>
      <c r="R46" s="18">
        <v>8300</v>
      </c>
      <c r="S46" s="18">
        <v>8200</v>
      </c>
      <c r="T46" s="18" t="s">
        <v>296</v>
      </c>
      <c r="U46" s="18" t="s">
        <v>296</v>
      </c>
      <c r="V46" s="18">
        <v>6900</v>
      </c>
      <c r="W46" s="18">
        <v>6600</v>
      </c>
      <c r="X46" s="18" t="s">
        <v>296</v>
      </c>
      <c r="Y46" s="18" t="s">
        <v>296</v>
      </c>
      <c r="Z46" s="18">
        <v>50200</v>
      </c>
      <c r="AA46" s="18">
        <v>49500</v>
      </c>
      <c r="AB46" s="18">
        <v>500</v>
      </c>
      <c r="AC46" s="18">
        <v>300</v>
      </c>
      <c r="AD46" s="18">
        <v>164800</v>
      </c>
      <c r="AE46" s="18">
        <v>159700</v>
      </c>
      <c r="AF46" s="18">
        <v>2500</v>
      </c>
      <c r="AG46" s="18">
        <v>2600</v>
      </c>
      <c r="AH46" s="18">
        <v>46800</v>
      </c>
      <c r="AI46" s="18">
        <v>45500</v>
      </c>
      <c r="AJ46" s="18">
        <v>900</v>
      </c>
      <c r="AK46" s="18">
        <v>400</v>
      </c>
      <c r="AL46" s="18">
        <v>78400</v>
      </c>
      <c r="AM46" s="18">
        <v>69300</v>
      </c>
      <c r="AN46" s="18">
        <v>4300</v>
      </c>
      <c r="AO46" s="18">
        <v>4700</v>
      </c>
      <c r="AP46" s="18">
        <v>33700</v>
      </c>
      <c r="AQ46" s="18">
        <v>32000</v>
      </c>
      <c r="AR46" s="18">
        <v>600</v>
      </c>
      <c r="AS46" s="18">
        <v>1000</v>
      </c>
      <c r="AT46" s="18">
        <v>27400</v>
      </c>
      <c r="AU46" s="18">
        <v>26800</v>
      </c>
      <c r="AV46" s="18">
        <v>300</v>
      </c>
      <c r="AW46" s="18">
        <v>300</v>
      </c>
      <c r="AX46" s="18">
        <v>16700</v>
      </c>
      <c r="AY46" s="18">
        <v>16300</v>
      </c>
      <c r="AZ46" s="18">
        <v>100</v>
      </c>
      <c r="BA46" s="18">
        <v>200</v>
      </c>
      <c r="BB46" s="18">
        <v>57700</v>
      </c>
      <c r="BC46" s="18">
        <v>54700</v>
      </c>
      <c r="BD46" s="18">
        <v>1400</v>
      </c>
      <c r="BE46" s="18">
        <v>1500</v>
      </c>
      <c r="BF46" s="18">
        <v>89400</v>
      </c>
      <c r="BG46" s="18">
        <v>82400</v>
      </c>
      <c r="BH46" s="18">
        <v>4000</v>
      </c>
      <c r="BI46" s="18">
        <v>3000</v>
      </c>
      <c r="BJ46" s="18">
        <v>75200</v>
      </c>
      <c r="BK46" s="18">
        <v>74200</v>
      </c>
      <c r="BL46" s="18">
        <v>400</v>
      </c>
      <c r="BM46" s="18">
        <v>600</v>
      </c>
      <c r="BN46" s="18">
        <v>123600</v>
      </c>
      <c r="BO46" s="18">
        <v>118500</v>
      </c>
      <c r="BP46" s="18">
        <v>2300</v>
      </c>
      <c r="BQ46" s="18">
        <v>2800</v>
      </c>
      <c r="BR46" s="18">
        <v>168400</v>
      </c>
      <c r="BS46" s="18">
        <v>158800</v>
      </c>
      <c r="BT46" s="18">
        <v>2700</v>
      </c>
      <c r="BU46" s="18">
        <v>6900</v>
      </c>
      <c r="BV46" s="18">
        <v>22500</v>
      </c>
      <c r="BW46" s="18">
        <v>21800</v>
      </c>
      <c r="BX46" s="18">
        <v>400</v>
      </c>
      <c r="BY46" s="18">
        <v>300</v>
      </c>
      <c r="BZ46" s="18">
        <v>19700</v>
      </c>
      <c r="CA46" s="18">
        <v>18700</v>
      </c>
      <c r="CB46" s="18">
        <v>400</v>
      </c>
      <c r="CC46" s="18">
        <v>600</v>
      </c>
      <c r="CD46" s="18">
        <v>8800</v>
      </c>
      <c r="CE46" s="18">
        <v>8500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1111600</v>
      </c>
      <c r="C47" s="18">
        <v>1058700</v>
      </c>
      <c r="D47" s="18">
        <v>25600</v>
      </c>
      <c r="E47" s="18">
        <v>27300</v>
      </c>
      <c r="F47" s="18">
        <v>4400</v>
      </c>
      <c r="G47" s="18">
        <v>4300</v>
      </c>
      <c r="H47" s="18" t="s">
        <v>296</v>
      </c>
      <c r="I47" s="18" t="s">
        <v>296</v>
      </c>
      <c r="J47" s="18">
        <v>3800</v>
      </c>
      <c r="K47" s="18">
        <v>3700</v>
      </c>
      <c r="L47" s="18" t="s">
        <v>296</v>
      </c>
      <c r="M47" s="18" t="s">
        <v>296</v>
      </c>
      <c r="N47" s="18">
        <v>112100</v>
      </c>
      <c r="O47" s="18">
        <v>105700</v>
      </c>
      <c r="P47" s="18">
        <v>4600</v>
      </c>
      <c r="Q47" s="18">
        <v>1800</v>
      </c>
      <c r="R47" s="18">
        <v>8300</v>
      </c>
      <c r="S47" s="18">
        <v>8200</v>
      </c>
      <c r="T47" s="18" t="s">
        <v>296</v>
      </c>
      <c r="U47" s="18" t="s">
        <v>296</v>
      </c>
      <c r="V47" s="18">
        <v>7000</v>
      </c>
      <c r="W47" s="18">
        <v>6700</v>
      </c>
      <c r="X47" s="18" t="s">
        <v>296</v>
      </c>
      <c r="Y47" s="18" t="s">
        <v>296</v>
      </c>
      <c r="Z47" s="18">
        <v>51400</v>
      </c>
      <c r="AA47" s="18">
        <v>50700</v>
      </c>
      <c r="AB47" s="18">
        <v>500</v>
      </c>
      <c r="AC47" s="18">
        <v>200</v>
      </c>
      <c r="AD47" s="18">
        <v>162000</v>
      </c>
      <c r="AE47" s="18">
        <v>157000</v>
      </c>
      <c r="AF47" s="18">
        <v>2500</v>
      </c>
      <c r="AG47" s="18">
        <v>2600</v>
      </c>
      <c r="AH47" s="18">
        <v>46600</v>
      </c>
      <c r="AI47" s="18">
        <v>45300</v>
      </c>
      <c r="AJ47" s="18">
        <v>900</v>
      </c>
      <c r="AK47" s="18">
        <v>400</v>
      </c>
      <c r="AL47" s="18">
        <v>76600</v>
      </c>
      <c r="AM47" s="18">
        <v>67700</v>
      </c>
      <c r="AN47" s="18">
        <v>4200</v>
      </c>
      <c r="AO47" s="18">
        <v>4700</v>
      </c>
      <c r="AP47" s="18">
        <v>33700</v>
      </c>
      <c r="AQ47" s="18">
        <v>32000</v>
      </c>
      <c r="AR47" s="18">
        <v>600</v>
      </c>
      <c r="AS47" s="18">
        <v>1000</v>
      </c>
      <c r="AT47" s="18">
        <v>27500</v>
      </c>
      <c r="AU47" s="18">
        <v>26900</v>
      </c>
      <c r="AV47" s="18">
        <v>300</v>
      </c>
      <c r="AW47" s="18">
        <v>300</v>
      </c>
      <c r="AX47" s="18">
        <v>16800</v>
      </c>
      <c r="AY47" s="18">
        <v>16400</v>
      </c>
      <c r="AZ47" s="18">
        <v>100</v>
      </c>
      <c r="BA47" s="18">
        <v>200</v>
      </c>
      <c r="BB47" s="18">
        <v>57500</v>
      </c>
      <c r="BC47" s="18">
        <v>54500</v>
      </c>
      <c r="BD47" s="18">
        <v>1400</v>
      </c>
      <c r="BE47" s="18">
        <v>1600</v>
      </c>
      <c r="BF47" s="18">
        <v>86200</v>
      </c>
      <c r="BG47" s="18">
        <v>79600</v>
      </c>
      <c r="BH47" s="18">
        <v>3700</v>
      </c>
      <c r="BI47" s="18">
        <v>2900</v>
      </c>
      <c r="BJ47" s="18">
        <v>74900</v>
      </c>
      <c r="BK47" s="18">
        <v>73900</v>
      </c>
      <c r="BL47" s="18">
        <v>400</v>
      </c>
      <c r="BM47" s="18">
        <v>600</v>
      </c>
      <c r="BN47" s="18">
        <v>123800</v>
      </c>
      <c r="BO47" s="18">
        <v>118600</v>
      </c>
      <c r="BP47" s="18">
        <v>2300</v>
      </c>
      <c r="BQ47" s="18">
        <v>2800</v>
      </c>
      <c r="BR47" s="18">
        <v>168400</v>
      </c>
      <c r="BS47" s="18">
        <v>158800</v>
      </c>
      <c r="BT47" s="18">
        <v>2700</v>
      </c>
      <c r="BU47" s="18">
        <v>6900</v>
      </c>
      <c r="BV47" s="18">
        <v>22600</v>
      </c>
      <c r="BW47" s="18">
        <v>21800</v>
      </c>
      <c r="BX47" s="18">
        <v>400</v>
      </c>
      <c r="BY47" s="18">
        <v>300</v>
      </c>
      <c r="BZ47" s="18">
        <v>19600</v>
      </c>
      <c r="CA47" s="18">
        <v>18600</v>
      </c>
      <c r="CB47" s="18">
        <v>400</v>
      </c>
      <c r="CC47" s="18">
        <v>600</v>
      </c>
      <c r="CD47" s="18">
        <v>8500</v>
      </c>
      <c r="CE47" s="18">
        <v>8200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1109600</v>
      </c>
      <c r="C48" s="18">
        <v>1056200</v>
      </c>
      <c r="D48" s="18">
        <v>25900</v>
      </c>
      <c r="E48" s="18">
        <v>27500</v>
      </c>
      <c r="F48" s="18">
        <v>4200</v>
      </c>
      <c r="G48" s="18">
        <v>4000</v>
      </c>
      <c r="H48" s="18" t="s">
        <v>296</v>
      </c>
      <c r="I48" s="18" t="s">
        <v>296</v>
      </c>
      <c r="J48" s="18">
        <v>3900</v>
      </c>
      <c r="K48" s="18">
        <v>3800</v>
      </c>
      <c r="L48" s="18" t="s">
        <v>296</v>
      </c>
      <c r="M48" s="18" t="s">
        <v>296</v>
      </c>
      <c r="N48" s="18">
        <v>113200</v>
      </c>
      <c r="O48" s="18">
        <v>106700</v>
      </c>
      <c r="P48" s="18">
        <v>4700</v>
      </c>
      <c r="Q48" s="18">
        <v>1800</v>
      </c>
      <c r="R48" s="18">
        <v>8300</v>
      </c>
      <c r="S48" s="18">
        <v>8200</v>
      </c>
      <c r="T48" s="18" t="s">
        <v>296</v>
      </c>
      <c r="U48" s="18" t="s">
        <v>296</v>
      </c>
      <c r="V48" s="18">
        <v>7000</v>
      </c>
      <c r="W48" s="18">
        <v>6700</v>
      </c>
      <c r="X48" s="18" t="s">
        <v>296</v>
      </c>
      <c r="Y48" s="18" t="s">
        <v>296</v>
      </c>
      <c r="Z48" s="18">
        <v>52800</v>
      </c>
      <c r="AA48" s="18">
        <v>52100</v>
      </c>
      <c r="AB48" s="18">
        <v>500</v>
      </c>
      <c r="AC48" s="18">
        <v>200</v>
      </c>
      <c r="AD48" s="18">
        <v>159300</v>
      </c>
      <c r="AE48" s="18">
        <v>154300</v>
      </c>
      <c r="AF48" s="18">
        <v>2500</v>
      </c>
      <c r="AG48" s="18">
        <v>2500</v>
      </c>
      <c r="AH48" s="18">
        <v>46700</v>
      </c>
      <c r="AI48" s="18">
        <v>45400</v>
      </c>
      <c r="AJ48" s="18">
        <v>900</v>
      </c>
      <c r="AK48" s="18">
        <v>400</v>
      </c>
      <c r="AL48" s="18">
        <v>76300</v>
      </c>
      <c r="AM48" s="18">
        <v>67200</v>
      </c>
      <c r="AN48" s="18">
        <v>4300</v>
      </c>
      <c r="AO48" s="18">
        <v>4700</v>
      </c>
      <c r="AP48" s="18">
        <v>33700</v>
      </c>
      <c r="AQ48" s="18">
        <v>32100</v>
      </c>
      <c r="AR48" s="18">
        <v>600</v>
      </c>
      <c r="AS48" s="18">
        <v>1000</v>
      </c>
      <c r="AT48" s="18">
        <v>27600</v>
      </c>
      <c r="AU48" s="18">
        <v>27100</v>
      </c>
      <c r="AV48" s="18">
        <v>300</v>
      </c>
      <c r="AW48" s="18">
        <v>300</v>
      </c>
      <c r="AX48" s="18">
        <v>16600</v>
      </c>
      <c r="AY48" s="18">
        <v>16300</v>
      </c>
      <c r="AZ48" s="18">
        <v>200</v>
      </c>
      <c r="BA48" s="18">
        <v>200</v>
      </c>
      <c r="BB48" s="18">
        <v>57900</v>
      </c>
      <c r="BC48" s="18">
        <v>54900</v>
      </c>
      <c r="BD48" s="18">
        <v>1400</v>
      </c>
      <c r="BE48" s="18">
        <v>1600</v>
      </c>
      <c r="BF48" s="18">
        <v>87800</v>
      </c>
      <c r="BG48" s="18">
        <v>81100</v>
      </c>
      <c r="BH48" s="18">
        <v>3800</v>
      </c>
      <c r="BI48" s="18">
        <v>2900</v>
      </c>
      <c r="BJ48" s="18">
        <v>74900</v>
      </c>
      <c r="BK48" s="18">
        <v>73900</v>
      </c>
      <c r="BL48" s="18">
        <v>400</v>
      </c>
      <c r="BM48" s="18">
        <v>600</v>
      </c>
      <c r="BN48" s="18">
        <v>119800</v>
      </c>
      <c r="BO48" s="18">
        <v>114600</v>
      </c>
      <c r="BP48" s="18">
        <v>2300</v>
      </c>
      <c r="BQ48" s="18">
        <v>2900</v>
      </c>
      <c r="BR48" s="18">
        <v>169200</v>
      </c>
      <c r="BS48" s="18">
        <v>159400</v>
      </c>
      <c r="BT48" s="18">
        <v>2800</v>
      </c>
      <c r="BU48" s="18">
        <v>7000</v>
      </c>
      <c r="BV48" s="18">
        <v>22100</v>
      </c>
      <c r="BW48" s="18">
        <v>21400</v>
      </c>
      <c r="BX48" s="18">
        <v>400</v>
      </c>
      <c r="BY48" s="18">
        <v>300</v>
      </c>
      <c r="BZ48" s="18">
        <v>19500</v>
      </c>
      <c r="CA48" s="18">
        <v>18500</v>
      </c>
      <c r="CB48" s="18">
        <v>400</v>
      </c>
      <c r="CC48" s="18">
        <v>600</v>
      </c>
      <c r="CD48" s="18">
        <v>8600</v>
      </c>
      <c r="CE48" s="18">
        <v>8300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1110700</v>
      </c>
      <c r="C49" s="18">
        <v>1056900</v>
      </c>
      <c r="D49" s="18">
        <v>26100</v>
      </c>
      <c r="E49" s="18">
        <v>27600</v>
      </c>
      <c r="F49" s="18">
        <v>4200</v>
      </c>
      <c r="G49" s="18">
        <v>4000</v>
      </c>
      <c r="H49" s="18" t="s">
        <v>296</v>
      </c>
      <c r="I49" s="18" t="s">
        <v>296</v>
      </c>
      <c r="J49" s="18">
        <v>3900</v>
      </c>
      <c r="K49" s="18">
        <v>3800</v>
      </c>
      <c r="L49" s="18" t="s">
        <v>296</v>
      </c>
      <c r="M49" s="18" t="s">
        <v>296</v>
      </c>
      <c r="N49" s="18">
        <v>113800</v>
      </c>
      <c r="O49" s="18">
        <v>107300</v>
      </c>
      <c r="P49" s="18">
        <v>4700</v>
      </c>
      <c r="Q49" s="18">
        <v>1900</v>
      </c>
      <c r="R49" s="18">
        <v>8300</v>
      </c>
      <c r="S49" s="18">
        <v>8100</v>
      </c>
      <c r="T49" s="18" t="s">
        <v>296</v>
      </c>
      <c r="U49" s="18" t="s">
        <v>296</v>
      </c>
      <c r="V49" s="18">
        <v>7000</v>
      </c>
      <c r="W49" s="18">
        <v>6700</v>
      </c>
      <c r="X49" s="18" t="s">
        <v>296</v>
      </c>
      <c r="Y49" s="18" t="s">
        <v>296</v>
      </c>
      <c r="Z49" s="18">
        <v>52400</v>
      </c>
      <c r="AA49" s="18">
        <v>51700</v>
      </c>
      <c r="AB49" s="18">
        <v>500</v>
      </c>
      <c r="AC49" s="18">
        <v>300</v>
      </c>
      <c r="AD49" s="18">
        <v>158600</v>
      </c>
      <c r="AE49" s="18">
        <v>153500</v>
      </c>
      <c r="AF49" s="18">
        <v>2500</v>
      </c>
      <c r="AG49" s="18">
        <v>2600</v>
      </c>
      <c r="AH49" s="18">
        <v>47300</v>
      </c>
      <c r="AI49" s="18">
        <v>46000</v>
      </c>
      <c r="AJ49" s="18">
        <v>900</v>
      </c>
      <c r="AK49" s="18">
        <v>400</v>
      </c>
      <c r="AL49" s="18">
        <v>76600</v>
      </c>
      <c r="AM49" s="18">
        <v>67500</v>
      </c>
      <c r="AN49" s="18">
        <v>4300</v>
      </c>
      <c r="AO49" s="18">
        <v>4800</v>
      </c>
      <c r="AP49" s="18">
        <v>33600</v>
      </c>
      <c r="AQ49" s="18">
        <v>32000</v>
      </c>
      <c r="AR49" s="18">
        <v>600</v>
      </c>
      <c r="AS49" s="18">
        <v>1000</v>
      </c>
      <c r="AT49" s="18">
        <v>27700</v>
      </c>
      <c r="AU49" s="18">
        <v>27100</v>
      </c>
      <c r="AV49" s="18">
        <v>200</v>
      </c>
      <c r="AW49" s="18">
        <v>300</v>
      </c>
      <c r="AX49" s="18">
        <v>16800</v>
      </c>
      <c r="AY49" s="18">
        <v>16400</v>
      </c>
      <c r="AZ49" s="18">
        <v>100</v>
      </c>
      <c r="BA49" s="18">
        <v>200</v>
      </c>
      <c r="BB49" s="18">
        <v>58100</v>
      </c>
      <c r="BC49" s="18">
        <v>55100</v>
      </c>
      <c r="BD49" s="18">
        <v>1400</v>
      </c>
      <c r="BE49" s="18">
        <v>1600</v>
      </c>
      <c r="BF49" s="18">
        <v>88500</v>
      </c>
      <c r="BG49" s="18">
        <v>81800</v>
      </c>
      <c r="BH49" s="18">
        <v>3800</v>
      </c>
      <c r="BI49" s="18">
        <v>2900</v>
      </c>
      <c r="BJ49" s="18">
        <v>74900</v>
      </c>
      <c r="BK49" s="18">
        <v>73900</v>
      </c>
      <c r="BL49" s="18">
        <v>400</v>
      </c>
      <c r="BM49" s="18">
        <v>600</v>
      </c>
      <c r="BN49" s="18">
        <v>119500</v>
      </c>
      <c r="BO49" s="18">
        <v>114200</v>
      </c>
      <c r="BP49" s="18">
        <v>2400</v>
      </c>
      <c r="BQ49" s="18">
        <v>2900</v>
      </c>
      <c r="BR49" s="18">
        <v>169100</v>
      </c>
      <c r="BS49" s="18">
        <v>159400</v>
      </c>
      <c r="BT49" s="18">
        <v>2800</v>
      </c>
      <c r="BU49" s="18">
        <v>7000</v>
      </c>
      <c r="BV49" s="18">
        <v>22200</v>
      </c>
      <c r="BW49" s="18">
        <v>21400</v>
      </c>
      <c r="BX49" s="18">
        <v>400</v>
      </c>
      <c r="BY49" s="18">
        <v>300</v>
      </c>
      <c r="BZ49" s="18">
        <v>19600</v>
      </c>
      <c r="CA49" s="18">
        <v>18500</v>
      </c>
      <c r="CB49" s="18">
        <v>400</v>
      </c>
      <c r="CC49" s="18">
        <v>700</v>
      </c>
      <c r="CD49" s="18">
        <v>8700</v>
      </c>
      <c r="CE49" s="18">
        <v>8500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1114400</v>
      </c>
      <c r="C50" s="18">
        <v>1060100</v>
      </c>
      <c r="D50" s="18">
        <v>26300</v>
      </c>
      <c r="E50" s="18">
        <v>28000</v>
      </c>
      <c r="F50" s="18">
        <v>4300</v>
      </c>
      <c r="G50" s="18">
        <v>4100</v>
      </c>
      <c r="H50" s="18" t="s">
        <v>296</v>
      </c>
      <c r="I50" s="18" t="s">
        <v>296</v>
      </c>
      <c r="J50" s="18">
        <v>3900</v>
      </c>
      <c r="K50" s="18">
        <v>3900</v>
      </c>
      <c r="L50" s="18" t="s">
        <v>296</v>
      </c>
      <c r="M50" s="18" t="s">
        <v>296</v>
      </c>
      <c r="N50" s="18">
        <v>113000</v>
      </c>
      <c r="O50" s="18">
        <v>106500</v>
      </c>
      <c r="P50" s="18">
        <v>4700</v>
      </c>
      <c r="Q50" s="18">
        <v>1900</v>
      </c>
      <c r="R50" s="18">
        <v>8300</v>
      </c>
      <c r="S50" s="18">
        <v>8100</v>
      </c>
      <c r="T50" s="18" t="s">
        <v>296</v>
      </c>
      <c r="U50" s="18" t="s">
        <v>296</v>
      </c>
      <c r="V50" s="18">
        <v>7100</v>
      </c>
      <c r="W50" s="18">
        <v>6800</v>
      </c>
      <c r="X50" s="18" t="s">
        <v>296</v>
      </c>
      <c r="Y50" s="18" t="s">
        <v>296</v>
      </c>
      <c r="Z50" s="18">
        <v>52800</v>
      </c>
      <c r="AA50" s="18">
        <v>52000</v>
      </c>
      <c r="AB50" s="18">
        <v>500</v>
      </c>
      <c r="AC50" s="18">
        <v>300</v>
      </c>
      <c r="AD50" s="18">
        <v>158700</v>
      </c>
      <c r="AE50" s="18">
        <v>153600</v>
      </c>
      <c r="AF50" s="18">
        <v>2500</v>
      </c>
      <c r="AG50" s="18">
        <v>2600</v>
      </c>
      <c r="AH50" s="18">
        <v>47100</v>
      </c>
      <c r="AI50" s="18">
        <v>45700</v>
      </c>
      <c r="AJ50" s="18">
        <v>900</v>
      </c>
      <c r="AK50" s="18">
        <v>400</v>
      </c>
      <c r="AL50" s="18">
        <v>78600</v>
      </c>
      <c r="AM50" s="18">
        <v>69200</v>
      </c>
      <c r="AN50" s="18">
        <v>4400</v>
      </c>
      <c r="AO50" s="18">
        <v>5000</v>
      </c>
      <c r="AP50" s="18">
        <v>34200</v>
      </c>
      <c r="AQ50" s="18">
        <v>32500</v>
      </c>
      <c r="AR50" s="18">
        <v>600</v>
      </c>
      <c r="AS50" s="18">
        <v>1000</v>
      </c>
      <c r="AT50" s="18">
        <v>27700</v>
      </c>
      <c r="AU50" s="18">
        <v>27100</v>
      </c>
      <c r="AV50" s="18">
        <v>300</v>
      </c>
      <c r="AW50" s="18">
        <v>300</v>
      </c>
      <c r="AX50" s="18">
        <v>16700</v>
      </c>
      <c r="AY50" s="18">
        <v>16400</v>
      </c>
      <c r="AZ50" s="18">
        <v>100</v>
      </c>
      <c r="BA50" s="18">
        <v>200</v>
      </c>
      <c r="BB50" s="18">
        <v>58700</v>
      </c>
      <c r="BC50" s="18">
        <v>55700</v>
      </c>
      <c r="BD50" s="18">
        <v>1400</v>
      </c>
      <c r="BE50" s="18">
        <v>1600</v>
      </c>
      <c r="BF50" s="18">
        <v>87900</v>
      </c>
      <c r="BG50" s="18">
        <v>81200</v>
      </c>
      <c r="BH50" s="18">
        <v>3800</v>
      </c>
      <c r="BI50" s="18">
        <v>2900</v>
      </c>
      <c r="BJ50" s="18">
        <v>74700</v>
      </c>
      <c r="BK50" s="18">
        <v>73700</v>
      </c>
      <c r="BL50" s="18">
        <v>400</v>
      </c>
      <c r="BM50" s="18">
        <v>600</v>
      </c>
      <c r="BN50" s="18">
        <v>119900</v>
      </c>
      <c r="BO50" s="18">
        <v>114700</v>
      </c>
      <c r="BP50" s="18">
        <v>2400</v>
      </c>
      <c r="BQ50" s="18">
        <v>2800</v>
      </c>
      <c r="BR50" s="18">
        <v>169400</v>
      </c>
      <c r="BS50" s="18">
        <v>159600</v>
      </c>
      <c r="BT50" s="18">
        <v>2800</v>
      </c>
      <c r="BU50" s="18">
        <v>7000</v>
      </c>
      <c r="BV50" s="18">
        <v>22900</v>
      </c>
      <c r="BW50" s="18">
        <v>22200</v>
      </c>
      <c r="BX50" s="18">
        <v>400</v>
      </c>
      <c r="BY50" s="18">
        <v>300</v>
      </c>
      <c r="BZ50" s="18">
        <v>19700</v>
      </c>
      <c r="CA50" s="18">
        <v>18600</v>
      </c>
      <c r="CB50" s="18">
        <v>400</v>
      </c>
      <c r="CC50" s="18">
        <v>700</v>
      </c>
      <c r="CD50" s="18">
        <v>8900</v>
      </c>
      <c r="CE50" s="18">
        <v>8700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1118600</v>
      </c>
      <c r="C51" s="18">
        <v>1064000</v>
      </c>
      <c r="D51" s="18">
        <v>26500</v>
      </c>
      <c r="E51" s="18">
        <v>28100</v>
      </c>
      <c r="F51" s="18">
        <v>4300</v>
      </c>
      <c r="G51" s="18">
        <v>4100</v>
      </c>
      <c r="H51" s="18" t="s">
        <v>296</v>
      </c>
      <c r="I51" s="18" t="s">
        <v>296</v>
      </c>
      <c r="J51" s="18">
        <v>4100</v>
      </c>
      <c r="K51" s="18">
        <v>4000</v>
      </c>
      <c r="L51" s="18" t="s">
        <v>296</v>
      </c>
      <c r="M51" s="18" t="s">
        <v>296</v>
      </c>
      <c r="N51" s="18">
        <v>113100</v>
      </c>
      <c r="O51" s="18">
        <v>106500</v>
      </c>
      <c r="P51" s="18">
        <v>4700</v>
      </c>
      <c r="Q51" s="18">
        <v>1900</v>
      </c>
      <c r="R51" s="18">
        <v>8300</v>
      </c>
      <c r="S51" s="18">
        <v>8200</v>
      </c>
      <c r="T51" s="18" t="s">
        <v>296</v>
      </c>
      <c r="U51" s="18" t="s">
        <v>296</v>
      </c>
      <c r="V51" s="18">
        <v>7100</v>
      </c>
      <c r="W51" s="18">
        <v>6800</v>
      </c>
      <c r="X51" s="18" t="s">
        <v>296</v>
      </c>
      <c r="Y51" s="18" t="s">
        <v>296</v>
      </c>
      <c r="Z51" s="18">
        <v>52800</v>
      </c>
      <c r="AA51" s="18">
        <v>52000</v>
      </c>
      <c r="AB51" s="18">
        <v>500</v>
      </c>
      <c r="AC51" s="18">
        <v>300</v>
      </c>
      <c r="AD51" s="18">
        <v>158700</v>
      </c>
      <c r="AE51" s="18">
        <v>153500</v>
      </c>
      <c r="AF51" s="18">
        <v>2500</v>
      </c>
      <c r="AG51" s="18">
        <v>2700</v>
      </c>
      <c r="AH51" s="18">
        <v>47000</v>
      </c>
      <c r="AI51" s="18">
        <v>45700</v>
      </c>
      <c r="AJ51" s="18">
        <v>900</v>
      </c>
      <c r="AK51" s="18">
        <v>400</v>
      </c>
      <c r="AL51" s="18">
        <v>79100</v>
      </c>
      <c r="AM51" s="18">
        <v>69700</v>
      </c>
      <c r="AN51" s="18">
        <v>4400</v>
      </c>
      <c r="AO51" s="18">
        <v>5000</v>
      </c>
      <c r="AP51" s="18">
        <v>33700</v>
      </c>
      <c r="AQ51" s="18">
        <v>32100</v>
      </c>
      <c r="AR51" s="18">
        <v>600</v>
      </c>
      <c r="AS51" s="18">
        <v>1000</v>
      </c>
      <c r="AT51" s="18">
        <v>27600</v>
      </c>
      <c r="AU51" s="18">
        <v>27000</v>
      </c>
      <c r="AV51" s="18">
        <v>300</v>
      </c>
      <c r="AW51" s="18">
        <v>300</v>
      </c>
      <c r="AX51" s="18">
        <v>16700</v>
      </c>
      <c r="AY51" s="18">
        <v>16400</v>
      </c>
      <c r="AZ51" s="18">
        <v>100</v>
      </c>
      <c r="BA51" s="18">
        <v>200</v>
      </c>
      <c r="BB51" s="18">
        <v>59300</v>
      </c>
      <c r="BC51" s="18">
        <v>56300</v>
      </c>
      <c r="BD51" s="18">
        <v>1400</v>
      </c>
      <c r="BE51" s="18">
        <v>1600</v>
      </c>
      <c r="BF51" s="18">
        <v>90200</v>
      </c>
      <c r="BG51" s="18">
        <v>83200</v>
      </c>
      <c r="BH51" s="18">
        <v>4000</v>
      </c>
      <c r="BI51" s="18">
        <v>3000</v>
      </c>
      <c r="BJ51" s="18">
        <v>75200</v>
      </c>
      <c r="BK51" s="18">
        <v>74200</v>
      </c>
      <c r="BL51" s="18">
        <v>400</v>
      </c>
      <c r="BM51" s="18">
        <v>600</v>
      </c>
      <c r="BN51" s="18">
        <v>120600</v>
      </c>
      <c r="BO51" s="18">
        <v>115400</v>
      </c>
      <c r="BP51" s="18">
        <v>2400</v>
      </c>
      <c r="BQ51" s="18">
        <v>2800</v>
      </c>
      <c r="BR51" s="18">
        <v>169600</v>
      </c>
      <c r="BS51" s="18">
        <v>159800</v>
      </c>
      <c r="BT51" s="18">
        <v>2800</v>
      </c>
      <c r="BU51" s="18">
        <v>7100</v>
      </c>
      <c r="BV51" s="18">
        <v>22500</v>
      </c>
      <c r="BW51" s="18">
        <v>21700</v>
      </c>
      <c r="BX51" s="18">
        <v>400</v>
      </c>
      <c r="BY51" s="18">
        <v>300</v>
      </c>
      <c r="BZ51" s="18">
        <v>19600</v>
      </c>
      <c r="CA51" s="18">
        <v>18500</v>
      </c>
      <c r="CB51" s="18">
        <v>400</v>
      </c>
      <c r="CC51" s="18">
        <v>700</v>
      </c>
      <c r="CD51" s="18">
        <v>9000</v>
      </c>
      <c r="CE51" s="18">
        <v>8800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1120600</v>
      </c>
      <c r="C52" s="18">
        <v>1065700</v>
      </c>
      <c r="D52" s="18">
        <v>26500</v>
      </c>
      <c r="E52" s="18">
        <v>28400</v>
      </c>
      <c r="F52" s="18">
        <v>4400</v>
      </c>
      <c r="G52" s="18">
        <v>4200</v>
      </c>
      <c r="H52" s="18" t="s">
        <v>296</v>
      </c>
      <c r="I52" s="18" t="s">
        <v>296</v>
      </c>
      <c r="J52" s="18">
        <v>4000</v>
      </c>
      <c r="K52" s="18">
        <v>3900</v>
      </c>
      <c r="L52" s="18" t="s">
        <v>296</v>
      </c>
      <c r="M52" s="18" t="s">
        <v>296</v>
      </c>
      <c r="N52" s="18">
        <v>113600</v>
      </c>
      <c r="O52" s="18">
        <v>107000</v>
      </c>
      <c r="P52" s="18">
        <v>4700</v>
      </c>
      <c r="Q52" s="18">
        <v>1900</v>
      </c>
      <c r="R52" s="18">
        <v>8300</v>
      </c>
      <c r="S52" s="18">
        <v>8200</v>
      </c>
      <c r="T52" s="18" t="s">
        <v>296</v>
      </c>
      <c r="U52" s="18" t="s">
        <v>296</v>
      </c>
      <c r="V52" s="18">
        <v>7100</v>
      </c>
      <c r="W52" s="18">
        <v>6800</v>
      </c>
      <c r="X52" s="18" t="s">
        <v>296</v>
      </c>
      <c r="Y52" s="18" t="s">
        <v>296</v>
      </c>
      <c r="Z52" s="18">
        <v>52900</v>
      </c>
      <c r="AA52" s="18">
        <v>52100</v>
      </c>
      <c r="AB52" s="18">
        <v>500</v>
      </c>
      <c r="AC52" s="18">
        <v>300</v>
      </c>
      <c r="AD52" s="18">
        <v>158900</v>
      </c>
      <c r="AE52" s="18">
        <v>153700</v>
      </c>
      <c r="AF52" s="18">
        <v>2500</v>
      </c>
      <c r="AG52" s="18">
        <v>2700</v>
      </c>
      <c r="AH52" s="18">
        <v>47100</v>
      </c>
      <c r="AI52" s="18">
        <v>45700</v>
      </c>
      <c r="AJ52" s="18">
        <v>900</v>
      </c>
      <c r="AK52" s="18">
        <v>400</v>
      </c>
      <c r="AL52" s="18">
        <v>79500</v>
      </c>
      <c r="AM52" s="18">
        <v>70200</v>
      </c>
      <c r="AN52" s="18">
        <v>4400</v>
      </c>
      <c r="AO52" s="18">
        <v>5000</v>
      </c>
      <c r="AP52" s="18">
        <v>34200</v>
      </c>
      <c r="AQ52" s="18">
        <v>32600</v>
      </c>
      <c r="AR52" s="18">
        <v>600</v>
      </c>
      <c r="AS52" s="18">
        <v>1000</v>
      </c>
      <c r="AT52" s="18">
        <v>27600</v>
      </c>
      <c r="AU52" s="18">
        <v>27000</v>
      </c>
      <c r="AV52" s="18">
        <v>300</v>
      </c>
      <c r="AW52" s="18">
        <v>300</v>
      </c>
      <c r="AX52" s="18">
        <v>16800</v>
      </c>
      <c r="AY52" s="18">
        <v>16500</v>
      </c>
      <c r="AZ52" s="18">
        <v>100</v>
      </c>
      <c r="BA52" s="18">
        <v>200</v>
      </c>
      <c r="BB52" s="18">
        <v>58800</v>
      </c>
      <c r="BC52" s="18">
        <v>55900</v>
      </c>
      <c r="BD52" s="18">
        <v>1400</v>
      </c>
      <c r="BE52" s="18">
        <v>1600</v>
      </c>
      <c r="BF52" s="18">
        <v>90900</v>
      </c>
      <c r="BG52" s="18">
        <v>83800</v>
      </c>
      <c r="BH52" s="18">
        <v>4000</v>
      </c>
      <c r="BI52" s="18">
        <v>3100</v>
      </c>
      <c r="BJ52" s="18">
        <v>74700</v>
      </c>
      <c r="BK52" s="18">
        <v>73700</v>
      </c>
      <c r="BL52" s="18">
        <v>400</v>
      </c>
      <c r="BM52" s="18">
        <v>600</v>
      </c>
      <c r="BN52" s="18">
        <v>121300</v>
      </c>
      <c r="BO52" s="18">
        <v>116000</v>
      </c>
      <c r="BP52" s="18">
        <v>2400</v>
      </c>
      <c r="BQ52" s="18">
        <v>2900</v>
      </c>
      <c r="BR52" s="18">
        <v>169800</v>
      </c>
      <c r="BS52" s="18">
        <v>159900</v>
      </c>
      <c r="BT52" s="18">
        <v>2800</v>
      </c>
      <c r="BU52" s="18">
        <v>7100</v>
      </c>
      <c r="BV52" s="18">
        <v>21900</v>
      </c>
      <c r="BW52" s="18">
        <v>21100</v>
      </c>
      <c r="BX52" s="18">
        <v>400</v>
      </c>
      <c r="BY52" s="18">
        <v>300</v>
      </c>
      <c r="BZ52" s="18">
        <v>19600</v>
      </c>
      <c r="CA52" s="18">
        <v>18600</v>
      </c>
      <c r="CB52" s="18">
        <v>400</v>
      </c>
      <c r="CC52" s="18">
        <v>700</v>
      </c>
      <c r="CD52" s="18">
        <v>9200</v>
      </c>
      <c r="CE52" s="18">
        <v>8900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1124000</v>
      </c>
      <c r="C53" s="18">
        <v>1069100</v>
      </c>
      <c r="D53" s="18">
        <v>26500</v>
      </c>
      <c r="E53" s="18">
        <v>28400</v>
      </c>
      <c r="F53" s="18">
        <v>4400</v>
      </c>
      <c r="G53" s="18">
        <v>4200</v>
      </c>
      <c r="H53" s="18" t="s">
        <v>296</v>
      </c>
      <c r="I53" s="18" t="s">
        <v>296</v>
      </c>
      <c r="J53" s="18">
        <v>4000</v>
      </c>
      <c r="K53" s="18">
        <v>3900</v>
      </c>
      <c r="L53" s="18" t="s">
        <v>296</v>
      </c>
      <c r="M53" s="18" t="s">
        <v>296</v>
      </c>
      <c r="N53" s="18">
        <v>113400</v>
      </c>
      <c r="O53" s="18">
        <v>106800</v>
      </c>
      <c r="P53" s="18">
        <v>4700</v>
      </c>
      <c r="Q53" s="18">
        <v>1900</v>
      </c>
      <c r="R53" s="18">
        <v>8300</v>
      </c>
      <c r="S53" s="18">
        <v>8200</v>
      </c>
      <c r="T53" s="18" t="s">
        <v>296</v>
      </c>
      <c r="U53" s="18" t="s">
        <v>296</v>
      </c>
      <c r="V53" s="18">
        <v>7200</v>
      </c>
      <c r="W53" s="18">
        <v>6800</v>
      </c>
      <c r="X53" s="18" t="s">
        <v>296</v>
      </c>
      <c r="Y53" s="18" t="s">
        <v>296</v>
      </c>
      <c r="Z53" s="18">
        <v>53000</v>
      </c>
      <c r="AA53" s="18">
        <v>52200</v>
      </c>
      <c r="AB53" s="18">
        <v>500</v>
      </c>
      <c r="AC53" s="18">
        <v>300</v>
      </c>
      <c r="AD53" s="18">
        <v>159500</v>
      </c>
      <c r="AE53" s="18">
        <v>154300</v>
      </c>
      <c r="AF53" s="18">
        <v>2600</v>
      </c>
      <c r="AG53" s="18">
        <v>2700</v>
      </c>
      <c r="AH53" s="18">
        <v>46800</v>
      </c>
      <c r="AI53" s="18">
        <v>45400</v>
      </c>
      <c r="AJ53" s="18">
        <v>900</v>
      </c>
      <c r="AK53" s="18">
        <v>400</v>
      </c>
      <c r="AL53" s="18">
        <v>79900</v>
      </c>
      <c r="AM53" s="18">
        <v>70700</v>
      </c>
      <c r="AN53" s="18">
        <v>4300</v>
      </c>
      <c r="AO53" s="18">
        <v>5000</v>
      </c>
      <c r="AP53" s="18">
        <v>34400</v>
      </c>
      <c r="AQ53" s="18">
        <v>32700</v>
      </c>
      <c r="AR53" s="18">
        <v>600</v>
      </c>
      <c r="AS53" s="18">
        <v>1000</v>
      </c>
      <c r="AT53" s="18">
        <v>27600</v>
      </c>
      <c r="AU53" s="18">
        <v>27000</v>
      </c>
      <c r="AV53" s="18">
        <v>300</v>
      </c>
      <c r="AW53" s="18">
        <v>300</v>
      </c>
      <c r="AX53" s="18">
        <v>16900</v>
      </c>
      <c r="AY53" s="18">
        <v>16500</v>
      </c>
      <c r="AZ53" s="18">
        <v>100</v>
      </c>
      <c r="BA53" s="18">
        <v>200</v>
      </c>
      <c r="BB53" s="18">
        <v>59200</v>
      </c>
      <c r="BC53" s="18">
        <v>56200</v>
      </c>
      <c r="BD53" s="18">
        <v>1400</v>
      </c>
      <c r="BE53" s="18">
        <v>1600</v>
      </c>
      <c r="BF53" s="18">
        <v>91500</v>
      </c>
      <c r="BG53" s="18">
        <v>84200</v>
      </c>
      <c r="BH53" s="18">
        <v>4100</v>
      </c>
      <c r="BI53" s="18">
        <v>3200</v>
      </c>
      <c r="BJ53" s="18">
        <v>74800</v>
      </c>
      <c r="BK53" s="18">
        <v>73700</v>
      </c>
      <c r="BL53" s="18">
        <v>400</v>
      </c>
      <c r="BM53" s="18">
        <v>600</v>
      </c>
      <c r="BN53" s="18">
        <v>121500</v>
      </c>
      <c r="BO53" s="18">
        <v>116300</v>
      </c>
      <c r="BP53" s="18">
        <v>2300</v>
      </c>
      <c r="BQ53" s="18">
        <v>2800</v>
      </c>
      <c r="BR53" s="18">
        <v>170800</v>
      </c>
      <c r="BS53" s="18">
        <v>160900</v>
      </c>
      <c r="BT53" s="18">
        <v>2800</v>
      </c>
      <c r="BU53" s="18">
        <v>7200</v>
      </c>
      <c r="BV53" s="18">
        <v>21700</v>
      </c>
      <c r="BW53" s="18">
        <v>21100</v>
      </c>
      <c r="BX53" s="18">
        <v>400</v>
      </c>
      <c r="BY53" s="18">
        <v>200</v>
      </c>
      <c r="BZ53" s="18">
        <v>19700</v>
      </c>
      <c r="CA53" s="18">
        <v>18600</v>
      </c>
      <c r="CB53" s="18">
        <v>400</v>
      </c>
      <c r="CC53" s="18">
        <v>700</v>
      </c>
      <c r="CD53" s="18">
        <v>9500</v>
      </c>
      <c r="CE53" s="18">
        <v>9200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1123200</v>
      </c>
      <c r="C54" s="18">
        <v>1068400</v>
      </c>
      <c r="D54" s="18">
        <v>26300</v>
      </c>
      <c r="E54" s="18">
        <v>28400</v>
      </c>
      <c r="F54" s="18">
        <v>4600</v>
      </c>
      <c r="G54" s="18">
        <v>4400</v>
      </c>
      <c r="H54" s="18" t="s">
        <v>296</v>
      </c>
      <c r="I54" s="18" t="s">
        <v>296</v>
      </c>
      <c r="J54" s="18">
        <v>4000</v>
      </c>
      <c r="K54" s="18">
        <v>3900</v>
      </c>
      <c r="L54" s="18" t="s">
        <v>296</v>
      </c>
      <c r="M54" s="18" t="s">
        <v>296</v>
      </c>
      <c r="N54" s="18">
        <v>113300</v>
      </c>
      <c r="O54" s="18">
        <v>106700</v>
      </c>
      <c r="P54" s="18">
        <v>4700</v>
      </c>
      <c r="Q54" s="18">
        <v>1900</v>
      </c>
      <c r="R54" s="18">
        <v>8200</v>
      </c>
      <c r="S54" s="18">
        <v>8100</v>
      </c>
      <c r="T54" s="18" t="s">
        <v>296</v>
      </c>
      <c r="U54" s="18" t="s">
        <v>296</v>
      </c>
      <c r="V54" s="18">
        <v>7200</v>
      </c>
      <c r="W54" s="18">
        <v>6900</v>
      </c>
      <c r="X54" s="18" t="s">
        <v>296</v>
      </c>
      <c r="Y54" s="18" t="s">
        <v>296</v>
      </c>
      <c r="Z54" s="18">
        <v>52100</v>
      </c>
      <c r="AA54" s="18">
        <v>51300</v>
      </c>
      <c r="AB54" s="18">
        <v>500</v>
      </c>
      <c r="AC54" s="18">
        <v>300</v>
      </c>
      <c r="AD54" s="18">
        <v>160300</v>
      </c>
      <c r="AE54" s="18">
        <v>155100</v>
      </c>
      <c r="AF54" s="18">
        <v>2600</v>
      </c>
      <c r="AG54" s="18">
        <v>2600</v>
      </c>
      <c r="AH54" s="18">
        <v>46100</v>
      </c>
      <c r="AI54" s="18">
        <v>44800</v>
      </c>
      <c r="AJ54" s="18">
        <v>900</v>
      </c>
      <c r="AK54" s="18">
        <v>400</v>
      </c>
      <c r="AL54" s="18">
        <v>80800</v>
      </c>
      <c r="AM54" s="18">
        <v>71600</v>
      </c>
      <c r="AN54" s="18">
        <v>4200</v>
      </c>
      <c r="AO54" s="18">
        <v>4900</v>
      </c>
      <c r="AP54" s="18">
        <v>34100</v>
      </c>
      <c r="AQ54" s="18">
        <v>32400</v>
      </c>
      <c r="AR54" s="18">
        <v>700</v>
      </c>
      <c r="AS54" s="18">
        <v>1000</v>
      </c>
      <c r="AT54" s="18">
        <v>27600</v>
      </c>
      <c r="AU54" s="18">
        <v>27000</v>
      </c>
      <c r="AV54" s="18">
        <v>300</v>
      </c>
      <c r="AW54" s="18">
        <v>300</v>
      </c>
      <c r="AX54" s="18">
        <v>17000</v>
      </c>
      <c r="AY54" s="18">
        <v>16600</v>
      </c>
      <c r="AZ54" s="18">
        <v>200</v>
      </c>
      <c r="BA54" s="18">
        <v>200</v>
      </c>
      <c r="BB54" s="18">
        <v>59300</v>
      </c>
      <c r="BC54" s="18">
        <v>56300</v>
      </c>
      <c r="BD54" s="18">
        <v>1400</v>
      </c>
      <c r="BE54" s="18">
        <v>1600</v>
      </c>
      <c r="BF54" s="18">
        <v>90500</v>
      </c>
      <c r="BG54" s="18">
        <v>83300</v>
      </c>
      <c r="BH54" s="18">
        <v>4000</v>
      </c>
      <c r="BI54" s="18">
        <v>3200</v>
      </c>
      <c r="BJ54" s="18">
        <v>74900</v>
      </c>
      <c r="BK54" s="18">
        <v>73800</v>
      </c>
      <c r="BL54" s="18">
        <v>400</v>
      </c>
      <c r="BM54" s="18">
        <v>600</v>
      </c>
      <c r="BN54" s="18">
        <v>118200</v>
      </c>
      <c r="BO54" s="18">
        <v>113300</v>
      </c>
      <c r="BP54" s="18">
        <v>2200</v>
      </c>
      <c r="BQ54" s="18">
        <v>2700</v>
      </c>
      <c r="BR54" s="18">
        <v>172700</v>
      </c>
      <c r="BS54" s="18">
        <v>162600</v>
      </c>
      <c r="BT54" s="18">
        <v>2800</v>
      </c>
      <c r="BU54" s="18">
        <v>7300</v>
      </c>
      <c r="BV54" s="18">
        <v>22900</v>
      </c>
      <c r="BW54" s="18">
        <v>22100</v>
      </c>
      <c r="BX54" s="18">
        <v>400</v>
      </c>
      <c r="BY54" s="18">
        <v>300</v>
      </c>
      <c r="BZ54" s="18">
        <v>19700</v>
      </c>
      <c r="CA54" s="18">
        <v>18700</v>
      </c>
      <c r="CB54" s="18">
        <v>400</v>
      </c>
      <c r="CC54" s="18">
        <v>700</v>
      </c>
      <c r="CD54" s="18">
        <v>9800</v>
      </c>
      <c r="CE54" s="18">
        <v>9500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1123800</v>
      </c>
      <c r="C55" s="18">
        <v>1069000</v>
      </c>
      <c r="D55" s="18">
        <v>26300</v>
      </c>
      <c r="E55" s="18">
        <v>28500</v>
      </c>
      <c r="F55" s="18">
        <v>4800</v>
      </c>
      <c r="G55" s="18">
        <v>4600</v>
      </c>
      <c r="H55" s="18" t="s">
        <v>296</v>
      </c>
      <c r="I55" s="18" t="s">
        <v>296</v>
      </c>
      <c r="J55" s="18">
        <v>4000</v>
      </c>
      <c r="K55" s="18">
        <v>4000</v>
      </c>
      <c r="L55" s="18" t="s">
        <v>296</v>
      </c>
      <c r="M55" s="18" t="s">
        <v>296</v>
      </c>
      <c r="N55" s="18">
        <v>114200</v>
      </c>
      <c r="O55" s="18">
        <v>107800</v>
      </c>
      <c r="P55" s="18">
        <v>4600</v>
      </c>
      <c r="Q55" s="18">
        <v>1900</v>
      </c>
      <c r="R55" s="18">
        <v>8100</v>
      </c>
      <c r="S55" s="18">
        <v>8000</v>
      </c>
      <c r="T55" s="18" t="s">
        <v>296</v>
      </c>
      <c r="U55" s="18" t="s">
        <v>296</v>
      </c>
      <c r="V55" s="18">
        <v>7200</v>
      </c>
      <c r="W55" s="18">
        <v>6900</v>
      </c>
      <c r="X55" s="18" t="s">
        <v>296</v>
      </c>
      <c r="Y55" s="18" t="s">
        <v>296</v>
      </c>
      <c r="Z55" s="18">
        <v>52300</v>
      </c>
      <c r="AA55" s="18">
        <v>51500</v>
      </c>
      <c r="AB55" s="18">
        <v>500</v>
      </c>
      <c r="AC55" s="18">
        <v>300</v>
      </c>
      <c r="AD55" s="18">
        <v>159500</v>
      </c>
      <c r="AE55" s="18">
        <v>154300</v>
      </c>
      <c r="AF55" s="18">
        <v>2500</v>
      </c>
      <c r="AG55" s="18">
        <v>2600</v>
      </c>
      <c r="AH55" s="18">
        <v>46500</v>
      </c>
      <c r="AI55" s="18">
        <v>45100</v>
      </c>
      <c r="AJ55" s="18">
        <v>900</v>
      </c>
      <c r="AK55" s="18">
        <v>400</v>
      </c>
      <c r="AL55" s="18">
        <v>80200</v>
      </c>
      <c r="AM55" s="18">
        <v>71100</v>
      </c>
      <c r="AN55" s="18">
        <v>4300</v>
      </c>
      <c r="AO55" s="18">
        <v>4900</v>
      </c>
      <c r="AP55" s="18">
        <v>34100</v>
      </c>
      <c r="AQ55" s="18">
        <v>32400</v>
      </c>
      <c r="AR55" s="18">
        <v>700</v>
      </c>
      <c r="AS55" s="18">
        <v>1000</v>
      </c>
      <c r="AT55" s="18">
        <v>27500</v>
      </c>
      <c r="AU55" s="18">
        <v>26900</v>
      </c>
      <c r="AV55" s="18">
        <v>300</v>
      </c>
      <c r="AW55" s="18">
        <v>300</v>
      </c>
      <c r="AX55" s="18">
        <v>17200</v>
      </c>
      <c r="AY55" s="18">
        <v>16800</v>
      </c>
      <c r="AZ55" s="18">
        <v>200</v>
      </c>
      <c r="BA55" s="18">
        <v>200</v>
      </c>
      <c r="BB55" s="18">
        <v>60000</v>
      </c>
      <c r="BC55" s="18">
        <v>57000</v>
      </c>
      <c r="BD55" s="18">
        <v>1400</v>
      </c>
      <c r="BE55" s="18">
        <v>1600</v>
      </c>
      <c r="BF55" s="18">
        <v>91800</v>
      </c>
      <c r="BG55" s="18">
        <v>84600</v>
      </c>
      <c r="BH55" s="18">
        <v>4000</v>
      </c>
      <c r="BI55" s="18">
        <v>3300</v>
      </c>
      <c r="BJ55" s="18">
        <v>75100</v>
      </c>
      <c r="BK55" s="18">
        <v>74000</v>
      </c>
      <c r="BL55" s="18">
        <v>400</v>
      </c>
      <c r="BM55" s="18">
        <v>700</v>
      </c>
      <c r="BN55" s="18">
        <v>116900</v>
      </c>
      <c r="BO55" s="18">
        <v>112100</v>
      </c>
      <c r="BP55" s="18">
        <v>2200</v>
      </c>
      <c r="BQ55" s="18">
        <v>2600</v>
      </c>
      <c r="BR55" s="18">
        <v>171500</v>
      </c>
      <c r="BS55" s="18">
        <v>161400</v>
      </c>
      <c r="BT55" s="18">
        <v>2800</v>
      </c>
      <c r="BU55" s="18">
        <v>7200</v>
      </c>
      <c r="BV55" s="18">
        <v>22800</v>
      </c>
      <c r="BW55" s="18">
        <v>22100</v>
      </c>
      <c r="BX55" s="18">
        <v>400</v>
      </c>
      <c r="BY55" s="18">
        <v>300</v>
      </c>
      <c r="BZ55" s="18">
        <v>19800</v>
      </c>
      <c r="CA55" s="18">
        <v>18700</v>
      </c>
      <c r="CB55" s="18">
        <v>400</v>
      </c>
      <c r="CC55" s="18">
        <v>700</v>
      </c>
      <c r="CD55" s="18">
        <v>10000</v>
      </c>
      <c r="CE55" s="18">
        <v>9700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1125900</v>
      </c>
      <c r="C56" s="18">
        <v>1070500</v>
      </c>
      <c r="D56" s="18">
        <v>26700</v>
      </c>
      <c r="E56" s="18">
        <v>28700</v>
      </c>
      <c r="F56" s="18">
        <v>4800</v>
      </c>
      <c r="G56" s="18">
        <v>4600</v>
      </c>
      <c r="H56" s="18" t="s">
        <v>296</v>
      </c>
      <c r="I56" s="18" t="s">
        <v>296</v>
      </c>
      <c r="J56" s="18">
        <v>4000</v>
      </c>
      <c r="K56" s="18">
        <v>4000</v>
      </c>
      <c r="L56" s="18" t="s">
        <v>296</v>
      </c>
      <c r="M56" s="18" t="s">
        <v>296</v>
      </c>
      <c r="N56" s="18">
        <v>114300</v>
      </c>
      <c r="O56" s="18">
        <v>107800</v>
      </c>
      <c r="P56" s="18">
        <v>4600</v>
      </c>
      <c r="Q56" s="18">
        <v>1900</v>
      </c>
      <c r="R56" s="18">
        <v>8100</v>
      </c>
      <c r="S56" s="18">
        <v>7900</v>
      </c>
      <c r="T56" s="18" t="s">
        <v>296</v>
      </c>
      <c r="U56" s="18" t="s">
        <v>296</v>
      </c>
      <c r="V56" s="18">
        <v>7200</v>
      </c>
      <c r="W56" s="18">
        <v>6900</v>
      </c>
      <c r="X56" s="18" t="s">
        <v>296</v>
      </c>
      <c r="Y56" s="18" t="s">
        <v>296</v>
      </c>
      <c r="Z56" s="18">
        <v>52500</v>
      </c>
      <c r="AA56" s="18">
        <v>51700</v>
      </c>
      <c r="AB56" s="18">
        <v>500</v>
      </c>
      <c r="AC56" s="18">
        <v>300</v>
      </c>
      <c r="AD56" s="18">
        <v>160300</v>
      </c>
      <c r="AE56" s="18">
        <v>155000</v>
      </c>
      <c r="AF56" s="18">
        <v>2600</v>
      </c>
      <c r="AG56" s="18">
        <v>2700</v>
      </c>
      <c r="AH56" s="18">
        <v>46500</v>
      </c>
      <c r="AI56" s="18">
        <v>45200</v>
      </c>
      <c r="AJ56" s="18">
        <v>900</v>
      </c>
      <c r="AK56" s="18">
        <v>400</v>
      </c>
      <c r="AL56" s="18">
        <v>79600</v>
      </c>
      <c r="AM56" s="18">
        <v>70300</v>
      </c>
      <c r="AN56" s="18">
        <v>4300</v>
      </c>
      <c r="AO56" s="18">
        <v>4900</v>
      </c>
      <c r="AP56" s="18">
        <v>34100</v>
      </c>
      <c r="AQ56" s="18">
        <v>32400</v>
      </c>
      <c r="AR56" s="18">
        <v>700</v>
      </c>
      <c r="AS56" s="18">
        <v>1100</v>
      </c>
      <c r="AT56" s="18">
        <v>27200</v>
      </c>
      <c r="AU56" s="18">
        <v>26600</v>
      </c>
      <c r="AV56" s="18">
        <v>300</v>
      </c>
      <c r="AW56" s="18">
        <v>300</v>
      </c>
      <c r="AX56" s="18">
        <v>17000</v>
      </c>
      <c r="AY56" s="18">
        <v>16600</v>
      </c>
      <c r="AZ56" s="18">
        <v>200</v>
      </c>
      <c r="BA56" s="18">
        <v>200</v>
      </c>
      <c r="BB56" s="18">
        <v>60500</v>
      </c>
      <c r="BC56" s="18">
        <v>57400</v>
      </c>
      <c r="BD56" s="18">
        <v>1500</v>
      </c>
      <c r="BE56" s="18">
        <v>1600</v>
      </c>
      <c r="BF56" s="18">
        <v>91900</v>
      </c>
      <c r="BG56" s="18">
        <v>84500</v>
      </c>
      <c r="BH56" s="18">
        <v>4100</v>
      </c>
      <c r="BI56" s="18">
        <v>3300</v>
      </c>
      <c r="BJ56" s="18">
        <v>75200</v>
      </c>
      <c r="BK56" s="18">
        <v>74100</v>
      </c>
      <c r="BL56" s="18">
        <v>400</v>
      </c>
      <c r="BM56" s="18">
        <v>700</v>
      </c>
      <c r="BN56" s="18">
        <v>118500</v>
      </c>
      <c r="BO56" s="18">
        <v>113500</v>
      </c>
      <c r="BP56" s="18">
        <v>2300</v>
      </c>
      <c r="BQ56" s="18">
        <v>2800</v>
      </c>
      <c r="BR56" s="18">
        <v>171600</v>
      </c>
      <c r="BS56" s="18">
        <v>161500</v>
      </c>
      <c r="BT56" s="18">
        <v>2800</v>
      </c>
      <c r="BU56" s="18">
        <v>7200</v>
      </c>
      <c r="BV56" s="18">
        <v>22600</v>
      </c>
      <c r="BW56" s="18">
        <v>21900</v>
      </c>
      <c r="BX56" s="18">
        <v>400</v>
      </c>
      <c r="BY56" s="18">
        <v>300</v>
      </c>
      <c r="BZ56" s="18">
        <v>19800</v>
      </c>
      <c r="CA56" s="18">
        <v>18700</v>
      </c>
      <c r="CB56" s="18">
        <v>400</v>
      </c>
      <c r="CC56" s="18">
        <v>700</v>
      </c>
      <c r="CD56" s="18">
        <v>10100</v>
      </c>
      <c r="CE56" s="18">
        <v>9800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1132600</v>
      </c>
      <c r="C57" s="18">
        <v>1076600</v>
      </c>
      <c r="D57" s="18">
        <v>27000</v>
      </c>
      <c r="E57" s="18">
        <v>29000</v>
      </c>
      <c r="F57" s="18">
        <v>4800</v>
      </c>
      <c r="G57" s="18">
        <v>4600</v>
      </c>
      <c r="H57" s="18" t="s">
        <v>296</v>
      </c>
      <c r="I57" s="18" t="s">
        <v>296</v>
      </c>
      <c r="J57" s="18">
        <v>4000</v>
      </c>
      <c r="K57" s="18">
        <v>3900</v>
      </c>
      <c r="L57" s="18" t="s">
        <v>296</v>
      </c>
      <c r="M57" s="18" t="s">
        <v>296</v>
      </c>
      <c r="N57" s="18">
        <v>114300</v>
      </c>
      <c r="O57" s="18">
        <v>107900</v>
      </c>
      <c r="P57" s="18">
        <v>4600</v>
      </c>
      <c r="Q57" s="18">
        <v>1900</v>
      </c>
      <c r="R57" s="18">
        <v>8000</v>
      </c>
      <c r="S57" s="18">
        <v>7900</v>
      </c>
      <c r="T57" s="18" t="s">
        <v>296</v>
      </c>
      <c r="U57" s="18" t="s">
        <v>296</v>
      </c>
      <c r="V57" s="18">
        <v>7200</v>
      </c>
      <c r="W57" s="18">
        <v>6900</v>
      </c>
      <c r="X57" s="18" t="s">
        <v>296</v>
      </c>
      <c r="Y57" s="18" t="s">
        <v>296</v>
      </c>
      <c r="Z57" s="18">
        <v>52400</v>
      </c>
      <c r="AA57" s="18">
        <v>51600</v>
      </c>
      <c r="AB57" s="18">
        <v>500</v>
      </c>
      <c r="AC57" s="18">
        <v>200</v>
      </c>
      <c r="AD57" s="18">
        <v>163600</v>
      </c>
      <c r="AE57" s="18">
        <v>158200</v>
      </c>
      <c r="AF57" s="18">
        <v>2700</v>
      </c>
      <c r="AG57" s="18">
        <v>2700</v>
      </c>
      <c r="AH57" s="18">
        <v>46800</v>
      </c>
      <c r="AI57" s="18">
        <v>45400</v>
      </c>
      <c r="AJ57" s="18">
        <v>900</v>
      </c>
      <c r="AK57" s="18">
        <v>400</v>
      </c>
      <c r="AL57" s="18">
        <v>79600</v>
      </c>
      <c r="AM57" s="18">
        <v>70200</v>
      </c>
      <c r="AN57" s="18">
        <v>4400</v>
      </c>
      <c r="AO57" s="18">
        <v>5000</v>
      </c>
      <c r="AP57" s="18">
        <v>33900</v>
      </c>
      <c r="AQ57" s="18">
        <v>32200</v>
      </c>
      <c r="AR57" s="18">
        <v>700</v>
      </c>
      <c r="AS57" s="18">
        <v>1100</v>
      </c>
      <c r="AT57" s="18">
        <v>27100</v>
      </c>
      <c r="AU57" s="18">
        <v>26500</v>
      </c>
      <c r="AV57" s="18">
        <v>300</v>
      </c>
      <c r="AW57" s="18">
        <v>300</v>
      </c>
      <c r="AX57" s="18">
        <v>17000</v>
      </c>
      <c r="AY57" s="18">
        <v>16600</v>
      </c>
      <c r="AZ57" s="18">
        <v>200</v>
      </c>
      <c r="BA57" s="18">
        <v>200</v>
      </c>
      <c r="BB57" s="18">
        <v>60600</v>
      </c>
      <c r="BC57" s="18">
        <v>57500</v>
      </c>
      <c r="BD57" s="18">
        <v>1500</v>
      </c>
      <c r="BE57" s="18">
        <v>1600</v>
      </c>
      <c r="BF57" s="18">
        <v>92600</v>
      </c>
      <c r="BG57" s="18">
        <v>85100</v>
      </c>
      <c r="BH57" s="18">
        <v>4200</v>
      </c>
      <c r="BI57" s="18">
        <v>3300</v>
      </c>
      <c r="BJ57" s="18">
        <v>75500</v>
      </c>
      <c r="BK57" s="18">
        <v>74400</v>
      </c>
      <c r="BL57" s="18">
        <v>400</v>
      </c>
      <c r="BM57" s="18">
        <v>700</v>
      </c>
      <c r="BN57" s="18">
        <v>120300</v>
      </c>
      <c r="BO57" s="18">
        <v>115100</v>
      </c>
      <c r="BP57" s="18">
        <v>2400</v>
      </c>
      <c r="BQ57" s="18">
        <v>2900</v>
      </c>
      <c r="BR57" s="18">
        <v>172100</v>
      </c>
      <c r="BS57" s="18">
        <v>162000</v>
      </c>
      <c r="BT57" s="18">
        <v>2800</v>
      </c>
      <c r="BU57" s="18">
        <v>7300</v>
      </c>
      <c r="BV57" s="18">
        <v>22500</v>
      </c>
      <c r="BW57" s="18">
        <v>21800</v>
      </c>
      <c r="BX57" s="18">
        <v>400</v>
      </c>
      <c r="BY57" s="18">
        <v>300</v>
      </c>
      <c r="BZ57" s="18">
        <v>19900</v>
      </c>
      <c r="CA57" s="18">
        <v>18700</v>
      </c>
      <c r="CB57" s="18">
        <v>400</v>
      </c>
      <c r="CC57" s="18">
        <v>700</v>
      </c>
      <c r="CD57" s="18">
        <v>10400</v>
      </c>
      <c r="CE57" s="18">
        <v>10000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1119500</v>
      </c>
      <c r="C58" s="18">
        <v>1063700</v>
      </c>
      <c r="D58" s="18">
        <v>26900</v>
      </c>
      <c r="E58" s="18">
        <v>29000</v>
      </c>
      <c r="F58" s="18">
        <v>4700</v>
      </c>
      <c r="G58" s="18">
        <v>4500</v>
      </c>
      <c r="H58" s="18" t="s">
        <v>296</v>
      </c>
      <c r="I58" s="18" t="s">
        <v>296</v>
      </c>
      <c r="J58" s="18">
        <v>3800</v>
      </c>
      <c r="K58" s="18">
        <v>3800</v>
      </c>
      <c r="L58" s="18" t="s">
        <v>296</v>
      </c>
      <c r="M58" s="18" t="s">
        <v>296</v>
      </c>
      <c r="N58" s="18">
        <v>111600</v>
      </c>
      <c r="O58" s="18">
        <v>105100</v>
      </c>
      <c r="P58" s="18">
        <v>4600</v>
      </c>
      <c r="Q58" s="18">
        <v>1800</v>
      </c>
      <c r="R58" s="18">
        <v>8000</v>
      </c>
      <c r="S58" s="18">
        <v>7900</v>
      </c>
      <c r="T58" s="18" t="s">
        <v>296</v>
      </c>
      <c r="U58" s="18" t="s">
        <v>296</v>
      </c>
      <c r="V58" s="18">
        <v>7100</v>
      </c>
      <c r="W58" s="18">
        <v>6800</v>
      </c>
      <c r="X58" s="18" t="s">
        <v>296</v>
      </c>
      <c r="Y58" s="18" t="s">
        <v>296</v>
      </c>
      <c r="Z58" s="18">
        <v>48500</v>
      </c>
      <c r="AA58" s="18">
        <v>47800</v>
      </c>
      <c r="AB58" s="18">
        <v>500</v>
      </c>
      <c r="AC58" s="18">
        <v>200</v>
      </c>
      <c r="AD58" s="18">
        <v>163800</v>
      </c>
      <c r="AE58" s="18">
        <v>158400</v>
      </c>
      <c r="AF58" s="18">
        <v>2600</v>
      </c>
      <c r="AG58" s="18">
        <v>2800</v>
      </c>
      <c r="AH58" s="18">
        <v>46500</v>
      </c>
      <c r="AI58" s="18">
        <v>45100</v>
      </c>
      <c r="AJ58" s="18">
        <v>900</v>
      </c>
      <c r="AK58" s="18">
        <v>400</v>
      </c>
      <c r="AL58" s="18">
        <v>79200</v>
      </c>
      <c r="AM58" s="18">
        <v>69900</v>
      </c>
      <c r="AN58" s="18">
        <v>4400</v>
      </c>
      <c r="AO58" s="18">
        <v>5000</v>
      </c>
      <c r="AP58" s="18">
        <v>33500</v>
      </c>
      <c r="AQ58" s="18">
        <v>31800</v>
      </c>
      <c r="AR58" s="18">
        <v>700</v>
      </c>
      <c r="AS58" s="18">
        <v>1000</v>
      </c>
      <c r="AT58" s="18">
        <v>26900</v>
      </c>
      <c r="AU58" s="18">
        <v>26300</v>
      </c>
      <c r="AV58" s="18">
        <v>300</v>
      </c>
      <c r="AW58" s="18">
        <v>300</v>
      </c>
      <c r="AX58" s="18">
        <v>16900</v>
      </c>
      <c r="AY58" s="18">
        <v>16500</v>
      </c>
      <c r="AZ58" s="18">
        <v>200</v>
      </c>
      <c r="BA58" s="18">
        <v>200</v>
      </c>
      <c r="BB58" s="18">
        <v>59700</v>
      </c>
      <c r="BC58" s="18">
        <v>56700</v>
      </c>
      <c r="BD58" s="18">
        <v>1500</v>
      </c>
      <c r="BE58" s="18">
        <v>1600</v>
      </c>
      <c r="BF58" s="18">
        <v>91100</v>
      </c>
      <c r="BG58" s="18">
        <v>83600</v>
      </c>
      <c r="BH58" s="18">
        <v>4200</v>
      </c>
      <c r="BI58" s="18">
        <v>3300</v>
      </c>
      <c r="BJ58" s="18">
        <v>74500</v>
      </c>
      <c r="BK58" s="18">
        <v>73500</v>
      </c>
      <c r="BL58" s="18">
        <v>400</v>
      </c>
      <c r="BM58" s="18">
        <v>700</v>
      </c>
      <c r="BN58" s="18">
        <v>120300</v>
      </c>
      <c r="BO58" s="18">
        <v>114900</v>
      </c>
      <c r="BP58" s="18">
        <v>2400</v>
      </c>
      <c r="BQ58" s="18">
        <v>3000</v>
      </c>
      <c r="BR58" s="18">
        <v>170800</v>
      </c>
      <c r="BS58" s="18">
        <v>160800</v>
      </c>
      <c r="BT58" s="18">
        <v>2800</v>
      </c>
      <c r="BU58" s="18">
        <v>7200</v>
      </c>
      <c r="BV58" s="18">
        <v>22400</v>
      </c>
      <c r="BW58" s="18">
        <v>21600</v>
      </c>
      <c r="BX58" s="18">
        <v>400</v>
      </c>
      <c r="BY58" s="18">
        <v>300</v>
      </c>
      <c r="BZ58" s="18">
        <v>19800</v>
      </c>
      <c r="CA58" s="18">
        <v>18600</v>
      </c>
      <c r="CB58" s="18">
        <v>400</v>
      </c>
      <c r="CC58" s="18">
        <v>700</v>
      </c>
      <c r="CD58" s="18">
        <v>10400</v>
      </c>
      <c r="CE58" s="18">
        <v>10100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1115200</v>
      </c>
      <c r="C59" s="18">
        <v>1059600</v>
      </c>
      <c r="D59" s="18">
        <v>26600</v>
      </c>
      <c r="E59" s="18">
        <v>29000</v>
      </c>
      <c r="F59" s="18">
        <v>4500</v>
      </c>
      <c r="G59" s="18">
        <v>4300</v>
      </c>
      <c r="H59" s="18" t="s">
        <v>296</v>
      </c>
      <c r="I59" s="18" t="s">
        <v>296</v>
      </c>
      <c r="J59" s="18">
        <v>3900</v>
      </c>
      <c r="K59" s="18">
        <v>3900</v>
      </c>
      <c r="L59" s="18" t="s">
        <v>296</v>
      </c>
      <c r="M59" s="18" t="s">
        <v>296</v>
      </c>
      <c r="N59" s="18">
        <v>112900</v>
      </c>
      <c r="O59" s="18">
        <v>106400</v>
      </c>
      <c r="P59" s="18">
        <v>4600</v>
      </c>
      <c r="Q59" s="18">
        <v>1900</v>
      </c>
      <c r="R59" s="18">
        <v>8000</v>
      </c>
      <c r="S59" s="18">
        <v>7900</v>
      </c>
      <c r="T59" s="18" t="s">
        <v>296</v>
      </c>
      <c r="U59" s="18" t="s">
        <v>296</v>
      </c>
      <c r="V59" s="18">
        <v>7200</v>
      </c>
      <c r="W59" s="18">
        <v>6800</v>
      </c>
      <c r="X59" s="18" t="s">
        <v>296</v>
      </c>
      <c r="Y59" s="18" t="s">
        <v>296</v>
      </c>
      <c r="Z59" s="18">
        <v>50300</v>
      </c>
      <c r="AA59" s="18">
        <v>49500</v>
      </c>
      <c r="AB59" s="18">
        <v>500</v>
      </c>
      <c r="AC59" s="18">
        <v>200</v>
      </c>
      <c r="AD59" s="18">
        <v>161500</v>
      </c>
      <c r="AE59" s="18">
        <v>156100</v>
      </c>
      <c r="AF59" s="18">
        <v>2700</v>
      </c>
      <c r="AG59" s="18">
        <v>2700</v>
      </c>
      <c r="AH59" s="18">
        <v>45700</v>
      </c>
      <c r="AI59" s="18">
        <v>44300</v>
      </c>
      <c r="AJ59" s="18">
        <v>900</v>
      </c>
      <c r="AK59" s="18">
        <v>400</v>
      </c>
      <c r="AL59" s="18">
        <v>77700</v>
      </c>
      <c r="AM59" s="18">
        <v>68400</v>
      </c>
      <c r="AN59" s="18">
        <v>4400</v>
      </c>
      <c r="AO59" s="18">
        <v>4900</v>
      </c>
      <c r="AP59" s="18">
        <v>33600</v>
      </c>
      <c r="AQ59" s="18">
        <v>31900</v>
      </c>
      <c r="AR59" s="18">
        <v>700</v>
      </c>
      <c r="AS59" s="18">
        <v>1000</v>
      </c>
      <c r="AT59" s="18">
        <v>26900</v>
      </c>
      <c r="AU59" s="18">
        <v>26300</v>
      </c>
      <c r="AV59" s="18">
        <v>300</v>
      </c>
      <c r="AW59" s="18">
        <v>300</v>
      </c>
      <c r="AX59" s="18">
        <v>16900</v>
      </c>
      <c r="AY59" s="18">
        <v>16500</v>
      </c>
      <c r="AZ59" s="18">
        <v>200</v>
      </c>
      <c r="BA59" s="18">
        <v>200</v>
      </c>
      <c r="BB59" s="18">
        <v>59600</v>
      </c>
      <c r="BC59" s="18">
        <v>56600</v>
      </c>
      <c r="BD59" s="18">
        <v>1400</v>
      </c>
      <c r="BE59" s="18">
        <v>1600</v>
      </c>
      <c r="BF59" s="18">
        <v>88400</v>
      </c>
      <c r="BG59" s="18">
        <v>81300</v>
      </c>
      <c r="BH59" s="18">
        <v>3900</v>
      </c>
      <c r="BI59" s="18">
        <v>3200</v>
      </c>
      <c r="BJ59" s="18">
        <v>74500</v>
      </c>
      <c r="BK59" s="18">
        <v>73500</v>
      </c>
      <c r="BL59" s="18">
        <v>400</v>
      </c>
      <c r="BM59" s="18">
        <v>700</v>
      </c>
      <c r="BN59" s="18">
        <v>120600</v>
      </c>
      <c r="BO59" s="18">
        <v>115200</v>
      </c>
      <c r="BP59" s="18">
        <v>2400</v>
      </c>
      <c r="BQ59" s="18">
        <v>3000</v>
      </c>
      <c r="BR59" s="18">
        <v>170700</v>
      </c>
      <c r="BS59" s="18">
        <v>160700</v>
      </c>
      <c r="BT59" s="18">
        <v>2800</v>
      </c>
      <c r="BU59" s="18">
        <v>7200</v>
      </c>
      <c r="BV59" s="18">
        <v>22100</v>
      </c>
      <c r="BW59" s="18">
        <v>21300</v>
      </c>
      <c r="BX59" s="18">
        <v>400</v>
      </c>
      <c r="BY59" s="18">
        <v>300</v>
      </c>
      <c r="BZ59" s="18">
        <v>19600</v>
      </c>
      <c r="CA59" s="18">
        <v>18500</v>
      </c>
      <c r="CB59" s="18">
        <v>400</v>
      </c>
      <c r="CC59" s="18">
        <v>700</v>
      </c>
      <c r="CD59" s="18">
        <v>10400</v>
      </c>
      <c r="CE59" s="18">
        <v>10100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1116500</v>
      </c>
      <c r="C60" s="18">
        <v>1060400</v>
      </c>
      <c r="D60" s="18">
        <v>26800</v>
      </c>
      <c r="E60" s="18">
        <v>29200</v>
      </c>
      <c r="F60" s="18">
        <v>4200</v>
      </c>
      <c r="G60" s="18">
        <v>4000</v>
      </c>
      <c r="H60" s="18" t="s">
        <v>296</v>
      </c>
      <c r="I60" s="18" t="s">
        <v>296</v>
      </c>
      <c r="J60" s="18">
        <v>4000</v>
      </c>
      <c r="K60" s="18">
        <v>3900</v>
      </c>
      <c r="L60" s="18" t="s">
        <v>296</v>
      </c>
      <c r="M60" s="18" t="s">
        <v>296</v>
      </c>
      <c r="N60" s="18">
        <v>113900</v>
      </c>
      <c r="O60" s="18">
        <v>107200</v>
      </c>
      <c r="P60" s="18">
        <v>4800</v>
      </c>
      <c r="Q60" s="18">
        <v>1900</v>
      </c>
      <c r="R60" s="18">
        <v>7600</v>
      </c>
      <c r="S60" s="18">
        <v>7500</v>
      </c>
      <c r="T60" s="18" t="s">
        <v>296</v>
      </c>
      <c r="U60" s="18" t="s">
        <v>296</v>
      </c>
      <c r="V60" s="18">
        <v>7200</v>
      </c>
      <c r="W60" s="18">
        <v>6900</v>
      </c>
      <c r="X60" s="18" t="s">
        <v>296</v>
      </c>
      <c r="Y60" s="18" t="s">
        <v>296</v>
      </c>
      <c r="Z60" s="18">
        <v>51400</v>
      </c>
      <c r="AA60" s="18">
        <v>50600</v>
      </c>
      <c r="AB60" s="18">
        <v>500</v>
      </c>
      <c r="AC60" s="18">
        <v>200</v>
      </c>
      <c r="AD60" s="18">
        <v>158200</v>
      </c>
      <c r="AE60" s="18">
        <v>152800</v>
      </c>
      <c r="AF60" s="18">
        <v>2700</v>
      </c>
      <c r="AG60" s="18">
        <v>2700</v>
      </c>
      <c r="AH60" s="18">
        <v>45500</v>
      </c>
      <c r="AI60" s="18">
        <v>44200</v>
      </c>
      <c r="AJ60" s="18">
        <v>900</v>
      </c>
      <c r="AK60" s="18">
        <v>400</v>
      </c>
      <c r="AL60" s="18">
        <v>77300</v>
      </c>
      <c r="AM60" s="18">
        <v>68000</v>
      </c>
      <c r="AN60" s="18">
        <v>4400</v>
      </c>
      <c r="AO60" s="18">
        <v>4900</v>
      </c>
      <c r="AP60" s="18">
        <v>34000</v>
      </c>
      <c r="AQ60" s="18">
        <v>32300</v>
      </c>
      <c r="AR60" s="18">
        <v>700</v>
      </c>
      <c r="AS60" s="18">
        <v>1100</v>
      </c>
      <c r="AT60" s="18">
        <v>26900</v>
      </c>
      <c r="AU60" s="18">
        <v>26300</v>
      </c>
      <c r="AV60" s="18">
        <v>300</v>
      </c>
      <c r="AW60" s="18">
        <v>300</v>
      </c>
      <c r="AX60" s="18">
        <v>16900</v>
      </c>
      <c r="AY60" s="18">
        <v>16500</v>
      </c>
      <c r="AZ60" s="18">
        <v>200</v>
      </c>
      <c r="BA60" s="18">
        <v>200</v>
      </c>
      <c r="BB60" s="18">
        <v>60100</v>
      </c>
      <c r="BC60" s="18">
        <v>57000</v>
      </c>
      <c r="BD60" s="18">
        <v>1400</v>
      </c>
      <c r="BE60" s="18">
        <v>1600</v>
      </c>
      <c r="BF60" s="18">
        <v>89600</v>
      </c>
      <c r="BG60" s="18">
        <v>82500</v>
      </c>
      <c r="BH60" s="18">
        <v>3900</v>
      </c>
      <c r="BI60" s="18">
        <v>3200</v>
      </c>
      <c r="BJ60" s="18">
        <v>74600</v>
      </c>
      <c r="BK60" s="18">
        <v>73600</v>
      </c>
      <c r="BL60" s="18">
        <v>400</v>
      </c>
      <c r="BM60" s="18">
        <v>700</v>
      </c>
      <c r="BN60" s="18">
        <v>121400</v>
      </c>
      <c r="BO60" s="18">
        <v>115900</v>
      </c>
      <c r="BP60" s="18">
        <v>2400</v>
      </c>
      <c r="BQ60" s="18">
        <v>3100</v>
      </c>
      <c r="BR60" s="18">
        <v>171800</v>
      </c>
      <c r="BS60" s="18">
        <v>161700</v>
      </c>
      <c r="BT60" s="18">
        <v>2800</v>
      </c>
      <c r="BU60" s="18">
        <v>7300</v>
      </c>
      <c r="BV60" s="18">
        <v>21700</v>
      </c>
      <c r="BW60" s="18">
        <v>21000</v>
      </c>
      <c r="BX60" s="18">
        <v>400</v>
      </c>
      <c r="BY60" s="18">
        <v>300</v>
      </c>
      <c r="BZ60" s="18">
        <v>19700</v>
      </c>
      <c r="CA60" s="18">
        <v>18600</v>
      </c>
      <c r="CB60" s="18">
        <v>400</v>
      </c>
      <c r="CC60" s="18">
        <v>700</v>
      </c>
      <c r="CD60" s="18">
        <v>10400</v>
      </c>
      <c r="CE60" s="18">
        <v>10100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1120500</v>
      </c>
      <c r="C61" s="18">
        <v>1064000</v>
      </c>
      <c r="D61" s="18">
        <v>27000</v>
      </c>
      <c r="E61" s="18">
        <v>29500</v>
      </c>
      <c r="F61" s="18">
        <v>4300</v>
      </c>
      <c r="G61" s="18">
        <v>4100</v>
      </c>
      <c r="H61" s="18" t="s">
        <v>296</v>
      </c>
      <c r="I61" s="18" t="s">
        <v>296</v>
      </c>
      <c r="J61" s="18">
        <v>4000</v>
      </c>
      <c r="K61" s="18">
        <v>3900</v>
      </c>
      <c r="L61" s="18" t="s">
        <v>296</v>
      </c>
      <c r="M61" s="18" t="s">
        <v>296</v>
      </c>
      <c r="N61" s="18">
        <v>113800</v>
      </c>
      <c r="O61" s="18">
        <v>107100</v>
      </c>
      <c r="P61" s="18">
        <v>4800</v>
      </c>
      <c r="Q61" s="18">
        <v>1900</v>
      </c>
      <c r="R61" s="18">
        <v>7800</v>
      </c>
      <c r="S61" s="18">
        <v>7700</v>
      </c>
      <c r="T61" s="18" t="s">
        <v>296</v>
      </c>
      <c r="U61" s="18" t="s">
        <v>296</v>
      </c>
      <c r="V61" s="18">
        <v>7200</v>
      </c>
      <c r="W61" s="18">
        <v>6800</v>
      </c>
      <c r="X61" s="18" t="s">
        <v>296</v>
      </c>
      <c r="Y61" s="18" t="s">
        <v>296</v>
      </c>
      <c r="Z61" s="18">
        <v>51800</v>
      </c>
      <c r="AA61" s="18">
        <v>50900</v>
      </c>
      <c r="AB61" s="18">
        <v>600</v>
      </c>
      <c r="AC61" s="18">
        <v>300</v>
      </c>
      <c r="AD61" s="18">
        <v>158100</v>
      </c>
      <c r="AE61" s="18">
        <v>152700</v>
      </c>
      <c r="AF61" s="18">
        <v>2700</v>
      </c>
      <c r="AG61" s="18">
        <v>2700</v>
      </c>
      <c r="AH61" s="18">
        <v>45600</v>
      </c>
      <c r="AI61" s="18">
        <v>44200</v>
      </c>
      <c r="AJ61" s="18">
        <v>1000</v>
      </c>
      <c r="AK61" s="18">
        <v>400</v>
      </c>
      <c r="AL61" s="18">
        <v>78700</v>
      </c>
      <c r="AM61" s="18">
        <v>69300</v>
      </c>
      <c r="AN61" s="18">
        <v>4500</v>
      </c>
      <c r="AO61" s="18">
        <v>5000</v>
      </c>
      <c r="AP61" s="18">
        <v>34100</v>
      </c>
      <c r="AQ61" s="18">
        <v>32300</v>
      </c>
      <c r="AR61" s="18">
        <v>700</v>
      </c>
      <c r="AS61" s="18">
        <v>1100</v>
      </c>
      <c r="AT61" s="18">
        <v>27100</v>
      </c>
      <c r="AU61" s="18">
        <v>26500</v>
      </c>
      <c r="AV61" s="18">
        <v>300</v>
      </c>
      <c r="AW61" s="18">
        <v>300</v>
      </c>
      <c r="AX61" s="18">
        <v>16900</v>
      </c>
      <c r="AY61" s="18">
        <v>16500</v>
      </c>
      <c r="AZ61" s="18">
        <v>200</v>
      </c>
      <c r="BA61" s="18">
        <v>200</v>
      </c>
      <c r="BB61" s="18">
        <v>60500</v>
      </c>
      <c r="BC61" s="18">
        <v>57400</v>
      </c>
      <c r="BD61" s="18">
        <v>1500</v>
      </c>
      <c r="BE61" s="18">
        <v>1600</v>
      </c>
      <c r="BF61" s="18">
        <v>89300</v>
      </c>
      <c r="BG61" s="18">
        <v>82100</v>
      </c>
      <c r="BH61" s="18">
        <v>3900</v>
      </c>
      <c r="BI61" s="18">
        <v>3300</v>
      </c>
      <c r="BJ61" s="18">
        <v>75100</v>
      </c>
      <c r="BK61" s="18">
        <v>74000</v>
      </c>
      <c r="BL61" s="18">
        <v>400</v>
      </c>
      <c r="BM61" s="18">
        <v>700</v>
      </c>
      <c r="BN61" s="18">
        <v>121400</v>
      </c>
      <c r="BO61" s="18">
        <v>115900</v>
      </c>
      <c r="BP61" s="18">
        <v>2400</v>
      </c>
      <c r="BQ61" s="18">
        <v>3100</v>
      </c>
      <c r="BR61" s="18">
        <v>172700</v>
      </c>
      <c r="BS61" s="18">
        <v>162400</v>
      </c>
      <c r="BT61" s="18">
        <v>2800</v>
      </c>
      <c r="BU61" s="18">
        <v>7400</v>
      </c>
      <c r="BV61" s="18">
        <v>22200</v>
      </c>
      <c r="BW61" s="18">
        <v>21500</v>
      </c>
      <c r="BX61" s="18">
        <v>400</v>
      </c>
      <c r="BY61" s="18">
        <v>300</v>
      </c>
      <c r="BZ61" s="18">
        <v>19600</v>
      </c>
      <c r="CA61" s="18">
        <v>18500</v>
      </c>
      <c r="CB61" s="18">
        <v>400</v>
      </c>
      <c r="CC61" s="18">
        <v>700</v>
      </c>
      <c r="CD61" s="18">
        <v>10300</v>
      </c>
      <c r="CE61" s="18">
        <v>9900</v>
      </c>
      <c r="CF61" s="18" t="s">
        <v>296</v>
      </c>
      <c r="CG61" s="19" t="s">
        <v>296</v>
      </c>
    </row>
    <row r="62" spans="1:85" ht="16.350000000000001" customHeight="1" x14ac:dyDescent="0.25">
      <c r="A62" s="17" t="s">
        <v>166</v>
      </c>
      <c r="B62" s="18">
        <v>1119200</v>
      </c>
      <c r="C62" s="18">
        <v>1062200</v>
      </c>
      <c r="D62" s="18">
        <v>27200</v>
      </c>
      <c r="E62" s="18">
        <v>29800</v>
      </c>
      <c r="F62" s="18">
        <v>4300</v>
      </c>
      <c r="G62" s="18">
        <v>4100</v>
      </c>
      <c r="H62" s="18" t="s">
        <v>296</v>
      </c>
      <c r="I62" s="18" t="s">
        <v>296</v>
      </c>
      <c r="J62" s="18">
        <v>4100</v>
      </c>
      <c r="K62" s="18">
        <v>4100</v>
      </c>
      <c r="L62" s="18" t="s">
        <v>296</v>
      </c>
      <c r="M62" s="18" t="s">
        <v>296</v>
      </c>
      <c r="N62" s="18">
        <v>113700</v>
      </c>
      <c r="O62" s="18">
        <v>107000</v>
      </c>
      <c r="P62" s="18">
        <v>4800</v>
      </c>
      <c r="Q62" s="18">
        <v>2000</v>
      </c>
      <c r="R62" s="18">
        <v>7500</v>
      </c>
      <c r="S62" s="18">
        <v>7400</v>
      </c>
      <c r="T62" s="18" t="s">
        <v>296</v>
      </c>
      <c r="U62" s="18" t="s">
        <v>296</v>
      </c>
      <c r="V62" s="18">
        <v>7200</v>
      </c>
      <c r="W62" s="18">
        <v>6900</v>
      </c>
      <c r="X62" s="18" t="s">
        <v>296</v>
      </c>
      <c r="Y62" s="18" t="s">
        <v>296</v>
      </c>
      <c r="Z62" s="18">
        <v>51900</v>
      </c>
      <c r="AA62" s="18">
        <v>51000</v>
      </c>
      <c r="AB62" s="18">
        <v>600</v>
      </c>
      <c r="AC62" s="18">
        <v>300</v>
      </c>
      <c r="AD62" s="18">
        <v>158300</v>
      </c>
      <c r="AE62" s="18">
        <v>152900</v>
      </c>
      <c r="AF62" s="18">
        <v>2700</v>
      </c>
      <c r="AG62" s="18">
        <v>2800</v>
      </c>
      <c r="AH62" s="18">
        <v>45800</v>
      </c>
      <c r="AI62" s="18">
        <v>44400</v>
      </c>
      <c r="AJ62" s="18">
        <v>1000</v>
      </c>
      <c r="AK62" s="18">
        <v>400</v>
      </c>
      <c r="AL62" s="18">
        <v>80000</v>
      </c>
      <c r="AM62" s="18">
        <v>70400</v>
      </c>
      <c r="AN62" s="18">
        <v>4500</v>
      </c>
      <c r="AO62" s="18">
        <v>5100</v>
      </c>
      <c r="AP62" s="18">
        <v>34500</v>
      </c>
      <c r="AQ62" s="18">
        <v>32700</v>
      </c>
      <c r="AR62" s="18">
        <v>700</v>
      </c>
      <c r="AS62" s="18">
        <v>1100</v>
      </c>
      <c r="AT62" s="18">
        <v>27100</v>
      </c>
      <c r="AU62" s="18">
        <v>26500</v>
      </c>
      <c r="AV62" s="18">
        <v>300</v>
      </c>
      <c r="AW62" s="18">
        <v>300</v>
      </c>
      <c r="AX62" s="18">
        <v>17000</v>
      </c>
      <c r="AY62" s="18">
        <v>16600</v>
      </c>
      <c r="AZ62" s="18">
        <v>200</v>
      </c>
      <c r="BA62" s="18">
        <v>200</v>
      </c>
      <c r="BB62" s="18">
        <v>60500</v>
      </c>
      <c r="BC62" s="18">
        <v>57400</v>
      </c>
      <c r="BD62" s="18">
        <v>1500</v>
      </c>
      <c r="BE62" s="18">
        <v>1600</v>
      </c>
      <c r="BF62" s="18">
        <v>87400</v>
      </c>
      <c r="BG62" s="18">
        <v>80300</v>
      </c>
      <c r="BH62" s="18">
        <v>3900</v>
      </c>
      <c r="BI62" s="18">
        <v>3300</v>
      </c>
      <c r="BJ62" s="18">
        <v>74800</v>
      </c>
      <c r="BK62" s="18">
        <v>73700</v>
      </c>
      <c r="BL62" s="18">
        <v>400</v>
      </c>
      <c r="BM62" s="18">
        <v>700</v>
      </c>
      <c r="BN62" s="18">
        <v>121700</v>
      </c>
      <c r="BO62" s="18">
        <v>116200</v>
      </c>
      <c r="BP62" s="18">
        <v>2400</v>
      </c>
      <c r="BQ62" s="18">
        <v>3100</v>
      </c>
      <c r="BR62" s="18">
        <v>172500</v>
      </c>
      <c r="BS62" s="18">
        <v>162200</v>
      </c>
      <c r="BT62" s="18">
        <v>2900</v>
      </c>
      <c r="BU62" s="18">
        <v>7400</v>
      </c>
      <c r="BV62" s="18">
        <v>22500</v>
      </c>
      <c r="BW62" s="18">
        <v>21700</v>
      </c>
      <c r="BX62" s="18">
        <v>400</v>
      </c>
      <c r="BY62" s="18">
        <v>300</v>
      </c>
      <c r="BZ62" s="18">
        <v>19800</v>
      </c>
      <c r="CA62" s="18">
        <v>18600</v>
      </c>
      <c r="CB62" s="18">
        <v>400</v>
      </c>
      <c r="CC62" s="18">
        <v>800</v>
      </c>
      <c r="CD62" s="18">
        <v>8600</v>
      </c>
      <c r="CE62" s="18">
        <v>8200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1125100</v>
      </c>
      <c r="C63" s="18">
        <v>1067700</v>
      </c>
      <c r="D63" s="18">
        <v>27500</v>
      </c>
      <c r="E63" s="18">
        <v>30000</v>
      </c>
      <c r="F63" s="18">
        <v>4400</v>
      </c>
      <c r="G63" s="18">
        <v>4200</v>
      </c>
      <c r="H63" s="18" t="s">
        <v>296</v>
      </c>
      <c r="I63" s="18" t="s">
        <v>296</v>
      </c>
      <c r="J63" s="18">
        <v>4100</v>
      </c>
      <c r="K63" s="18">
        <v>4100</v>
      </c>
      <c r="L63" s="18" t="s">
        <v>296</v>
      </c>
      <c r="M63" s="18" t="s">
        <v>296</v>
      </c>
      <c r="N63" s="18">
        <v>113700</v>
      </c>
      <c r="O63" s="18">
        <v>106800</v>
      </c>
      <c r="P63" s="18">
        <v>4800</v>
      </c>
      <c r="Q63" s="18">
        <v>2000</v>
      </c>
      <c r="R63" s="18">
        <v>7500</v>
      </c>
      <c r="S63" s="18">
        <v>7400</v>
      </c>
      <c r="T63" s="18" t="s">
        <v>296</v>
      </c>
      <c r="U63" s="18" t="s">
        <v>296</v>
      </c>
      <c r="V63" s="18">
        <v>7200</v>
      </c>
      <c r="W63" s="18">
        <v>6800</v>
      </c>
      <c r="X63" s="18" t="s">
        <v>296</v>
      </c>
      <c r="Y63" s="18" t="s">
        <v>296</v>
      </c>
      <c r="Z63" s="18">
        <v>52100</v>
      </c>
      <c r="AA63" s="18">
        <v>51300</v>
      </c>
      <c r="AB63" s="18">
        <v>600</v>
      </c>
      <c r="AC63" s="18">
        <v>300</v>
      </c>
      <c r="AD63" s="18">
        <v>158400</v>
      </c>
      <c r="AE63" s="18">
        <v>152900</v>
      </c>
      <c r="AF63" s="18">
        <v>2700</v>
      </c>
      <c r="AG63" s="18">
        <v>2800</v>
      </c>
      <c r="AH63" s="18">
        <v>46000</v>
      </c>
      <c r="AI63" s="18">
        <v>44500</v>
      </c>
      <c r="AJ63" s="18">
        <v>1000</v>
      </c>
      <c r="AK63" s="18">
        <v>500</v>
      </c>
      <c r="AL63" s="18">
        <v>80600</v>
      </c>
      <c r="AM63" s="18">
        <v>70900</v>
      </c>
      <c r="AN63" s="18">
        <v>4600</v>
      </c>
      <c r="AO63" s="18">
        <v>5100</v>
      </c>
      <c r="AP63" s="18">
        <v>34500</v>
      </c>
      <c r="AQ63" s="18">
        <v>32700</v>
      </c>
      <c r="AR63" s="18">
        <v>700</v>
      </c>
      <c r="AS63" s="18">
        <v>1100</v>
      </c>
      <c r="AT63" s="18">
        <v>27100</v>
      </c>
      <c r="AU63" s="18">
        <v>26500</v>
      </c>
      <c r="AV63" s="18">
        <v>300</v>
      </c>
      <c r="AW63" s="18">
        <v>300</v>
      </c>
      <c r="AX63" s="18">
        <v>17000</v>
      </c>
      <c r="AY63" s="18">
        <v>16600</v>
      </c>
      <c r="AZ63" s="18">
        <v>200</v>
      </c>
      <c r="BA63" s="18">
        <v>200</v>
      </c>
      <c r="BB63" s="18">
        <v>61200</v>
      </c>
      <c r="BC63" s="18">
        <v>58000</v>
      </c>
      <c r="BD63" s="18">
        <v>1500</v>
      </c>
      <c r="BE63" s="18">
        <v>1700</v>
      </c>
      <c r="BF63" s="18">
        <v>88900</v>
      </c>
      <c r="BG63" s="18">
        <v>81600</v>
      </c>
      <c r="BH63" s="18">
        <v>3900</v>
      </c>
      <c r="BI63" s="18">
        <v>3300</v>
      </c>
      <c r="BJ63" s="18">
        <v>76300</v>
      </c>
      <c r="BK63" s="18">
        <v>75200</v>
      </c>
      <c r="BL63" s="18">
        <v>400</v>
      </c>
      <c r="BM63" s="18">
        <v>700</v>
      </c>
      <c r="BN63" s="18">
        <v>122900</v>
      </c>
      <c r="BO63" s="18">
        <v>117400</v>
      </c>
      <c r="BP63" s="18">
        <v>2400</v>
      </c>
      <c r="BQ63" s="18">
        <v>3000</v>
      </c>
      <c r="BR63" s="18">
        <v>172500</v>
      </c>
      <c r="BS63" s="18">
        <v>162200</v>
      </c>
      <c r="BT63" s="18">
        <v>2900</v>
      </c>
      <c r="BU63" s="18">
        <v>7500</v>
      </c>
      <c r="BV63" s="18">
        <v>22000</v>
      </c>
      <c r="BW63" s="18">
        <v>21300</v>
      </c>
      <c r="BX63" s="18">
        <v>400</v>
      </c>
      <c r="BY63" s="18">
        <v>300</v>
      </c>
      <c r="BZ63" s="18">
        <v>19800</v>
      </c>
      <c r="CA63" s="18">
        <v>18600</v>
      </c>
      <c r="CB63" s="18">
        <v>400</v>
      </c>
      <c r="CC63" s="18">
        <v>800</v>
      </c>
      <c r="CD63" s="18">
        <v>9000</v>
      </c>
      <c r="CE63" s="18">
        <v>8700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1127500</v>
      </c>
      <c r="C64" s="18">
        <v>1069700</v>
      </c>
      <c r="D64" s="18">
        <v>27400</v>
      </c>
      <c r="E64" s="18">
        <v>30400</v>
      </c>
      <c r="F64" s="18">
        <v>4400</v>
      </c>
      <c r="G64" s="18">
        <v>4200</v>
      </c>
      <c r="H64" s="18" t="s">
        <v>296</v>
      </c>
      <c r="I64" s="18" t="s">
        <v>296</v>
      </c>
      <c r="J64" s="18">
        <v>4000</v>
      </c>
      <c r="K64" s="18">
        <v>4000</v>
      </c>
      <c r="L64" s="18" t="s">
        <v>296</v>
      </c>
      <c r="M64" s="18" t="s">
        <v>296</v>
      </c>
      <c r="N64" s="18">
        <v>113400</v>
      </c>
      <c r="O64" s="18">
        <v>106700</v>
      </c>
      <c r="P64" s="18">
        <v>4800</v>
      </c>
      <c r="Q64" s="18">
        <v>2000</v>
      </c>
      <c r="R64" s="18">
        <v>7400</v>
      </c>
      <c r="S64" s="18">
        <v>7300</v>
      </c>
      <c r="T64" s="18" t="s">
        <v>296</v>
      </c>
      <c r="U64" s="18" t="s">
        <v>296</v>
      </c>
      <c r="V64" s="18">
        <v>7200</v>
      </c>
      <c r="W64" s="18">
        <v>6900</v>
      </c>
      <c r="X64" s="18" t="s">
        <v>296</v>
      </c>
      <c r="Y64" s="18" t="s">
        <v>296</v>
      </c>
      <c r="Z64" s="18">
        <v>52200</v>
      </c>
      <c r="AA64" s="18">
        <v>51300</v>
      </c>
      <c r="AB64" s="18">
        <v>600</v>
      </c>
      <c r="AC64" s="18">
        <v>300</v>
      </c>
      <c r="AD64" s="18">
        <v>158100</v>
      </c>
      <c r="AE64" s="18">
        <v>152500</v>
      </c>
      <c r="AF64" s="18">
        <v>2700</v>
      </c>
      <c r="AG64" s="18">
        <v>2900</v>
      </c>
      <c r="AH64" s="18">
        <v>46200</v>
      </c>
      <c r="AI64" s="18">
        <v>44700</v>
      </c>
      <c r="AJ64" s="18">
        <v>1000</v>
      </c>
      <c r="AK64" s="18">
        <v>500</v>
      </c>
      <c r="AL64" s="18">
        <v>80500</v>
      </c>
      <c r="AM64" s="18">
        <v>70900</v>
      </c>
      <c r="AN64" s="18">
        <v>4500</v>
      </c>
      <c r="AO64" s="18">
        <v>5100</v>
      </c>
      <c r="AP64" s="18">
        <v>34900</v>
      </c>
      <c r="AQ64" s="18">
        <v>33000</v>
      </c>
      <c r="AR64" s="18">
        <v>700</v>
      </c>
      <c r="AS64" s="18">
        <v>1200</v>
      </c>
      <c r="AT64" s="18">
        <v>27000</v>
      </c>
      <c r="AU64" s="18">
        <v>26300</v>
      </c>
      <c r="AV64" s="18">
        <v>300</v>
      </c>
      <c r="AW64" s="18">
        <v>400</v>
      </c>
      <c r="AX64" s="18">
        <v>17100</v>
      </c>
      <c r="AY64" s="18">
        <v>16600</v>
      </c>
      <c r="AZ64" s="18">
        <v>200</v>
      </c>
      <c r="BA64" s="18">
        <v>200</v>
      </c>
      <c r="BB64" s="18">
        <v>61500</v>
      </c>
      <c r="BC64" s="18">
        <v>58300</v>
      </c>
      <c r="BD64" s="18">
        <v>1500</v>
      </c>
      <c r="BE64" s="18">
        <v>1700</v>
      </c>
      <c r="BF64" s="18">
        <v>90000</v>
      </c>
      <c r="BG64" s="18">
        <v>82500</v>
      </c>
      <c r="BH64" s="18">
        <v>4000</v>
      </c>
      <c r="BI64" s="18">
        <v>3500</v>
      </c>
      <c r="BJ64" s="18">
        <v>76000</v>
      </c>
      <c r="BK64" s="18">
        <v>74900</v>
      </c>
      <c r="BL64" s="18">
        <v>400</v>
      </c>
      <c r="BM64" s="18">
        <v>700</v>
      </c>
      <c r="BN64" s="18">
        <v>124800</v>
      </c>
      <c r="BO64" s="18">
        <v>119300</v>
      </c>
      <c r="BP64" s="18">
        <v>2400</v>
      </c>
      <c r="BQ64" s="18">
        <v>3100</v>
      </c>
      <c r="BR64" s="18">
        <v>172700</v>
      </c>
      <c r="BS64" s="18">
        <v>162300</v>
      </c>
      <c r="BT64" s="18">
        <v>2900</v>
      </c>
      <c r="BU64" s="18">
        <v>7500</v>
      </c>
      <c r="BV64" s="18">
        <v>21500</v>
      </c>
      <c r="BW64" s="18">
        <v>20800</v>
      </c>
      <c r="BX64" s="18">
        <v>400</v>
      </c>
      <c r="BY64" s="18">
        <v>300</v>
      </c>
      <c r="BZ64" s="18">
        <v>19800</v>
      </c>
      <c r="CA64" s="18">
        <v>18600</v>
      </c>
      <c r="CB64" s="18">
        <v>400</v>
      </c>
      <c r="CC64" s="18">
        <v>800</v>
      </c>
      <c r="CD64" s="18">
        <v>9000</v>
      </c>
      <c r="CE64" s="18">
        <v>8700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1125300</v>
      </c>
      <c r="C65" s="18">
        <v>1067600</v>
      </c>
      <c r="D65" s="18">
        <v>27300</v>
      </c>
      <c r="E65" s="18">
        <v>30400</v>
      </c>
      <c r="F65" s="18">
        <v>4400</v>
      </c>
      <c r="G65" s="18">
        <v>4200</v>
      </c>
      <c r="H65" s="18" t="s">
        <v>296</v>
      </c>
      <c r="I65" s="18" t="s">
        <v>296</v>
      </c>
      <c r="J65" s="18">
        <v>4200</v>
      </c>
      <c r="K65" s="18">
        <v>4200</v>
      </c>
      <c r="L65" s="18" t="s">
        <v>296</v>
      </c>
      <c r="M65" s="18" t="s">
        <v>296</v>
      </c>
      <c r="N65" s="18">
        <v>112800</v>
      </c>
      <c r="O65" s="18">
        <v>106100</v>
      </c>
      <c r="P65" s="18">
        <v>4700</v>
      </c>
      <c r="Q65" s="18">
        <v>2000</v>
      </c>
      <c r="R65" s="18">
        <v>7400</v>
      </c>
      <c r="S65" s="18">
        <v>7300</v>
      </c>
      <c r="T65" s="18" t="s">
        <v>296</v>
      </c>
      <c r="U65" s="18" t="s">
        <v>296</v>
      </c>
      <c r="V65" s="18">
        <v>7200</v>
      </c>
      <c r="W65" s="18">
        <v>6900</v>
      </c>
      <c r="X65" s="18" t="s">
        <v>296</v>
      </c>
      <c r="Y65" s="18" t="s">
        <v>296</v>
      </c>
      <c r="Z65" s="18">
        <v>51800</v>
      </c>
      <c r="AA65" s="18">
        <v>50900</v>
      </c>
      <c r="AB65" s="18">
        <v>600</v>
      </c>
      <c r="AC65" s="18">
        <v>300</v>
      </c>
      <c r="AD65" s="18">
        <v>158500</v>
      </c>
      <c r="AE65" s="18">
        <v>153000</v>
      </c>
      <c r="AF65" s="18">
        <v>2700</v>
      </c>
      <c r="AG65" s="18">
        <v>2900</v>
      </c>
      <c r="AH65" s="18">
        <v>46100</v>
      </c>
      <c r="AI65" s="18">
        <v>44600</v>
      </c>
      <c r="AJ65" s="18">
        <v>1000</v>
      </c>
      <c r="AK65" s="18">
        <v>500</v>
      </c>
      <c r="AL65" s="18">
        <v>80700</v>
      </c>
      <c r="AM65" s="18">
        <v>71200</v>
      </c>
      <c r="AN65" s="18">
        <v>4400</v>
      </c>
      <c r="AO65" s="18">
        <v>5100</v>
      </c>
      <c r="AP65" s="18">
        <v>35100</v>
      </c>
      <c r="AQ65" s="18">
        <v>33300</v>
      </c>
      <c r="AR65" s="18">
        <v>700</v>
      </c>
      <c r="AS65" s="18">
        <v>1200</v>
      </c>
      <c r="AT65" s="18">
        <v>26800</v>
      </c>
      <c r="AU65" s="18">
        <v>26200</v>
      </c>
      <c r="AV65" s="18">
        <v>300</v>
      </c>
      <c r="AW65" s="18">
        <v>400</v>
      </c>
      <c r="AX65" s="18">
        <v>17200</v>
      </c>
      <c r="AY65" s="18">
        <v>16800</v>
      </c>
      <c r="AZ65" s="18">
        <v>200</v>
      </c>
      <c r="BA65" s="18">
        <v>200</v>
      </c>
      <c r="BB65" s="18">
        <v>61700</v>
      </c>
      <c r="BC65" s="18">
        <v>58500</v>
      </c>
      <c r="BD65" s="18">
        <v>1600</v>
      </c>
      <c r="BE65" s="18">
        <v>1700</v>
      </c>
      <c r="BF65" s="18">
        <v>89500</v>
      </c>
      <c r="BG65" s="18">
        <v>82000</v>
      </c>
      <c r="BH65" s="18">
        <v>4000</v>
      </c>
      <c r="BI65" s="18">
        <v>3600</v>
      </c>
      <c r="BJ65" s="18">
        <v>74700</v>
      </c>
      <c r="BK65" s="18">
        <v>73600</v>
      </c>
      <c r="BL65" s="18">
        <v>400</v>
      </c>
      <c r="BM65" s="18">
        <v>700</v>
      </c>
      <c r="BN65" s="18">
        <v>124200</v>
      </c>
      <c r="BO65" s="18">
        <v>118700</v>
      </c>
      <c r="BP65" s="18">
        <v>2400</v>
      </c>
      <c r="BQ65" s="18">
        <v>3100</v>
      </c>
      <c r="BR65" s="18">
        <v>172600</v>
      </c>
      <c r="BS65" s="18">
        <v>162100</v>
      </c>
      <c r="BT65" s="18">
        <v>2900</v>
      </c>
      <c r="BU65" s="18">
        <v>7600</v>
      </c>
      <c r="BV65" s="18">
        <v>21500</v>
      </c>
      <c r="BW65" s="18">
        <v>20900</v>
      </c>
      <c r="BX65" s="18">
        <v>400</v>
      </c>
      <c r="BY65" s="18">
        <v>200</v>
      </c>
      <c r="BZ65" s="18">
        <v>19800</v>
      </c>
      <c r="CA65" s="18">
        <v>18600</v>
      </c>
      <c r="CB65" s="18">
        <v>400</v>
      </c>
      <c r="CC65" s="18">
        <v>800</v>
      </c>
      <c r="CD65" s="18">
        <v>8900</v>
      </c>
      <c r="CE65" s="18">
        <v>8500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1124500</v>
      </c>
      <c r="C66" s="18">
        <v>1066900</v>
      </c>
      <c r="D66" s="18">
        <v>26900</v>
      </c>
      <c r="E66" s="18">
        <v>30600</v>
      </c>
      <c r="F66" s="18">
        <v>4600</v>
      </c>
      <c r="G66" s="18">
        <v>4400</v>
      </c>
      <c r="H66" s="18" t="s">
        <v>296</v>
      </c>
      <c r="I66" s="18" t="s">
        <v>296</v>
      </c>
      <c r="J66" s="18">
        <v>4300</v>
      </c>
      <c r="K66" s="18">
        <v>4300</v>
      </c>
      <c r="L66" s="18" t="s">
        <v>296</v>
      </c>
      <c r="M66" s="18" t="s">
        <v>296</v>
      </c>
      <c r="N66" s="18">
        <v>112400</v>
      </c>
      <c r="O66" s="18">
        <v>105700</v>
      </c>
      <c r="P66" s="18">
        <v>4600</v>
      </c>
      <c r="Q66" s="18">
        <v>2000</v>
      </c>
      <c r="R66" s="18">
        <v>7300</v>
      </c>
      <c r="S66" s="18">
        <v>7200</v>
      </c>
      <c r="T66" s="18" t="s">
        <v>296</v>
      </c>
      <c r="U66" s="18" t="s">
        <v>296</v>
      </c>
      <c r="V66" s="18">
        <v>7200</v>
      </c>
      <c r="W66" s="18">
        <v>6900</v>
      </c>
      <c r="X66" s="18" t="s">
        <v>296</v>
      </c>
      <c r="Y66" s="18" t="s">
        <v>296</v>
      </c>
      <c r="Z66" s="18">
        <v>51500</v>
      </c>
      <c r="AA66" s="18">
        <v>50700</v>
      </c>
      <c r="AB66" s="18">
        <v>500</v>
      </c>
      <c r="AC66" s="18">
        <v>300</v>
      </c>
      <c r="AD66" s="18">
        <v>158700</v>
      </c>
      <c r="AE66" s="18">
        <v>153100</v>
      </c>
      <c r="AF66" s="18">
        <v>2700</v>
      </c>
      <c r="AG66" s="18">
        <v>2900</v>
      </c>
      <c r="AH66" s="18">
        <v>45900</v>
      </c>
      <c r="AI66" s="18">
        <v>44500</v>
      </c>
      <c r="AJ66" s="18">
        <v>1000</v>
      </c>
      <c r="AK66" s="18">
        <v>500</v>
      </c>
      <c r="AL66" s="18">
        <v>81600</v>
      </c>
      <c r="AM66" s="18">
        <v>72100</v>
      </c>
      <c r="AN66" s="18">
        <v>4400</v>
      </c>
      <c r="AO66" s="18">
        <v>5100</v>
      </c>
      <c r="AP66" s="18">
        <v>35000</v>
      </c>
      <c r="AQ66" s="18">
        <v>33100</v>
      </c>
      <c r="AR66" s="18">
        <v>700</v>
      </c>
      <c r="AS66" s="18">
        <v>1200</v>
      </c>
      <c r="AT66" s="18">
        <v>26800</v>
      </c>
      <c r="AU66" s="18">
        <v>26100</v>
      </c>
      <c r="AV66" s="18">
        <v>300</v>
      </c>
      <c r="AW66" s="18">
        <v>400</v>
      </c>
      <c r="AX66" s="18">
        <v>17400</v>
      </c>
      <c r="AY66" s="18">
        <v>16900</v>
      </c>
      <c r="AZ66" s="18">
        <v>200</v>
      </c>
      <c r="BA66" s="18">
        <v>200</v>
      </c>
      <c r="BB66" s="18">
        <v>62600</v>
      </c>
      <c r="BC66" s="18">
        <v>59400</v>
      </c>
      <c r="BD66" s="18">
        <v>1500</v>
      </c>
      <c r="BE66" s="18">
        <v>1700</v>
      </c>
      <c r="BF66" s="18">
        <v>87800</v>
      </c>
      <c r="BG66" s="18">
        <v>80300</v>
      </c>
      <c r="BH66" s="18">
        <v>3900</v>
      </c>
      <c r="BI66" s="18">
        <v>3600</v>
      </c>
      <c r="BJ66" s="18">
        <v>74700</v>
      </c>
      <c r="BK66" s="18">
        <v>73700</v>
      </c>
      <c r="BL66" s="18">
        <v>400</v>
      </c>
      <c r="BM66" s="18">
        <v>700</v>
      </c>
      <c r="BN66" s="18">
        <v>120700</v>
      </c>
      <c r="BO66" s="18">
        <v>115600</v>
      </c>
      <c r="BP66" s="18">
        <v>2300</v>
      </c>
      <c r="BQ66" s="18">
        <v>2900</v>
      </c>
      <c r="BR66" s="18">
        <v>173700</v>
      </c>
      <c r="BS66" s="18">
        <v>163000</v>
      </c>
      <c r="BT66" s="18">
        <v>2900</v>
      </c>
      <c r="BU66" s="18">
        <v>7800</v>
      </c>
      <c r="BV66" s="18">
        <v>23100</v>
      </c>
      <c r="BW66" s="18">
        <v>22300</v>
      </c>
      <c r="BX66" s="18">
        <v>400</v>
      </c>
      <c r="BY66" s="18">
        <v>300</v>
      </c>
      <c r="BZ66" s="18">
        <v>19900</v>
      </c>
      <c r="CA66" s="18">
        <v>18700</v>
      </c>
      <c r="CB66" s="18">
        <v>400</v>
      </c>
      <c r="CC66" s="18">
        <v>800</v>
      </c>
      <c r="CD66" s="18">
        <v>9100</v>
      </c>
      <c r="CE66" s="18">
        <v>8700</v>
      </c>
      <c r="CF66" s="18" t="s">
        <v>296</v>
      </c>
      <c r="CG66" s="19" t="s">
        <v>296</v>
      </c>
    </row>
    <row r="67" spans="1:85" ht="16.350000000000001" customHeight="1" x14ac:dyDescent="0.25">
      <c r="A67" s="17" t="s">
        <v>171</v>
      </c>
      <c r="B67" s="18">
        <v>1126500</v>
      </c>
      <c r="C67" s="18">
        <v>1068500</v>
      </c>
      <c r="D67" s="18">
        <v>27100</v>
      </c>
      <c r="E67" s="18">
        <v>30900</v>
      </c>
      <c r="F67" s="18">
        <v>4900</v>
      </c>
      <c r="G67" s="18">
        <v>4700</v>
      </c>
      <c r="H67" s="18" t="s">
        <v>296</v>
      </c>
      <c r="I67" s="18" t="s">
        <v>296</v>
      </c>
      <c r="J67" s="18">
        <v>4300</v>
      </c>
      <c r="K67" s="18">
        <v>4300</v>
      </c>
      <c r="L67" s="18" t="s">
        <v>296</v>
      </c>
      <c r="M67" s="18" t="s">
        <v>296</v>
      </c>
      <c r="N67" s="18">
        <v>113200</v>
      </c>
      <c r="O67" s="18">
        <v>106400</v>
      </c>
      <c r="P67" s="18">
        <v>4700</v>
      </c>
      <c r="Q67" s="18">
        <v>2000</v>
      </c>
      <c r="R67" s="18">
        <v>7300</v>
      </c>
      <c r="S67" s="18">
        <v>7200</v>
      </c>
      <c r="T67" s="18" t="s">
        <v>296</v>
      </c>
      <c r="U67" s="18" t="s">
        <v>296</v>
      </c>
      <c r="V67" s="18">
        <v>7300</v>
      </c>
      <c r="W67" s="18">
        <v>7000</v>
      </c>
      <c r="X67" s="18" t="s">
        <v>296</v>
      </c>
      <c r="Y67" s="18" t="s">
        <v>296</v>
      </c>
      <c r="Z67" s="18">
        <v>51700</v>
      </c>
      <c r="AA67" s="18">
        <v>50900</v>
      </c>
      <c r="AB67" s="18">
        <v>600</v>
      </c>
      <c r="AC67" s="18">
        <v>300</v>
      </c>
      <c r="AD67" s="18">
        <v>158700</v>
      </c>
      <c r="AE67" s="18">
        <v>153100</v>
      </c>
      <c r="AF67" s="18">
        <v>2700</v>
      </c>
      <c r="AG67" s="18">
        <v>2900</v>
      </c>
      <c r="AH67" s="18">
        <v>46200</v>
      </c>
      <c r="AI67" s="18">
        <v>44700</v>
      </c>
      <c r="AJ67" s="18">
        <v>1000</v>
      </c>
      <c r="AK67" s="18">
        <v>500</v>
      </c>
      <c r="AL67" s="18">
        <v>81600</v>
      </c>
      <c r="AM67" s="18">
        <v>72000</v>
      </c>
      <c r="AN67" s="18">
        <v>4400</v>
      </c>
      <c r="AO67" s="18">
        <v>5100</v>
      </c>
      <c r="AP67" s="18">
        <v>34700</v>
      </c>
      <c r="AQ67" s="18">
        <v>32800</v>
      </c>
      <c r="AR67" s="18">
        <v>700</v>
      </c>
      <c r="AS67" s="18">
        <v>1200</v>
      </c>
      <c r="AT67" s="18">
        <v>26700</v>
      </c>
      <c r="AU67" s="18">
        <v>26000</v>
      </c>
      <c r="AV67" s="18">
        <v>300</v>
      </c>
      <c r="AW67" s="18">
        <v>400</v>
      </c>
      <c r="AX67" s="18">
        <v>17500</v>
      </c>
      <c r="AY67" s="18">
        <v>17100</v>
      </c>
      <c r="AZ67" s="18">
        <v>200</v>
      </c>
      <c r="BA67" s="18">
        <v>200</v>
      </c>
      <c r="BB67" s="18">
        <v>62900</v>
      </c>
      <c r="BC67" s="18">
        <v>59700</v>
      </c>
      <c r="BD67" s="18">
        <v>1600</v>
      </c>
      <c r="BE67" s="18">
        <v>1700</v>
      </c>
      <c r="BF67" s="18">
        <v>89700</v>
      </c>
      <c r="BG67" s="18">
        <v>82000</v>
      </c>
      <c r="BH67" s="18">
        <v>4000</v>
      </c>
      <c r="BI67" s="18">
        <v>3700</v>
      </c>
      <c r="BJ67" s="18">
        <v>74900</v>
      </c>
      <c r="BK67" s="18">
        <v>73800</v>
      </c>
      <c r="BL67" s="18">
        <v>400</v>
      </c>
      <c r="BM67" s="18">
        <v>700</v>
      </c>
      <c r="BN67" s="18">
        <v>118500</v>
      </c>
      <c r="BO67" s="18">
        <v>113400</v>
      </c>
      <c r="BP67" s="18">
        <v>2200</v>
      </c>
      <c r="BQ67" s="18">
        <v>2900</v>
      </c>
      <c r="BR67" s="18">
        <v>174300</v>
      </c>
      <c r="BS67" s="18">
        <v>163600</v>
      </c>
      <c r="BT67" s="18">
        <v>2900</v>
      </c>
      <c r="BU67" s="18">
        <v>7900</v>
      </c>
      <c r="BV67" s="18">
        <v>23000</v>
      </c>
      <c r="BW67" s="18">
        <v>22300</v>
      </c>
      <c r="BX67" s="18">
        <v>400</v>
      </c>
      <c r="BY67" s="18">
        <v>300</v>
      </c>
      <c r="BZ67" s="18">
        <v>20100</v>
      </c>
      <c r="CA67" s="18">
        <v>18800</v>
      </c>
      <c r="CB67" s="18">
        <v>500</v>
      </c>
      <c r="CC67" s="18">
        <v>800</v>
      </c>
      <c r="CD67" s="18">
        <v>9100</v>
      </c>
      <c r="CE67" s="18">
        <v>8800</v>
      </c>
      <c r="CF67" s="18" t="s">
        <v>296</v>
      </c>
      <c r="CG67" s="19" t="s">
        <v>296</v>
      </c>
    </row>
    <row r="68" spans="1:85" ht="16.350000000000001" customHeight="1" x14ac:dyDescent="0.25">
      <c r="A68" s="17" t="s">
        <v>172</v>
      </c>
      <c r="B68" s="18">
        <v>1127800</v>
      </c>
      <c r="C68" s="18">
        <v>1069000</v>
      </c>
      <c r="D68" s="18">
        <v>27500</v>
      </c>
      <c r="E68" s="18">
        <v>31300</v>
      </c>
      <c r="F68" s="18">
        <v>4900</v>
      </c>
      <c r="G68" s="18">
        <v>4600</v>
      </c>
      <c r="H68" s="18" t="s">
        <v>296</v>
      </c>
      <c r="I68" s="18" t="s">
        <v>296</v>
      </c>
      <c r="J68" s="18">
        <v>4300</v>
      </c>
      <c r="K68" s="18">
        <v>4200</v>
      </c>
      <c r="L68" s="18" t="s">
        <v>296</v>
      </c>
      <c r="M68" s="18" t="s">
        <v>296</v>
      </c>
      <c r="N68" s="18">
        <v>113400</v>
      </c>
      <c r="O68" s="18">
        <v>106500</v>
      </c>
      <c r="P68" s="18">
        <v>4800</v>
      </c>
      <c r="Q68" s="18">
        <v>2100</v>
      </c>
      <c r="R68" s="18">
        <v>7300</v>
      </c>
      <c r="S68" s="18">
        <v>7200</v>
      </c>
      <c r="T68" s="18" t="s">
        <v>296</v>
      </c>
      <c r="U68" s="18" t="s">
        <v>296</v>
      </c>
      <c r="V68" s="18">
        <v>7300</v>
      </c>
      <c r="W68" s="18">
        <v>7000</v>
      </c>
      <c r="X68" s="18" t="s">
        <v>296</v>
      </c>
      <c r="Y68" s="18" t="s">
        <v>296</v>
      </c>
      <c r="Z68" s="18">
        <v>51800</v>
      </c>
      <c r="AA68" s="18">
        <v>50900</v>
      </c>
      <c r="AB68" s="18">
        <v>500</v>
      </c>
      <c r="AC68" s="18">
        <v>300</v>
      </c>
      <c r="AD68" s="18">
        <v>159200</v>
      </c>
      <c r="AE68" s="18">
        <v>153600</v>
      </c>
      <c r="AF68" s="18">
        <v>2700</v>
      </c>
      <c r="AG68" s="18">
        <v>2900</v>
      </c>
      <c r="AH68" s="18">
        <v>46300</v>
      </c>
      <c r="AI68" s="18">
        <v>44800</v>
      </c>
      <c r="AJ68" s="18">
        <v>1000</v>
      </c>
      <c r="AK68" s="18">
        <v>500</v>
      </c>
      <c r="AL68" s="18">
        <v>80900</v>
      </c>
      <c r="AM68" s="18">
        <v>71100</v>
      </c>
      <c r="AN68" s="18">
        <v>4600</v>
      </c>
      <c r="AO68" s="18">
        <v>5200</v>
      </c>
      <c r="AP68" s="18">
        <v>34700</v>
      </c>
      <c r="AQ68" s="18">
        <v>32700</v>
      </c>
      <c r="AR68" s="18">
        <v>700</v>
      </c>
      <c r="AS68" s="18">
        <v>1200</v>
      </c>
      <c r="AT68" s="18">
        <v>26500</v>
      </c>
      <c r="AU68" s="18">
        <v>25900</v>
      </c>
      <c r="AV68" s="18">
        <v>300</v>
      </c>
      <c r="AW68" s="18">
        <v>400</v>
      </c>
      <c r="AX68" s="18">
        <v>17500</v>
      </c>
      <c r="AY68" s="18">
        <v>17100</v>
      </c>
      <c r="AZ68" s="18">
        <v>200</v>
      </c>
      <c r="BA68" s="18">
        <v>200</v>
      </c>
      <c r="BB68" s="18">
        <v>62900</v>
      </c>
      <c r="BC68" s="18">
        <v>59600</v>
      </c>
      <c r="BD68" s="18">
        <v>1600</v>
      </c>
      <c r="BE68" s="18">
        <v>1700</v>
      </c>
      <c r="BF68" s="18">
        <v>90500</v>
      </c>
      <c r="BG68" s="18">
        <v>82700</v>
      </c>
      <c r="BH68" s="18">
        <v>4000</v>
      </c>
      <c r="BI68" s="18">
        <v>3800</v>
      </c>
      <c r="BJ68" s="18">
        <v>74200</v>
      </c>
      <c r="BK68" s="18">
        <v>73100</v>
      </c>
      <c r="BL68" s="18">
        <v>400</v>
      </c>
      <c r="BM68" s="18">
        <v>700</v>
      </c>
      <c r="BN68" s="18">
        <v>120000</v>
      </c>
      <c r="BO68" s="18">
        <v>114700</v>
      </c>
      <c r="BP68" s="18">
        <v>2300</v>
      </c>
      <c r="BQ68" s="18">
        <v>3000</v>
      </c>
      <c r="BR68" s="18">
        <v>174100</v>
      </c>
      <c r="BS68" s="18">
        <v>163500</v>
      </c>
      <c r="BT68" s="18">
        <v>2900</v>
      </c>
      <c r="BU68" s="18">
        <v>7800</v>
      </c>
      <c r="BV68" s="18">
        <v>22900</v>
      </c>
      <c r="BW68" s="18">
        <v>22100</v>
      </c>
      <c r="BX68" s="18">
        <v>400</v>
      </c>
      <c r="BY68" s="18">
        <v>300</v>
      </c>
      <c r="BZ68" s="18">
        <v>20100</v>
      </c>
      <c r="CA68" s="18">
        <v>18800</v>
      </c>
      <c r="CB68" s="18">
        <v>500</v>
      </c>
      <c r="CC68" s="18">
        <v>800</v>
      </c>
      <c r="CD68" s="18">
        <v>9200</v>
      </c>
      <c r="CE68" s="18">
        <v>8800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1132300</v>
      </c>
      <c r="C69" s="18">
        <v>1072600</v>
      </c>
      <c r="D69" s="18">
        <v>27800</v>
      </c>
      <c r="E69" s="18">
        <v>31800</v>
      </c>
      <c r="F69" s="18">
        <v>4800</v>
      </c>
      <c r="G69" s="18">
        <v>4600</v>
      </c>
      <c r="H69" s="18" t="s">
        <v>296</v>
      </c>
      <c r="I69" s="18" t="s">
        <v>296</v>
      </c>
      <c r="J69" s="18">
        <v>4300</v>
      </c>
      <c r="K69" s="18">
        <v>4200</v>
      </c>
      <c r="L69" s="18" t="s">
        <v>296</v>
      </c>
      <c r="M69" s="18" t="s">
        <v>296</v>
      </c>
      <c r="N69" s="18">
        <v>113200</v>
      </c>
      <c r="O69" s="18">
        <v>106400</v>
      </c>
      <c r="P69" s="18">
        <v>4800</v>
      </c>
      <c r="Q69" s="18">
        <v>2100</v>
      </c>
      <c r="R69" s="18">
        <v>7300</v>
      </c>
      <c r="S69" s="18">
        <v>7200</v>
      </c>
      <c r="T69" s="18" t="s">
        <v>296</v>
      </c>
      <c r="U69" s="18" t="s">
        <v>296</v>
      </c>
      <c r="V69" s="18">
        <v>7300</v>
      </c>
      <c r="W69" s="18">
        <v>7000</v>
      </c>
      <c r="X69" s="18" t="s">
        <v>296</v>
      </c>
      <c r="Y69" s="18" t="s">
        <v>296</v>
      </c>
      <c r="Z69" s="18">
        <v>51700</v>
      </c>
      <c r="AA69" s="18">
        <v>50800</v>
      </c>
      <c r="AB69" s="18">
        <v>500</v>
      </c>
      <c r="AC69" s="18">
        <v>300</v>
      </c>
      <c r="AD69" s="18">
        <v>161600</v>
      </c>
      <c r="AE69" s="18">
        <v>155900</v>
      </c>
      <c r="AF69" s="18">
        <v>2800</v>
      </c>
      <c r="AG69" s="18">
        <v>3000</v>
      </c>
      <c r="AH69" s="18">
        <v>46200</v>
      </c>
      <c r="AI69" s="18">
        <v>44700</v>
      </c>
      <c r="AJ69" s="18">
        <v>1000</v>
      </c>
      <c r="AK69" s="18">
        <v>500</v>
      </c>
      <c r="AL69" s="18">
        <v>80500</v>
      </c>
      <c r="AM69" s="18">
        <v>70600</v>
      </c>
      <c r="AN69" s="18">
        <v>4600</v>
      </c>
      <c r="AO69" s="18">
        <v>5300</v>
      </c>
      <c r="AP69" s="18">
        <v>34800</v>
      </c>
      <c r="AQ69" s="18">
        <v>32800</v>
      </c>
      <c r="AR69" s="18">
        <v>700</v>
      </c>
      <c r="AS69" s="18">
        <v>1200</v>
      </c>
      <c r="AT69" s="18">
        <v>26500</v>
      </c>
      <c r="AU69" s="18">
        <v>25900</v>
      </c>
      <c r="AV69" s="18">
        <v>300</v>
      </c>
      <c r="AW69" s="18">
        <v>400</v>
      </c>
      <c r="AX69" s="18">
        <v>17500</v>
      </c>
      <c r="AY69" s="18">
        <v>17100</v>
      </c>
      <c r="AZ69" s="18">
        <v>200</v>
      </c>
      <c r="BA69" s="18">
        <v>200</v>
      </c>
      <c r="BB69" s="18">
        <v>63100</v>
      </c>
      <c r="BC69" s="18">
        <v>59700</v>
      </c>
      <c r="BD69" s="18">
        <v>1600</v>
      </c>
      <c r="BE69" s="18">
        <v>1800</v>
      </c>
      <c r="BF69" s="18">
        <v>91100</v>
      </c>
      <c r="BG69" s="18">
        <v>83100</v>
      </c>
      <c r="BH69" s="18">
        <v>4100</v>
      </c>
      <c r="BI69" s="18">
        <v>3900</v>
      </c>
      <c r="BJ69" s="18">
        <v>74400</v>
      </c>
      <c r="BK69" s="18">
        <v>73300</v>
      </c>
      <c r="BL69" s="18">
        <v>400</v>
      </c>
      <c r="BM69" s="18">
        <v>700</v>
      </c>
      <c r="BN69" s="18">
        <v>121900</v>
      </c>
      <c r="BO69" s="18">
        <v>116300</v>
      </c>
      <c r="BP69" s="18">
        <v>2400</v>
      </c>
      <c r="BQ69" s="18">
        <v>3200</v>
      </c>
      <c r="BR69" s="18">
        <v>174500</v>
      </c>
      <c r="BS69" s="18">
        <v>163800</v>
      </c>
      <c r="BT69" s="18">
        <v>2900</v>
      </c>
      <c r="BU69" s="18">
        <v>7900</v>
      </c>
      <c r="BV69" s="18">
        <v>22300</v>
      </c>
      <c r="BW69" s="18">
        <v>21500</v>
      </c>
      <c r="BX69" s="18">
        <v>400</v>
      </c>
      <c r="BY69" s="18">
        <v>300</v>
      </c>
      <c r="BZ69" s="18">
        <v>20200</v>
      </c>
      <c r="CA69" s="18">
        <v>18900</v>
      </c>
      <c r="CB69" s="18">
        <v>500</v>
      </c>
      <c r="CC69" s="18">
        <v>800</v>
      </c>
      <c r="CD69" s="18">
        <v>9300</v>
      </c>
      <c r="CE69" s="18">
        <v>8900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1121400</v>
      </c>
      <c r="C70" s="18">
        <v>1061700</v>
      </c>
      <c r="D70" s="18">
        <v>27600</v>
      </c>
      <c r="E70" s="18">
        <v>32000</v>
      </c>
      <c r="F70" s="18">
        <v>4700</v>
      </c>
      <c r="G70" s="18">
        <v>4500</v>
      </c>
      <c r="H70" s="18" t="s">
        <v>296</v>
      </c>
      <c r="I70" s="18" t="s">
        <v>296</v>
      </c>
      <c r="J70" s="18">
        <v>4100</v>
      </c>
      <c r="K70" s="18">
        <v>4000</v>
      </c>
      <c r="L70" s="18" t="s">
        <v>296</v>
      </c>
      <c r="M70" s="18" t="s">
        <v>296</v>
      </c>
      <c r="N70" s="18">
        <v>109300</v>
      </c>
      <c r="O70" s="18">
        <v>102700</v>
      </c>
      <c r="P70" s="18">
        <v>4600</v>
      </c>
      <c r="Q70" s="18">
        <v>2100</v>
      </c>
      <c r="R70" s="18">
        <v>7200</v>
      </c>
      <c r="S70" s="18">
        <v>7100</v>
      </c>
      <c r="T70" s="18" t="s">
        <v>296</v>
      </c>
      <c r="U70" s="18" t="s">
        <v>296</v>
      </c>
      <c r="V70" s="18">
        <v>7200</v>
      </c>
      <c r="W70" s="18">
        <v>6900</v>
      </c>
      <c r="X70" s="18" t="s">
        <v>296</v>
      </c>
      <c r="Y70" s="18" t="s">
        <v>296</v>
      </c>
      <c r="Z70" s="18">
        <v>47800</v>
      </c>
      <c r="AA70" s="18">
        <v>47000</v>
      </c>
      <c r="AB70" s="18">
        <v>500</v>
      </c>
      <c r="AC70" s="18">
        <v>300</v>
      </c>
      <c r="AD70" s="18">
        <v>161500</v>
      </c>
      <c r="AE70" s="18">
        <v>155700</v>
      </c>
      <c r="AF70" s="18">
        <v>2800</v>
      </c>
      <c r="AG70" s="18">
        <v>3000</v>
      </c>
      <c r="AH70" s="18">
        <v>45900</v>
      </c>
      <c r="AI70" s="18">
        <v>44400</v>
      </c>
      <c r="AJ70" s="18">
        <v>1000</v>
      </c>
      <c r="AK70" s="18">
        <v>500</v>
      </c>
      <c r="AL70" s="18">
        <v>80200</v>
      </c>
      <c r="AM70" s="18">
        <v>70300</v>
      </c>
      <c r="AN70" s="18">
        <v>4600</v>
      </c>
      <c r="AO70" s="18">
        <v>5300</v>
      </c>
      <c r="AP70" s="18">
        <v>34600</v>
      </c>
      <c r="AQ70" s="18">
        <v>32600</v>
      </c>
      <c r="AR70" s="18">
        <v>700</v>
      </c>
      <c r="AS70" s="18">
        <v>1200</v>
      </c>
      <c r="AT70" s="18">
        <v>26400</v>
      </c>
      <c r="AU70" s="18">
        <v>25800</v>
      </c>
      <c r="AV70" s="18">
        <v>300</v>
      </c>
      <c r="AW70" s="18">
        <v>400</v>
      </c>
      <c r="AX70" s="18">
        <v>17400</v>
      </c>
      <c r="AY70" s="18">
        <v>17000</v>
      </c>
      <c r="AZ70" s="18">
        <v>200</v>
      </c>
      <c r="BA70" s="18">
        <v>200</v>
      </c>
      <c r="BB70" s="18">
        <v>62400</v>
      </c>
      <c r="BC70" s="18">
        <v>59000</v>
      </c>
      <c r="BD70" s="18">
        <v>1600</v>
      </c>
      <c r="BE70" s="18">
        <v>1800</v>
      </c>
      <c r="BF70" s="18">
        <v>90400</v>
      </c>
      <c r="BG70" s="18">
        <v>82300</v>
      </c>
      <c r="BH70" s="18">
        <v>4100</v>
      </c>
      <c r="BI70" s="18">
        <v>4000</v>
      </c>
      <c r="BJ70" s="18">
        <v>74700</v>
      </c>
      <c r="BK70" s="18">
        <v>73600</v>
      </c>
      <c r="BL70" s="18">
        <v>400</v>
      </c>
      <c r="BM70" s="18">
        <v>700</v>
      </c>
      <c r="BN70" s="18">
        <v>123200</v>
      </c>
      <c r="BO70" s="18">
        <v>117600</v>
      </c>
      <c r="BP70" s="18">
        <v>2400</v>
      </c>
      <c r="BQ70" s="18">
        <v>3200</v>
      </c>
      <c r="BR70" s="18">
        <v>172900</v>
      </c>
      <c r="BS70" s="18">
        <v>162200</v>
      </c>
      <c r="BT70" s="18">
        <v>2900</v>
      </c>
      <c r="BU70" s="18">
        <v>7800</v>
      </c>
      <c r="BV70" s="18">
        <v>22400</v>
      </c>
      <c r="BW70" s="18">
        <v>21600</v>
      </c>
      <c r="BX70" s="18">
        <v>400</v>
      </c>
      <c r="BY70" s="18">
        <v>300</v>
      </c>
      <c r="BZ70" s="18">
        <v>19900</v>
      </c>
      <c r="CA70" s="18">
        <v>18600</v>
      </c>
      <c r="CB70" s="18">
        <v>500</v>
      </c>
      <c r="CC70" s="18">
        <v>800</v>
      </c>
      <c r="CD70" s="18">
        <v>9200</v>
      </c>
      <c r="CE70" s="18">
        <v>8800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1120900</v>
      </c>
      <c r="C71" s="18">
        <v>1061800</v>
      </c>
      <c r="D71" s="18">
        <v>27200</v>
      </c>
      <c r="E71" s="18">
        <v>31900</v>
      </c>
      <c r="F71" s="18">
        <v>4500</v>
      </c>
      <c r="G71" s="18">
        <v>4300</v>
      </c>
      <c r="H71" s="18" t="s">
        <v>296</v>
      </c>
      <c r="I71" s="18" t="s">
        <v>296</v>
      </c>
      <c r="J71" s="18">
        <v>4200</v>
      </c>
      <c r="K71" s="18">
        <v>4200</v>
      </c>
      <c r="L71" s="18" t="s">
        <v>296</v>
      </c>
      <c r="M71" s="18" t="s">
        <v>296</v>
      </c>
      <c r="N71" s="18">
        <v>111300</v>
      </c>
      <c r="O71" s="18">
        <v>104500</v>
      </c>
      <c r="P71" s="18">
        <v>4700</v>
      </c>
      <c r="Q71" s="18">
        <v>2100</v>
      </c>
      <c r="R71" s="18">
        <v>7300</v>
      </c>
      <c r="S71" s="18">
        <v>7100</v>
      </c>
      <c r="T71" s="18" t="s">
        <v>296</v>
      </c>
      <c r="U71" s="18" t="s">
        <v>296</v>
      </c>
      <c r="V71" s="18">
        <v>7200</v>
      </c>
      <c r="W71" s="18">
        <v>6900</v>
      </c>
      <c r="X71" s="18" t="s">
        <v>296</v>
      </c>
      <c r="Y71" s="18" t="s">
        <v>296</v>
      </c>
      <c r="Z71" s="18">
        <v>50300</v>
      </c>
      <c r="AA71" s="18">
        <v>49500</v>
      </c>
      <c r="AB71" s="18">
        <v>500</v>
      </c>
      <c r="AC71" s="18">
        <v>300</v>
      </c>
      <c r="AD71" s="18">
        <v>159300</v>
      </c>
      <c r="AE71" s="18">
        <v>153500</v>
      </c>
      <c r="AF71" s="18">
        <v>2700</v>
      </c>
      <c r="AG71" s="18">
        <v>3000</v>
      </c>
      <c r="AH71" s="18">
        <v>45600</v>
      </c>
      <c r="AI71" s="18">
        <v>44100</v>
      </c>
      <c r="AJ71" s="18">
        <v>1000</v>
      </c>
      <c r="AK71" s="18">
        <v>500</v>
      </c>
      <c r="AL71" s="18">
        <v>78900</v>
      </c>
      <c r="AM71" s="18">
        <v>69100</v>
      </c>
      <c r="AN71" s="18">
        <v>4500</v>
      </c>
      <c r="AO71" s="18">
        <v>5300</v>
      </c>
      <c r="AP71" s="18">
        <v>34700</v>
      </c>
      <c r="AQ71" s="18">
        <v>32700</v>
      </c>
      <c r="AR71" s="18">
        <v>700</v>
      </c>
      <c r="AS71" s="18">
        <v>1200</v>
      </c>
      <c r="AT71" s="18">
        <v>26300</v>
      </c>
      <c r="AU71" s="18">
        <v>25700</v>
      </c>
      <c r="AV71" s="18">
        <v>300</v>
      </c>
      <c r="AW71" s="18">
        <v>300</v>
      </c>
      <c r="AX71" s="18">
        <v>17400</v>
      </c>
      <c r="AY71" s="18">
        <v>17000</v>
      </c>
      <c r="AZ71" s="18">
        <v>200</v>
      </c>
      <c r="BA71" s="18">
        <v>200</v>
      </c>
      <c r="BB71" s="18">
        <v>62700</v>
      </c>
      <c r="BC71" s="18">
        <v>59300</v>
      </c>
      <c r="BD71" s="18">
        <v>1600</v>
      </c>
      <c r="BE71" s="18">
        <v>1800</v>
      </c>
      <c r="BF71" s="18">
        <v>86900</v>
      </c>
      <c r="BG71" s="18">
        <v>79300</v>
      </c>
      <c r="BH71" s="18">
        <v>3800</v>
      </c>
      <c r="BI71" s="18">
        <v>3900</v>
      </c>
      <c r="BJ71" s="18">
        <v>75900</v>
      </c>
      <c r="BK71" s="18">
        <v>74800</v>
      </c>
      <c r="BL71" s="18">
        <v>400</v>
      </c>
      <c r="BM71" s="18">
        <v>700</v>
      </c>
      <c r="BN71" s="18">
        <v>124200</v>
      </c>
      <c r="BO71" s="18">
        <v>118600</v>
      </c>
      <c r="BP71" s="18">
        <v>2500</v>
      </c>
      <c r="BQ71" s="18">
        <v>3200</v>
      </c>
      <c r="BR71" s="18">
        <v>173200</v>
      </c>
      <c r="BS71" s="18">
        <v>162500</v>
      </c>
      <c r="BT71" s="18">
        <v>2900</v>
      </c>
      <c r="BU71" s="18">
        <v>7800</v>
      </c>
      <c r="BV71" s="18">
        <v>22200</v>
      </c>
      <c r="BW71" s="18">
        <v>21500</v>
      </c>
      <c r="BX71" s="18">
        <v>400</v>
      </c>
      <c r="BY71" s="18">
        <v>300</v>
      </c>
      <c r="BZ71" s="18">
        <v>19600</v>
      </c>
      <c r="CA71" s="18">
        <v>18300</v>
      </c>
      <c r="CB71" s="18">
        <v>400</v>
      </c>
      <c r="CC71" s="18">
        <v>900</v>
      </c>
      <c r="CD71" s="18">
        <v>9200</v>
      </c>
      <c r="CE71" s="18">
        <v>8800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1119500</v>
      </c>
      <c r="C72" s="18">
        <v>1059500</v>
      </c>
      <c r="D72" s="18">
        <v>27600</v>
      </c>
      <c r="E72" s="18">
        <v>32400</v>
      </c>
      <c r="F72" s="18">
        <v>4200</v>
      </c>
      <c r="G72" s="18">
        <v>4000</v>
      </c>
      <c r="H72" s="18" t="s">
        <v>296</v>
      </c>
      <c r="I72" s="18" t="s">
        <v>296</v>
      </c>
      <c r="J72" s="18">
        <v>4400</v>
      </c>
      <c r="K72" s="18">
        <v>4300</v>
      </c>
      <c r="L72" s="18" t="s">
        <v>296</v>
      </c>
      <c r="M72" s="18" t="s">
        <v>296</v>
      </c>
      <c r="N72" s="18">
        <v>111800</v>
      </c>
      <c r="O72" s="18">
        <v>104900</v>
      </c>
      <c r="P72" s="18">
        <v>4700</v>
      </c>
      <c r="Q72" s="18">
        <v>2100</v>
      </c>
      <c r="R72" s="18">
        <v>7200</v>
      </c>
      <c r="S72" s="18">
        <v>7100</v>
      </c>
      <c r="T72" s="18" t="s">
        <v>296</v>
      </c>
      <c r="U72" s="18" t="s">
        <v>296</v>
      </c>
      <c r="V72" s="18">
        <v>7300</v>
      </c>
      <c r="W72" s="18">
        <v>7000</v>
      </c>
      <c r="X72" s="18" t="s">
        <v>296</v>
      </c>
      <c r="Y72" s="18" t="s">
        <v>296</v>
      </c>
      <c r="Z72" s="18">
        <v>51300</v>
      </c>
      <c r="AA72" s="18">
        <v>50500</v>
      </c>
      <c r="AB72" s="18">
        <v>600</v>
      </c>
      <c r="AC72" s="18">
        <v>300</v>
      </c>
      <c r="AD72" s="18">
        <v>156600</v>
      </c>
      <c r="AE72" s="18">
        <v>150900</v>
      </c>
      <c r="AF72" s="18">
        <v>2700</v>
      </c>
      <c r="AG72" s="18">
        <v>3000</v>
      </c>
      <c r="AH72" s="18">
        <v>45700</v>
      </c>
      <c r="AI72" s="18">
        <v>44200</v>
      </c>
      <c r="AJ72" s="18">
        <v>1000</v>
      </c>
      <c r="AK72" s="18">
        <v>500</v>
      </c>
      <c r="AL72" s="18">
        <v>78600</v>
      </c>
      <c r="AM72" s="18">
        <v>68700</v>
      </c>
      <c r="AN72" s="18">
        <v>4500</v>
      </c>
      <c r="AO72" s="18">
        <v>5300</v>
      </c>
      <c r="AP72" s="18">
        <v>34800</v>
      </c>
      <c r="AQ72" s="18">
        <v>32900</v>
      </c>
      <c r="AR72" s="18">
        <v>700</v>
      </c>
      <c r="AS72" s="18">
        <v>1200</v>
      </c>
      <c r="AT72" s="18">
        <v>26400</v>
      </c>
      <c r="AU72" s="18">
        <v>25800</v>
      </c>
      <c r="AV72" s="18">
        <v>300</v>
      </c>
      <c r="AW72" s="18">
        <v>400</v>
      </c>
      <c r="AX72" s="18">
        <v>17400</v>
      </c>
      <c r="AY72" s="18">
        <v>17000</v>
      </c>
      <c r="AZ72" s="18">
        <v>200</v>
      </c>
      <c r="BA72" s="18">
        <v>200</v>
      </c>
      <c r="BB72" s="18">
        <v>61900</v>
      </c>
      <c r="BC72" s="18">
        <v>58500</v>
      </c>
      <c r="BD72" s="18">
        <v>1600</v>
      </c>
      <c r="BE72" s="18">
        <v>1800</v>
      </c>
      <c r="BF72" s="18">
        <v>89100</v>
      </c>
      <c r="BG72" s="18">
        <v>81300</v>
      </c>
      <c r="BH72" s="18">
        <v>3900</v>
      </c>
      <c r="BI72" s="18">
        <v>4000</v>
      </c>
      <c r="BJ72" s="18">
        <v>74200</v>
      </c>
      <c r="BK72" s="18">
        <v>73100</v>
      </c>
      <c r="BL72" s="18">
        <v>400</v>
      </c>
      <c r="BM72" s="18">
        <v>700</v>
      </c>
      <c r="BN72" s="18">
        <v>122900</v>
      </c>
      <c r="BO72" s="18">
        <v>117100</v>
      </c>
      <c r="BP72" s="18">
        <v>2500</v>
      </c>
      <c r="BQ72" s="18">
        <v>3300</v>
      </c>
      <c r="BR72" s="18">
        <v>174800</v>
      </c>
      <c r="BS72" s="18">
        <v>163800</v>
      </c>
      <c r="BT72" s="18">
        <v>2900</v>
      </c>
      <c r="BU72" s="18">
        <v>8000</v>
      </c>
      <c r="BV72" s="18">
        <v>21800</v>
      </c>
      <c r="BW72" s="18">
        <v>21100</v>
      </c>
      <c r="BX72" s="18">
        <v>400</v>
      </c>
      <c r="BY72" s="18">
        <v>300</v>
      </c>
      <c r="BZ72" s="18">
        <v>19600</v>
      </c>
      <c r="CA72" s="18">
        <v>18300</v>
      </c>
      <c r="CB72" s="18">
        <v>500</v>
      </c>
      <c r="CC72" s="18">
        <v>900</v>
      </c>
      <c r="CD72" s="18">
        <v>9300</v>
      </c>
      <c r="CE72" s="18">
        <v>8900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1119700</v>
      </c>
      <c r="C73" s="18">
        <v>1059700</v>
      </c>
      <c r="D73" s="18">
        <v>27500</v>
      </c>
      <c r="E73" s="18">
        <v>32500</v>
      </c>
      <c r="F73" s="18">
        <v>4200</v>
      </c>
      <c r="G73" s="18">
        <v>4000</v>
      </c>
      <c r="H73" s="18" t="s">
        <v>296</v>
      </c>
      <c r="I73" s="18" t="s">
        <v>296</v>
      </c>
      <c r="J73" s="18">
        <v>4500</v>
      </c>
      <c r="K73" s="18">
        <v>4400</v>
      </c>
      <c r="L73" s="18" t="s">
        <v>296</v>
      </c>
      <c r="M73" s="18" t="s">
        <v>296</v>
      </c>
      <c r="N73" s="18">
        <v>112000</v>
      </c>
      <c r="O73" s="18">
        <v>105100</v>
      </c>
      <c r="P73" s="18">
        <v>4800</v>
      </c>
      <c r="Q73" s="18">
        <v>2100</v>
      </c>
      <c r="R73" s="18">
        <v>7200</v>
      </c>
      <c r="S73" s="18">
        <v>7100</v>
      </c>
      <c r="T73" s="18" t="s">
        <v>296</v>
      </c>
      <c r="U73" s="18" t="s">
        <v>296</v>
      </c>
      <c r="V73" s="18">
        <v>7300</v>
      </c>
      <c r="W73" s="18">
        <v>7000</v>
      </c>
      <c r="X73" s="18" t="s">
        <v>296</v>
      </c>
      <c r="Y73" s="18" t="s">
        <v>296</v>
      </c>
      <c r="Z73" s="18">
        <v>51200</v>
      </c>
      <c r="AA73" s="18">
        <v>50300</v>
      </c>
      <c r="AB73" s="18">
        <v>600</v>
      </c>
      <c r="AC73" s="18">
        <v>300</v>
      </c>
      <c r="AD73" s="18">
        <v>157700</v>
      </c>
      <c r="AE73" s="18">
        <v>151900</v>
      </c>
      <c r="AF73" s="18">
        <v>2700</v>
      </c>
      <c r="AG73" s="18">
        <v>3000</v>
      </c>
      <c r="AH73" s="18">
        <v>45700</v>
      </c>
      <c r="AI73" s="18">
        <v>44200</v>
      </c>
      <c r="AJ73" s="18">
        <v>1000</v>
      </c>
      <c r="AK73" s="18">
        <v>500</v>
      </c>
      <c r="AL73" s="18">
        <v>77400</v>
      </c>
      <c r="AM73" s="18">
        <v>67800</v>
      </c>
      <c r="AN73" s="18">
        <v>4400</v>
      </c>
      <c r="AO73" s="18">
        <v>5200</v>
      </c>
      <c r="AP73" s="18">
        <v>34900</v>
      </c>
      <c r="AQ73" s="18">
        <v>32900</v>
      </c>
      <c r="AR73" s="18">
        <v>700</v>
      </c>
      <c r="AS73" s="18">
        <v>1200</v>
      </c>
      <c r="AT73" s="18">
        <v>26400</v>
      </c>
      <c r="AU73" s="18">
        <v>25700</v>
      </c>
      <c r="AV73" s="18">
        <v>300</v>
      </c>
      <c r="AW73" s="18">
        <v>400</v>
      </c>
      <c r="AX73" s="18">
        <v>17500</v>
      </c>
      <c r="AY73" s="18">
        <v>17100</v>
      </c>
      <c r="AZ73" s="18">
        <v>200</v>
      </c>
      <c r="BA73" s="18">
        <v>200</v>
      </c>
      <c r="BB73" s="18">
        <v>62700</v>
      </c>
      <c r="BC73" s="18">
        <v>59300</v>
      </c>
      <c r="BD73" s="18">
        <v>1600</v>
      </c>
      <c r="BE73" s="18">
        <v>1800</v>
      </c>
      <c r="BF73" s="18">
        <v>90100</v>
      </c>
      <c r="BG73" s="18">
        <v>82000</v>
      </c>
      <c r="BH73" s="18">
        <v>3900</v>
      </c>
      <c r="BI73" s="18">
        <v>4100</v>
      </c>
      <c r="BJ73" s="18">
        <v>74100</v>
      </c>
      <c r="BK73" s="18">
        <v>73000</v>
      </c>
      <c r="BL73" s="18">
        <v>400</v>
      </c>
      <c r="BM73" s="18">
        <v>700</v>
      </c>
      <c r="BN73" s="18">
        <v>122400</v>
      </c>
      <c r="BO73" s="18">
        <v>116600</v>
      </c>
      <c r="BP73" s="18">
        <v>2500</v>
      </c>
      <c r="BQ73" s="18">
        <v>3300</v>
      </c>
      <c r="BR73" s="18">
        <v>174500</v>
      </c>
      <c r="BS73" s="18">
        <v>163500</v>
      </c>
      <c r="BT73" s="18">
        <v>2900</v>
      </c>
      <c r="BU73" s="18">
        <v>8100</v>
      </c>
      <c r="BV73" s="18">
        <v>21300</v>
      </c>
      <c r="BW73" s="18">
        <v>20600</v>
      </c>
      <c r="BX73" s="18">
        <v>400</v>
      </c>
      <c r="BY73" s="18">
        <v>300</v>
      </c>
      <c r="BZ73" s="18">
        <v>19600</v>
      </c>
      <c r="CA73" s="18">
        <v>18300</v>
      </c>
      <c r="CB73" s="18">
        <v>500</v>
      </c>
      <c r="CC73" s="18">
        <v>900</v>
      </c>
      <c r="CD73" s="18">
        <v>9200</v>
      </c>
      <c r="CE73" s="18">
        <v>8800</v>
      </c>
      <c r="CF73" s="18" t="s">
        <v>296</v>
      </c>
      <c r="CG73" s="19" t="s">
        <v>296</v>
      </c>
    </row>
    <row r="74" spans="1:85" ht="16.350000000000001" customHeight="1" x14ac:dyDescent="0.25">
      <c r="A74" s="17" t="s">
        <v>178</v>
      </c>
      <c r="B74" s="18">
        <v>1103500</v>
      </c>
      <c r="C74" s="18">
        <v>1045500</v>
      </c>
      <c r="D74" s="18">
        <v>26600</v>
      </c>
      <c r="E74" s="18">
        <v>31300</v>
      </c>
      <c r="F74" s="18">
        <v>4200</v>
      </c>
      <c r="G74" s="18">
        <v>4000</v>
      </c>
      <c r="H74" s="18" t="s">
        <v>296</v>
      </c>
      <c r="I74" s="18" t="s">
        <v>296</v>
      </c>
      <c r="J74" s="18">
        <v>4600</v>
      </c>
      <c r="K74" s="18">
        <v>4500</v>
      </c>
      <c r="L74" s="18" t="s">
        <v>296</v>
      </c>
      <c r="M74" s="18" t="s">
        <v>296</v>
      </c>
      <c r="N74" s="18">
        <v>110500</v>
      </c>
      <c r="O74" s="18">
        <v>103700</v>
      </c>
      <c r="P74" s="18">
        <v>4700</v>
      </c>
      <c r="Q74" s="18">
        <v>2100</v>
      </c>
      <c r="R74" s="18">
        <v>7200</v>
      </c>
      <c r="S74" s="18">
        <v>7100</v>
      </c>
      <c r="T74" s="18" t="s">
        <v>296</v>
      </c>
      <c r="U74" s="18" t="s">
        <v>296</v>
      </c>
      <c r="V74" s="18">
        <v>7200</v>
      </c>
      <c r="W74" s="18">
        <v>6900</v>
      </c>
      <c r="X74" s="18" t="s">
        <v>296</v>
      </c>
      <c r="Y74" s="18" t="s">
        <v>296</v>
      </c>
      <c r="Z74" s="18">
        <v>50100</v>
      </c>
      <c r="AA74" s="18">
        <v>49300</v>
      </c>
      <c r="AB74" s="18">
        <v>600</v>
      </c>
      <c r="AC74" s="18">
        <v>300</v>
      </c>
      <c r="AD74" s="18">
        <v>158300</v>
      </c>
      <c r="AE74" s="18">
        <v>152600</v>
      </c>
      <c r="AF74" s="18">
        <v>2700</v>
      </c>
      <c r="AG74" s="18">
        <v>3000</v>
      </c>
      <c r="AH74" s="18">
        <v>45100</v>
      </c>
      <c r="AI74" s="18">
        <v>43600</v>
      </c>
      <c r="AJ74" s="18">
        <v>1100</v>
      </c>
      <c r="AK74" s="18">
        <v>500</v>
      </c>
      <c r="AL74" s="18">
        <v>74500</v>
      </c>
      <c r="AM74" s="18">
        <v>65300</v>
      </c>
      <c r="AN74" s="18">
        <v>4200</v>
      </c>
      <c r="AO74" s="18">
        <v>5100</v>
      </c>
      <c r="AP74" s="18">
        <v>34700</v>
      </c>
      <c r="AQ74" s="18">
        <v>32800</v>
      </c>
      <c r="AR74" s="18">
        <v>700</v>
      </c>
      <c r="AS74" s="18">
        <v>1200</v>
      </c>
      <c r="AT74" s="18">
        <v>25800</v>
      </c>
      <c r="AU74" s="18">
        <v>25200</v>
      </c>
      <c r="AV74" s="18">
        <v>300</v>
      </c>
      <c r="AW74" s="18">
        <v>400</v>
      </c>
      <c r="AX74" s="18">
        <v>17200</v>
      </c>
      <c r="AY74" s="18">
        <v>16800</v>
      </c>
      <c r="AZ74" s="18">
        <v>200</v>
      </c>
      <c r="BA74" s="18">
        <v>200</v>
      </c>
      <c r="BB74" s="18">
        <v>62000</v>
      </c>
      <c r="BC74" s="18">
        <v>58600</v>
      </c>
      <c r="BD74" s="18">
        <v>1600</v>
      </c>
      <c r="BE74" s="18">
        <v>1800</v>
      </c>
      <c r="BF74" s="18">
        <v>86200</v>
      </c>
      <c r="BG74" s="18">
        <v>79200</v>
      </c>
      <c r="BH74" s="18">
        <v>3500</v>
      </c>
      <c r="BI74" s="18">
        <v>3400</v>
      </c>
      <c r="BJ74" s="18">
        <v>74500</v>
      </c>
      <c r="BK74" s="18">
        <v>73400</v>
      </c>
      <c r="BL74" s="18">
        <v>400</v>
      </c>
      <c r="BM74" s="18">
        <v>700</v>
      </c>
      <c r="BN74" s="18">
        <v>120400</v>
      </c>
      <c r="BO74" s="18">
        <v>114800</v>
      </c>
      <c r="BP74" s="18">
        <v>2400</v>
      </c>
      <c r="BQ74" s="18">
        <v>3200</v>
      </c>
      <c r="BR74" s="18">
        <v>174300</v>
      </c>
      <c r="BS74" s="18">
        <v>163400</v>
      </c>
      <c r="BT74" s="18">
        <v>2900</v>
      </c>
      <c r="BU74" s="18">
        <v>8000</v>
      </c>
      <c r="BV74" s="18">
        <v>20300</v>
      </c>
      <c r="BW74" s="18">
        <v>19700</v>
      </c>
      <c r="BX74" s="18">
        <v>400</v>
      </c>
      <c r="BY74" s="18">
        <v>200</v>
      </c>
      <c r="BZ74" s="18">
        <v>19200</v>
      </c>
      <c r="CA74" s="18">
        <v>17900</v>
      </c>
      <c r="CB74" s="18">
        <v>400</v>
      </c>
      <c r="CC74" s="18">
        <v>900</v>
      </c>
      <c r="CD74" s="18">
        <v>7200</v>
      </c>
      <c r="CE74" s="18">
        <v>6900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1097700</v>
      </c>
      <c r="C75" s="18">
        <v>1040000</v>
      </c>
      <c r="D75" s="18">
        <v>26500</v>
      </c>
      <c r="E75" s="18">
        <v>31200</v>
      </c>
      <c r="F75" s="18">
        <v>4200</v>
      </c>
      <c r="G75" s="18">
        <v>4000</v>
      </c>
      <c r="H75" s="18" t="s">
        <v>296</v>
      </c>
      <c r="I75" s="18" t="s">
        <v>296</v>
      </c>
      <c r="J75" s="18">
        <v>4600</v>
      </c>
      <c r="K75" s="18">
        <v>4500</v>
      </c>
      <c r="L75" s="18" t="s">
        <v>296</v>
      </c>
      <c r="M75" s="18" t="s">
        <v>296</v>
      </c>
      <c r="N75" s="18">
        <v>110100</v>
      </c>
      <c r="O75" s="18">
        <v>103200</v>
      </c>
      <c r="P75" s="18">
        <v>4700</v>
      </c>
      <c r="Q75" s="18">
        <v>2100</v>
      </c>
      <c r="R75" s="18">
        <v>7100</v>
      </c>
      <c r="S75" s="18">
        <v>7000</v>
      </c>
      <c r="T75" s="18" t="s">
        <v>296</v>
      </c>
      <c r="U75" s="18" t="s">
        <v>296</v>
      </c>
      <c r="V75" s="18">
        <v>7200</v>
      </c>
      <c r="W75" s="18">
        <v>6900</v>
      </c>
      <c r="X75" s="18" t="s">
        <v>296</v>
      </c>
      <c r="Y75" s="18" t="s">
        <v>296</v>
      </c>
      <c r="Z75" s="18">
        <v>50200</v>
      </c>
      <c r="AA75" s="18">
        <v>49400</v>
      </c>
      <c r="AB75" s="18">
        <v>600</v>
      </c>
      <c r="AC75" s="18">
        <v>300</v>
      </c>
      <c r="AD75" s="18">
        <v>157800</v>
      </c>
      <c r="AE75" s="18">
        <v>152000</v>
      </c>
      <c r="AF75" s="18">
        <v>2700</v>
      </c>
      <c r="AG75" s="18">
        <v>3000</v>
      </c>
      <c r="AH75" s="18">
        <v>46100</v>
      </c>
      <c r="AI75" s="18">
        <v>44300</v>
      </c>
      <c r="AJ75" s="18">
        <v>1200</v>
      </c>
      <c r="AK75" s="18">
        <v>500</v>
      </c>
      <c r="AL75" s="18">
        <v>74600</v>
      </c>
      <c r="AM75" s="18">
        <v>65300</v>
      </c>
      <c r="AN75" s="18">
        <v>4200</v>
      </c>
      <c r="AO75" s="18">
        <v>5100</v>
      </c>
      <c r="AP75" s="18">
        <v>34500</v>
      </c>
      <c r="AQ75" s="18">
        <v>32600</v>
      </c>
      <c r="AR75" s="18">
        <v>700</v>
      </c>
      <c r="AS75" s="18">
        <v>1200</v>
      </c>
      <c r="AT75" s="18">
        <v>25800</v>
      </c>
      <c r="AU75" s="18">
        <v>25200</v>
      </c>
      <c r="AV75" s="18">
        <v>300</v>
      </c>
      <c r="AW75" s="18">
        <v>400</v>
      </c>
      <c r="AX75" s="18">
        <v>17100</v>
      </c>
      <c r="AY75" s="18">
        <v>16700</v>
      </c>
      <c r="AZ75" s="18">
        <v>200</v>
      </c>
      <c r="BA75" s="18">
        <v>200</v>
      </c>
      <c r="BB75" s="18">
        <v>61700</v>
      </c>
      <c r="BC75" s="18">
        <v>58400</v>
      </c>
      <c r="BD75" s="18">
        <v>1600</v>
      </c>
      <c r="BE75" s="18">
        <v>1800</v>
      </c>
      <c r="BF75" s="18">
        <v>84300</v>
      </c>
      <c r="BG75" s="18">
        <v>77500</v>
      </c>
      <c r="BH75" s="18">
        <v>3400</v>
      </c>
      <c r="BI75" s="18">
        <v>3400</v>
      </c>
      <c r="BJ75" s="18">
        <v>73800</v>
      </c>
      <c r="BK75" s="18">
        <v>72700</v>
      </c>
      <c r="BL75" s="18">
        <v>400</v>
      </c>
      <c r="BM75" s="18">
        <v>700</v>
      </c>
      <c r="BN75" s="18">
        <v>118300</v>
      </c>
      <c r="BO75" s="18">
        <v>113000</v>
      </c>
      <c r="BP75" s="18">
        <v>2300</v>
      </c>
      <c r="BQ75" s="18">
        <v>3000</v>
      </c>
      <c r="BR75" s="18">
        <v>174300</v>
      </c>
      <c r="BS75" s="18">
        <v>163400</v>
      </c>
      <c r="BT75" s="18">
        <v>2900</v>
      </c>
      <c r="BU75" s="18">
        <v>8000</v>
      </c>
      <c r="BV75" s="18">
        <v>20100</v>
      </c>
      <c r="BW75" s="18">
        <v>19500</v>
      </c>
      <c r="BX75" s="18">
        <v>400</v>
      </c>
      <c r="BY75" s="18">
        <v>200</v>
      </c>
      <c r="BZ75" s="18">
        <v>18900</v>
      </c>
      <c r="CA75" s="18">
        <v>17700</v>
      </c>
      <c r="CB75" s="18">
        <v>400</v>
      </c>
      <c r="CC75" s="18">
        <v>800</v>
      </c>
      <c r="CD75" s="18">
        <v>6900</v>
      </c>
      <c r="CE75" s="18">
        <v>6700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1100100</v>
      </c>
      <c r="C76" s="18">
        <v>1041900</v>
      </c>
      <c r="D76" s="18">
        <v>26600</v>
      </c>
      <c r="E76" s="18">
        <v>31600</v>
      </c>
      <c r="F76" s="18">
        <v>4300</v>
      </c>
      <c r="G76" s="18">
        <v>4100</v>
      </c>
      <c r="H76" s="18" t="s">
        <v>296</v>
      </c>
      <c r="I76" s="18" t="s">
        <v>296</v>
      </c>
      <c r="J76" s="18">
        <v>4400</v>
      </c>
      <c r="K76" s="18">
        <v>4400</v>
      </c>
      <c r="L76" s="18" t="s">
        <v>296</v>
      </c>
      <c r="M76" s="18" t="s">
        <v>296</v>
      </c>
      <c r="N76" s="18">
        <v>109700</v>
      </c>
      <c r="O76" s="18">
        <v>102900</v>
      </c>
      <c r="P76" s="18">
        <v>4700</v>
      </c>
      <c r="Q76" s="18">
        <v>2200</v>
      </c>
      <c r="R76" s="18">
        <v>7100</v>
      </c>
      <c r="S76" s="18">
        <v>7000</v>
      </c>
      <c r="T76" s="18" t="s">
        <v>296</v>
      </c>
      <c r="U76" s="18" t="s">
        <v>296</v>
      </c>
      <c r="V76" s="18">
        <v>7200</v>
      </c>
      <c r="W76" s="18">
        <v>6900</v>
      </c>
      <c r="X76" s="18" t="s">
        <v>296</v>
      </c>
      <c r="Y76" s="18" t="s">
        <v>296</v>
      </c>
      <c r="Z76" s="18">
        <v>50400</v>
      </c>
      <c r="AA76" s="18">
        <v>49600</v>
      </c>
      <c r="AB76" s="18">
        <v>500</v>
      </c>
      <c r="AC76" s="18">
        <v>300</v>
      </c>
      <c r="AD76" s="18">
        <v>158400</v>
      </c>
      <c r="AE76" s="18">
        <v>152500</v>
      </c>
      <c r="AF76" s="18">
        <v>2700</v>
      </c>
      <c r="AG76" s="18">
        <v>3100</v>
      </c>
      <c r="AH76" s="18">
        <v>46900</v>
      </c>
      <c r="AI76" s="18">
        <v>45000</v>
      </c>
      <c r="AJ76" s="18">
        <v>1300</v>
      </c>
      <c r="AK76" s="18">
        <v>600</v>
      </c>
      <c r="AL76" s="18">
        <v>74600</v>
      </c>
      <c r="AM76" s="18">
        <v>65400</v>
      </c>
      <c r="AN76" s="18">
        <v>4200</v>
      </c>
      <c r="AO76" s="18">
        <v>5100</v>
      </c>
      <c r="AP76" s="18">
        <v>34500</v>
      </c>
      <c r="AQ76" s="18">
        <v>32600</v>
      </c>
      <c r="AR76" s="18">
        <v>700</v>
      </c>
      <c r="AS76" s="18">
        <v>1200</v>
      </c>
      <c r="AT76" s="18">
        <v>25600</v>
      </c>
      <c r="AU76" s="18">
        <v>25000</v>
      </c>
      <c r="AV76" s="18">
        <v>300</v>
      </c>
      <c r="AW76" s="18">
        <v>400</v>
      </c>
      <c r="AX76" s="18">
        <v>17100</v>
      </c>
      <c r="AY76" s="18">
        <v>16700</v>
      </c>
      <c r="AZ76" s="18">
        <v>200</v>
      </c>
      <c r="BA76" s="18">
        <v>200</v>
      </c>
      <c r="BB76" s="18">
        <v>61900</v>
      </c>
      <c r="BC76" s="18">
        <v>58600</v>
      </c>
      <c r="BD76" s="18">
        <v>1600</v>
      </c>
      <c r="BE76" s="18">
        <v>1800</v>
      </c>
      <c r="BF76" s="18">
        <v>85300</v>
      </c>
      <c r="BG76" s="18">
        <v>78200</v>
      </c>
      <c r="BH76" s="18">
        <v>3500</v>
      </c>
      <c r="BI76" s="18">
        <v>3600</v>
      </c>
      <c r="BJ76" s="18">
        <v>73700</v>
      </c>
      <c r="BK76" s="18">
        <v>72600</v>
      </c>
      <c r="BL76" s="18">
        <v>400</v>
      </c>
      <c r="BM76" s="18">
        <v>700</v>
      </c>
      <c r="BN76" s="18">
        <v>117800</v>
      </c>
      <c r="BO76" s="18">
        <v>112600</v>
      </c>
      <c r="BP76" s="18">
        <v>2300</v>
      </c>
      <c r="BQ76" s="18">
        <v>2900</v>
      </c>
      <c r="BR76" s="18">
        <v>174800</v>
      </c>
      <c r="BS76" s="18">
        <v>163700</v>
      </c>
      <c r="BT76" s="18">
        <v>2900</v>
      </c>
      <c r="BU76" s="18">
        <v>8100</v>
      </c>
      <c r="BV76" s="18">
        <v>20500</v>
      </c>
      <c r="BW76" s="18">
        <v>19800</v>
      </c>
      <c r="BX76" s="18">
        <v>400</v>
      </c>
      <c r="BY76" s="18">
        <v>300</v>
      </c>
      <c r="BZ76" s="18">
        <v>18900</v>
      </c>
      <c r="CA76" s="18">
        <v>17600</v>
      </c>
      <c r="CB76" s="18">
        <v>400</v>
      </c>
      <c r="CC76" s="18">
        <v>800</v>
      </c>
      <c r="CD76" s="18">
        <v>7000</v>
      </c>
      <c r="CE76" s="18">
        <v>6800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1104100</v>
      </c>
      <c r="C77" s="18">
        <v>1045100</v>
      </c>
      <c r="D77" s="18">
        <v>26700</v>
      </c>
      <c r="E77" s="18">
        <v>32200</v>
      </c>
      <c r="F77" s="18">
        <v>4300</v>
      </c>
      <c r="G77" s="18">
        <v>4100</v>
      </c>
      <c r="H77" s="18" t="s">
        <v>296</v>
      </c>
      <c r="I77" s="18" t="s">
        <v>296</v>
      </c>
      <c r="J77" s="18">
        <v>4200</v>
      </c>
      <c r="K77" s="18">
        <v>4100</v>
      </c>
      <c r="L77" s="18" t="s">
        <v>296</v>
      </c>
      <c r="M77" s="18" t="s">
        <v>296</v>
      </c>
      <c r="N77" s="18">
        <v>109400</v>
      </c>
      <c r="O77" s="18">
        <v>102600</v>
      </c>
      <c r="P77" s="18">
        <v>4600</v>
      </c>
      <c r="Q77" s="18">
        <v>2200</v>
      </c>
      <c r="R77" s="18">
        <v>7200</v>
      </c>
      <c r="S77" s="18">
        <v>7100</v>
      </c>
      <c r="T77" s="18" t="s">
        <v>296</v>
      </c>
      <c r="U77" s="18" t="s">
        <v>296</v>
      </c>
      <c r="V77" s="18">
        <v>7300</v>
      </c>
      <c r="W77" s="18">
        <v>6900</v>
      </c>
      <c r="X77" s="18" t="s">
        <v>296</v>
      </c>
      <c r="Y77" s="18" t="s">
        <v>296</v>
      </c>
      <c r="Z77" s="18">
        <v>50700</v>
      </c>
      <c r="AA77" s="18">
        <v>49800</v>
      </c>
      <c r="AB77" s="18">
        <v>500</v>
      </c>
      <c r="AC77" s="18">
        <v>300</v>
      </c>
      <c r="AD77" s="18">
        <v>158400</v>
      </c>
      <c r="AE77" s="18">
        <v>152500</v>
      </c>
      <c r="AF77" s="18">
        <v>2800</v>
      </c>
      <c r="AG77" s="18">
        <v>3100</v>
      </c>
      <c r="AH77" s="18">
        <v>47200</v>
      </c>
      <c r="AI77" s="18">
        <v>45300</v>
      </c>
      <c r="AJ77" s="18">
        <v>1300</v>
      </c>
      <c r="AK77" s="18">
        <v>600</v>
      </c>
      <c r="AL77" s="18">
        <v>75800</v>
      </c>
      <c r="AM77" s="18">
        <v>66500</v>
      </c>
      <c r="AN77" s="18">
        <v>4200</v>
      </c>
      <c r="AO77" s="18">
        <v>5100</v>
      </c>
      <c r="AP77" s="18">
        <v>34800</v>
      </c>
      <c r="AQ77" s="18">
        <v>32800</v>
      </c>
      <c r="AR77" s="18">
        <v>700</v>
      </c>
      <c r="AS77" s="18">
        <v>1200</v>
      </c>
      <c r="AT77" s="18">
        <v>25600</v>
      </c>
      <c r="AU77" s="18">
        <v>25000</v>
      </c>
      <c r="AV77" s="18">
        <v>300</v>
      </c>
      <c r="AW77" s="18">
        <v>400</v>
      </c>
      <c r="AX77" s="18">
        <v>17200</v>
      </c>
      <c r="AY77" s="18">
        <v>16800</v>
      </c>
      <c r="AZ77" s="18">
        <v>200</v>
      </c>
      <c r="BA77" s="18">
        <v>200</v>
      </c>
      <c r="BB77" s="18">
        <v>62100</v>
      </c>
      <c r="BC77" s="18">
        <v>58700</v>
      </c>
      <c r="BD77" s="18">
        <v>1600</v>
      </c>
      <c r="BE77" s="18">
        <v>1800</v>
      </c>
      <c r="BF77" s="18">
        <v>86500</v>
      </c>
      <c r="BG77" s="18">
        <v>79000</v>
      </c>
      <c r="BH77" s="18">
        <v>3500</v>
      </c>
      <c r="BI77" s="18">
        <v>4000</v>
      </c>
      <c r="BJ77" s="18">
        <v>73900</v>
      </c>
      <c r="BK77" s="18">
        <v>72800</v>
      </c>
      <c r="BL77" s="18">
        <v>400</v>
      </c>
      <c r="BM77" s="18">
        <v>700</v>
      </c>
      <c r="BN77" s="18">
        <v>117300</v>
      </c>
      <c r="BO77" s="18">
        <v>112200</v>
      </c>
      <c r="BP77" s="18">
        <v>2200</v>
      </c>
      <c r="BQ77" s="18">
        <v>2900</v>
      </c>
      <c r="BR77" s="18">
        <v>175700</v>
      </c>
      <c r="BS77" s="18">
        <v>164500</v>
      </c>
      <c r="BT77" s="18">
        <v>2900</v>
      </c>
      <c r="BU77" s="18">
        <v>8200</v>
      </c>
      <c r="BV77" s="18">
        <v>20300</v>
      </c>
      <c r="BW77" s="18">
        <v>19700</v>
      </c>
      <c r="BX77" s="18">
        <v>400</v>
      </c>
      <c r="BY77" s="18">
        <v>300</v>
      </c>
      <c r="BZ77" s="18">
        <v>18900</v>
      </c>
      <c r="CA77" s="18">
        <v>17700</v>
      </c>
      <c r="CB77" s="18">
        <v>400</v>
      </c>
      <c r="CC77" s="18">
        <v>800</v>
      </c>
      <c r="CD77" s="18">
        <v>7300</v>
      </c>
      <c r="CE77" s="18">
        <v>7000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1098500</v>
      </c>
      <c r="C78" s="18">
        <v>1039500</v>
      </c>
      <c r="D78" s="18">
        <v>26400</v>
      </c>
      <c r="E78" s="18">
        <v>32600</v>
      </c>
      <c r="F78" s="18">
        <v>4500</v>
      </c>
      <c r="G78" s="18">
        <v>4300</v>
      </c>
      <c r="H78" s="18" t="s">
        <v>296</v>
      </c>
      <c r="I78" s="18" t="s">
        <v>296</v>
      </c>
      <c r="J78" s="18">
        <v>4200</v>
      </c>
      <c r="K78" s="18">
        <v>4100</v>
      </c>
      <c r="L78" s="18" t="s">
        <v>296</v>
      </c>
      <c r="M78" s="18" t="s">
        <v>296</v>
      </c>
      <c r="N78" s="18">
        <v>108400</v>
      </c>
      <c r="O78" s="18">
        <v>101700</v>
      </c>
      <c r="P78" s="18">
        <v>4500</v>
      </c>
      <c r="Q78" s="18">
        <v>2200</v>
      </c>
      <c r="R78" s="18">
        <v>7200</v>
      </c>
      <c r="S78" s="18">
        <v>7100</v>
      </c>
      <c r="T78" s="18" t="s">
        <v>296</v>
      </c>
      <c r="U78" s="18" t="s">
        <v>296</v>
      </c>
      <c r="V78" s="18">
        <v>7200</v>
      </c>
      <c r="W78" s="18">
        <v>6900</v>
      </c>
      <c r="X78" s="18" t="s">
        <v>296</v>
      </c>
      <c r="Y78" s="18" t="s">
        <v>296</v>
      </c>
      <c r="Z78" s="18">
        <v>50600</v>
      </c>
      <c r="AA78" s="18">
        <v>49700</v>
      </c>
      <c r="AB78" s="18">
        <v>600</v>
      </c>
      <c r="AC78" s="18">
        <v>300</v>
      </c>
      <c r="AD78" s="18">
        <v>157400</v>
      </c>
      <c r="AE78" s="18">
        <v>151500</v>
      </c>
      <c r="AF78" s="18">
        <v>2700</v>
      </c>
      <c r="AG78" s="18">
        <v>3200</v>
      </c>
      <c r="AH78" s="18">
        <v>46900</v>
      </c>
      <c r="AI78" s="18">
        <v>44900</v>
      </c>
      <c r="AJ78" s="18">
        <v>1300</v>
      </c>
      <c r="AK78" s="18">
        <v>700</v>
      </c>
      <c r="AL78" s="18">
        <v>75300</v>
      </c>
      <c r="AM78" s="18">
        <v>66000</v>
      </c>
      <c r="AN78" s="18">
        <v>4100</v>
      </c>
      <c r="AO78" s="18">
        <v>5200</v>
      </c>
      <c r="AP78" s="18">
        <v>34500</v>
      </c>
      <c r="AQ78" s="18">
        <v>32600</v>
      </c>
      <c r="AR78" s="18">
        <v>700</v>
      </c>
      <c r="AS78" s="18">
        <v>1200</v>
      </c>
      <c r="AT78" s="18">
        <v>25500</v>
      </c>
      <c r="AU78" s="18">
        <v>24900</v>
      </c>
      <c r="AV78" s="18">
        <v>300</v>
      </c>
      <c r="AW78" s="18">
        <v>400</v>
      </c>
      <c r="AX78" s="18">
        <v>17100</v>
      </c>
      <c r="AY78" s="18">
        <v>16700</v>
      </c>
      <c r="AZ78" s="18">
        <v>200</v>
      </c>
      <c r="BA78" s="18">
        <v>200</v>
      </c>
      <c r="BB78" s="18">
        <v>61800</v>
      </c>
      <c r="BC78" s="18">
        <v>58200</v>
      </c>
      <c r="BD78" s="18">
        <v>1700</v>
      </c>
      <c r="BE78" s="18">
        <v>1900</v>
      </c>
      <c r="BF78" s="18">
        <v>85700</v>
      </c>
      <c r="BG78" s="18">
        <v>78200</v>
      </c>
      <c r="BH78" s="18">
        <v>3400</v>
      </c>
      <c r="BI78" s="18">
        <v>4100</v>
      </c>
      <c r="BJ78" s="18">
        <v>74200</v>
      </c>
      <c r="BK78" s="18">
        <v>73100</v>
      </c>
      <c r="BL78" s="18">
        <v>400</v>
      </c>
      <c r="BM78" s="18">
        <v>700</v>
      </c>
      <c r="BN78" s="18">
        <v>115900</v>
      </c>
      <c r="BO78" s="18">
        <v>111000</v>
      </c>
      <c r="BP78" s="18">
        <v>2200</v>
      </c>
      <c r="BQ78" s="18">
        <v>2800</v>
      </c>
      <c r="BR78" s="18">
        <v>176600</v>
      </c>
      <c r="BS78" s="18">
        <v>165200</v>
      </c>
      <c r="BT78" s="18">
        <v>3000</v>
      </c>
      <c r="BU78" s="18">
        <v>8500</v>
      </c>
      <c r="BV78" s="18">
        <v>19200</v>
      </c>
      <c r="BW78" s="18">
        <v>18700</v>
      </c>
      <c r="BX78" s="18">
        <v>300</v>
      </c>
      <c r="BY78" s="18">
        <v>200</v>
      </c>
      <c r="BZ78" s="18">
        <v>18800</v>
      </c>
      <c r="CA78" s="18">
        <v>17500</v>
      </c>
      <c r="CB78" s="18">
        <v>400</v>
      </c>
      <c r="CC78" s="18">
        <v>800</v>
      </c>
      <c r="CD78" s="18">
        <v>7800</v>
      </c>
      <c r="CE78" s="18">
        <v>7400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1100200</v>
      </c>
      <c r="C79" s="18">
        <v>1040800</v>
      </c>
      <c r="D79" s="18">
        <v>26500</v>
      </c>
      <c r="E79" s="18">
        <v>32900</v>
      </c>
      <c r="F79" s="18">
        <v>4800</v>
      </c>
      <c r="G79" s="18">
        <v>4600</v>
      </c>
      <c r="H79" s="18" t="s">
        <v>296</v>
      </c>
      <c r="I79" s="18" t="s">
        <v>296</v>
      </c>
      <c r="J79" s="18">
        <v>4100</v>
      </c>
      <c r="K79" s="18">
        <v>4000</v>
      </c>
      <c r="L79" s="18" t="s">
        <v>296</v>
      </c>
      <c r="M79" s="18" t="s">
        <v>296</v>
      </c>
      <c r="N79" s="18">
        <v>108100</v>
      </c>
      <c r="O79" s="18">
        <v>101500</v>
      </c>
      <c r="P79" s="18">
        <v>4500</v>
      </c>
      <c r="Q79" s="18">
        <v>2200</v>
      </c>
      <c r="R79" s="18">
        <v>7100</v>
      </c>
      <c r="S79" s="18">
        <v>7000</v>
      </c>
      <c r="T79" s="18" t="s">
        <v>296</v>
      </c>
      <c r="U79" s="18" t="s">
        <v>296</v>
      </c>
      <c r="V79" s="18">
        <v>7200</v>
      </c>
      <c r="W79" s="18">
        <v>6900</v>
      </c>
      <c r="X79" s="18" t="s">
        <v>296</v>
      </c>
      <c r="Y79" s="18" t="s">
        <v>296</v>
      </c>
      <c r="Z79" s="18">
        <v>50800</v>
      </c>
      <c r="AA79" s="18">
        <v>49900</v>
      </c>
      <c r="AB79" s="18">
        <v>600</v>
      </c>
      <c r="AC79" s="18">
        <v>300</v>
      </c>
      <c r="AD79" s="18">
        <v>156300</v>
      </c>
      <c r="AE79" s="18">
        <v>150400</v>
      </c>
      <c r="AF79" s="18">
        <v>2700</v>
      </c>
      <c r="AG79" s="18">
        <v>3200</v>
      </c>
      <c r="AH79" s="18">
        <v>47700</v>
      </c>
      <c r="AI79" s="18">
        <v>45600</v>
      </c>
      <c r="AJ79" s="18">
        <v>1400</v>
      </c>
      <c r="AK79" s="18">
        <v>700</v>
      </c>
      <c r="AL79" s="18">
        <v>74700</v>
      </c>
      <c r="AM79" s="18">
        <v>65500</v>
      </c>
      <c r="AN79" s="18">
        <v>4000</v>
      </c>
      <c r="AO79" s="18">
        <v>5200</v>
      </c>
      <c r="AP79" s="18">
        <v>34400</v>
      </c>
      <c r="AQ79" s="18">
        <v>32500</v>
      </c>
      <c r="AR79" s="18">
        <v>700</v>
      </c>
      <c r="AS79" s="18">
        <v>1200</v>
      </c>
      <c r="AT79" s="18">
        <v>25400</v>
      </c>
      <c r="AU79" s="18">
        <v>24800</v>
      </c>
      <c r="AV79" s="18">
        <v>300</v>
      </c>
      <c r="AW79" s="18">
        <v>400</v>
      </c>
      <c r="AX79" s="18">
        <v>17100</v>
      </c>
      <c r="AY79" s="18">
        <v>16700</v>
      </c>
      <c r="AZ79" s="18">
        <v>200</v>
      </c>
      <c r="BA79" s="18">
        <v>200</v>
      </c>
      <c r="BB79" s="18">
        <v>62200</v>
      </c>
      <c r="BC79" s="18">
        <v>58400</v>
      </c>
      <c r="BD79" s="18">
        <v>1800</v>
      </c>
      <c r="BE79" s="18">
        <v>2000</v>
      </c>
      <c r="BF79" s="18">
        <v>86500</v>
      </c>
      <c r="BG79" s="18">
        <v>79000</v>
      </c>
      <c r="BH79" s="18">
        <v>3400</v>
      </c>
      <c r="BI79" s="18">
        <v>4200</v>
      </c>
      <c r="BJ79" s="18">
        <v>75000</v>
      </c>
      <c r="BK79" s="18">
        <v>73900</v>
      </c>
      <c r="BL79" s="18">
        <v>400</v>
      </c>
      <c r="BM79" s="18">
        <v>700</v>
      </c>
      <c r="BN79" s="18">
        <v>116600</v>
      </c>
      <c r="BO79" s="18">
        <v>111700</v>
      </c>
      <c r="BP79" s="18">
        <v>2200</v>
      </c>
      <c r="BQ79" s="18">
        <v>2800</v>
      </c>
      <c r="BR79" s="18">
        <v>176300</v>
      </c>
      <c r="BS79" s="18">
        <v>164900</v>
      </c>
      <c r="BT79" s="18">
        <v>2900</v>
      </c>
      <c r="BU79" s="18">
        <v>8500</v>
      </c>
      <c r="BV79" s="18">
        <v>19100</v>
      </c>
      <c r="BW79" s="18">
        <v>18600</v>
      </c>
      <c r="BX79" s="18">
        <v>300</v>
      </c>
      <c r="BY79" s="18">
        <v>200</v>
      </c>
      <c r="BZ79" s="18">
        <v>18600</v>
      </c>
      <c r="CA79" s="18">
        <v>17400</v>
      </c>
      <c r="CB79" s="18">
        <v>400</v>
      </c>
      <c r="CC79" s="18">
        <v>800</v>
      </c>
      <c r="CD79" s="18">
        <v>8000</v>
      </c>
      <c r="CE79" s="18">
        <v>7700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1102500</v>
      </c>
      <c r="C80" s="18">
        <v>1042200</v>
      </c>
      <c r="D80" s="18">
        <v>26900</v>
      </c>
      <c r="E80" s="18">
        <v>33300</v>
      </c>
      <c r="F80" s="18">
        <v>4600</v>
      </c>
      <c r="G80" s="18">
        <v>4500</v>
      </c>
      <c r="H80" s="18" t="s">
        <v>296</v>
      </c>
      <c r="I80" s="18" t="s">
        <v>296</v>
      </c>
      <c r="J80" s="18">
        <v>4100</v>
      </c>
      <c r="K80" s="18">
        <v>4000</v>
      </c>
      <c r="L80" s="18" t="s">
        <v>296</v>
      </c>
      <c r="M80" s="18" t="s">
        <v>296</v>
      </c>
      <c r="N80" s="18">
        <v>107800</v>
      </c>
      <c r="O80" s="18">
        <v>101200</v>
      </c>
      <c r="P80" s="18">
        <v>4500</v>
      </c>
      <c r="Q80" s="18">
        <v>2100</v>
      </c>
      <c r="R80" s="18">
        <v>7300</v>
      </c>
      <c r="S80" s="18">
        <v>7200</v>
      </c>
      <c r="T80" s="18" t="s">
        <v>296</v>
      </c>
      <c r="U80" s="18" t="s">
        <v>296</v>
      </c>
      <c r="V80" s="18">
        <v>7300</v>
      </c>
      <c r="W80" s="18">
        <v>6900</v>
      </c>
      <c r="X80" s="18" t="s">
        <v>296</v>
      </c>
      <c r="Y80" s="18" t="s">
        <v>296</v>
      </c>
      <c r="Z80" s="18">
        <v>51000</v>
      </c>
      <c r="AA80" s="18">
        <v>50100</v>
      </c>
      <c r="AB80" s="18">
        <v>600</v>
      </c>
      <c r="AC80" s="18">
        <v>300</v>
      </c>
      <c r="AD80" s="18">
        <v>156800</v>
      </c>
      <c r="AE80" s="18">
        <v>150800</v>
      </c>
      <c r="AF80" s="18">
        <v>2800</v>
      </c>
      <c r="AG80" s="18">
        <v>3200</v>
      </c>
      <c r="AH80" s="18">
        <v>49800</v>
      </c>
      <c r="AI80" s="18">
        <v>47400</v>
      </c>
      <c r="AJ80" s="18">
        <v>1600</v>
      </c>
      <c r="AK80" s="18">
        <v>800</v>
      </c>
      <c r="AL80" s="18">
        <v>72500</v>
      </c>
      <c r="AM80" s="18">
        <v>63400</v>
      </c>
      <c r="AN80" s="18">
        <v>3900</v>
      </c>
      <c r="AO80" s="18">
        <v>5200</v>
      </c>
      <c r="AP80" s="18">
        <v>34300</v>
      </c>
      <c r="AQ80" s="18">
        <v>32400</v>
      </c>
      <c r="AR80" s="18">
        <v>700</v>
      </c>
      <c r="AS80" s="18">
        <v>1200</v>
      </c>
      <c r="AT80" s="18">
        <v>25200</v>
      </c>
      <c r="AU80" s="18">
        <v>24600</v>
      </c>
      <c r="AV80" s="18">
        <v>200</v>
      </c>
      <c r="AW80" s="18">
        <v>400</v>
      </c>
      <c r="AX80" s="18">
        <v>17100</v>
      </c>
      <c r="AY80" s="18">
        <v>16700</v>
      </c>
      <c r="AZ80" s="18">
        <v>200</v>
      </c>
      <c r="BA80" s="18">
        <v>200</v>
      </c>
      <c r="BB80" s="18">
        <v>62300</v>
      </c>
      <c r="BC80" s="18">
        <v>58300</v>
      </c>
      <c r="BD80" s="18">
        <v>1900</v>
      </c>
      <c r="BE80" s="18">
        <v>2000</v>
      </c>
      <c r="BF80" s="18">
        <v>88600</v>
      </c>
      <c r="BG80" s="18">
        <v>80800</v>
      </c>
      <c r="BH80" s="18">
        <v>3500</v>
      </c>
      <c r="BI80" s="18">
        <v>4300</v>
      </c>
      <c r="BJ80" s="18">
        <v>74800</v>
      </c>
      <c r="BK80" s="18">
        <v>73700</v>
      </c>
      <c r="BL80" s="18">
        <v>400</v>
      </c>
      <c r="BM80" s="18">
        <v>700</v>
      </c>
      <c r="BN80" s="18">
        <v>117800</v>
      </c>
      <c r="BO80" s="18">
        <v>112600</v>
      </c>
      <c r="BP80" s="18">
        <v>2200</v>
      </c>
      <c r="BQ80" s="18">
        <v>2900</v>
      </c>
      <c r="BR80" s="18">
        <v>175900</v>
      </c>
      <c r="BS80" s="18">
        <v>164400</v>
      </c>
      <c r="BT80" s="18">
        <v>3000</v>
      </c>
      <c r="BU80" s="18">
        <v>8600</v>
      </c>
      <c r="BV80" s="18">
        <v>18600</v>
      </c>
      <c r="BW80" s="18">
        <v>18100</v>
      </c>
      <c r="BX80" s="18">
        <v>300</v>
      </c>
      <c r="BY80" s="18">
        <v>200</v>
      </c>
      <c r="BZ80" s="18">
        <v>18600</v>
      </c>
      <c r="CA80" s="18">
        <v>17400</v>
      </c>
      <c r="CB80" s="18">
        <v>400</v>
      </c>
      <c r="CC80" s="18">
        <v>800</v>
      </c>
      <c r="CD80" s="18">
        <v>8200</v>
      </c>
      <c r="CE80" s="18">
        <v>7800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1105400</v>
      </c>
      <c r="C81" s="18">
        <v>1044500</v>
      </c>
      <c r="D81" s="18">
        <v>27000</v>
      </c>
      <c r="E81" s="18">
        <v>33800</v>
      </c>
      <c r="F81" s="18">
        <v>4500</v>
      </c>
      <c r="G81" s="18">
        <v>4300</v>
      </c>
      <c r="H81" s="18" t="s">
        <v>296</v>
      </c>
      <c r="I81" s="18" t="s">
        <v>296</v>
      </c>
      <c r="J81" s="18">
        <v>4000</v>
      </c>
      <c r="K81" s="18">
        <v>4000</v>
      </c>
      <c r="L81" s="18" t="s">
        <v>296</v>
      </c>
      <c r="M81" s="18" t="s">
        <v>296</v>
      </c>
      <c r="N81" s="18">
        <v>107200</v>
      </c>
      <c r="O81" s="18">
        <v>100700</v>
      </c>
      <c r="P81" s="18">
        <v>4500</v>
      </c>
      <c r="Q81" s="18">
        <v>2100</v>
      </c>
      <c r="R81" s="18">
        <v>7500</v>
      </c>
      <c r="S81" s="18">
        <v>7300</v>
      </c>
      <c r="T81" s="18" t="s">
        <v>296</v>
      </c>
      <c r="U81" s="18" t="s">
        <v>296</v>
      </c>
      <c r="V81" s="18">
        <v>7200</v>
      </c>
      <c r="W81" s="18">
        <v>6900</v>
      </c>
      <c r="X81" s="18" t="s">
        <v>296</v>
      </c>
      <c r="Y81" s="18" t="s">
        <v>296</v>
      </c>
      <c r="Z81" s="18">
        <v>50900</v>
      </c>
      <c r="AA81" s="18">
        <v>50000</v>
      </c>
      <c r="AB81" s="18">
        <v>600</v>
      </c>
      <c r="AC81" s="18">
        <v>300</v>
      </c>
      <c r="AD81" s="18">
        <v>158100</v>
      </c>
      <c r="AE81" s="18">
        <v>152100</v>
      </c>
      <c r="AF81" s="18">
        <v>2800</v>
      </c>
      <c r="AG81" s="18">
        <v>3200</v>
      </c>
      <c r="AH81" s="18">
        <v>51000</v>
      </c>
      <c r="AI81" s="18">
        <v>48400</v>
      </c>
      <c r="AJ81" s="18">
        <v>1700</v>
      </c>
      <c r="AK81" s="18">
        <v>900</v>
      </c>
      <c r="AL81" s="18">
        <v>70400</v>
      </c>
      <c r="AM81" s="18">
        <v>61500</v>
      </c>
      <c r="AN81" s="18">
        <v>3700</v>
      </c>
      <c r="AO81" s="18">
        <v>5200</v>
      </c>
      <c r="AP81" s="18">
        <v>34400</v>
      </c>
      <c r="AQ81" s="18">
        <v>32400</v>
      </c>
      <c r="AR81" s="18">
        <v>800</v>
      </c>
      <c r="AS81" s="18">
        <v>1200</v>
      </c>
      <c r="AT81" s="18">
        <v>25000</v>
      </c>
      <c r="AU81" s="18">
        <v>24400</v>
      </c>
      <c r="AV81" s="18">
        <v>200</v>
      </c>
      <c r="AW81" s="18">
        <v>400</v>
      </c>
      <c r="AX81" s="18">
        <v>16900</v>
      </c>
      <c r="AY81" s="18">
        <v>16500</v>
      </c>
      <c r="AZ81" s="18">
        <v>200</v>
      </c>
      <c r="BA81" s="18">
        <v>200</v>
      </c>
      <c r="BB81" s="18">
        <v>62100</v>
      </c>
      <c r="BC81" s="18">
        <v>58100</v>
      </c>
      <c r="BD81" s="18">
        <v>1900</v>
      </c>
      <c r="BE81" s="18">
        <v>2100</v>
      </c>
      <c r="BF81" s="18">
        <v>91300</v>
      </c>
      <c r="BG81" s="18">
        <v>83200</v>
      </c>
      <c r="BH81" s="18">
        <v>3600</v>
      </c>
      <c r="BI81" s="18">
        <v>4500</v>
      </c>
      <c r="BJ81" s="18">
        <v>75300</v>
      </c>
      <c r="BK81" s="18">
        <v>74200</v>
      </c>
      <c r="BL81" s="18">
        <v>400</v>
      </c>
      <c r="BM81" s="18">
        <v>700</v>
      </c>
      <c r="BN81" s="18">
        <v>118800</v>
      </c>
      <c r="BO81" s="18">
        <v>113500</v>
      </c>
      <c r="BP81" s="18">
        <v>2300</v>
      </c>
      <c r="BQ81" s="18">
        <v>3000</v>
      </c>
      <c r="BR81" s="18">
        <v>176100</v>
      </c>
      <c r="BS81" s="18">
        <v>164500</v>
      </c>
      <c r="BT81" s="18">
        <v>3000</v>
      </c>
      <c r="BU81" s="18">
        <v>8700</v>
      </c>
      <c r="BV81" s="18">
        <v>18200</v>
      </c>
      <c r="BW81" s="18">
        <v>17700</v>
      </c>
      <c r="BX81" s="18">
        <v>300</v>
      </c>
      <c r="BY81" s="18">
        <v>200</v>
      </c>
      <c r="BZ81" s="18">
        <v>18400</v>
      </c>
      <c r="CA81" s="18">
        <v>17200</v>
      </c>
      <c r="CB81" s="18">
        <v>400</v>
      </c>
      <c r="CC81" s="18">
        <v>800</v>
      </c>
      <c r="CD81" s="18">
        <v>8100</v>
      </c>
      <c r="CE81" s="18">
        <v>7800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1095500</v>
      </c>
      <c r="C82" s="18">
        <v>1034400</v>
      </c>
      <c r="D82" s="18">
        <v>26800</v>
      </c>
      <c r="E82" s="18">
        <v>34300</v>
      </c>
      <c r="F82" s="18">
        <v>4300</v>
      </c>
      <c r="G82" s="18">
        <v>4200</v>
      </c>
      <c r="H82" s="18" t="s">
        <v>296</v>
      </c>
      <c r="I82" s="18" t="s">
        <v>296</v>
      </c>
      <c r="J82" s="18">
        <v>3900</v>
      </c>
      <c r="K82" s="18">
        <v>3800</v>
      </c>
      <c r="L82" s="18" t="s">
        <v>296</v>
      </c>
      <c r="M82" s="18" t="s">
        <v>296</v>
      </c>
      <c r="N82" s="18">
        <v>104700</v>
      </c>
      <c r="O82" s="18">
        <v>98200</v>
      </c>
      <c r="P82" s="18">
        <v>4400</v>
      </c>
      <c r="Q82" s="18">
        <v>2000</v>
      </c>
      <c r="R82" s="18">
        <v>7300</v>
      </c>
      <c r="S82" s="18">
        <v>7100</v>
      </c>
      <c r="T82" s="18" t="s">
        <v>296</v>
      </c>
      <c r="U82" s="18" t="s">
        <v>296</v>
      </c>
      <c r="V82" s="18">
        <v>7200</v>
      </c>
      <c r="W82" s="18">
        <v>6900</v>
      </c>
      <c r="X82" s="18" t="s">
        <v>296</v>
      </c>
      <c r="Y82" s="18" t="s">
        <v>296</v>
      </c>
      <c r="Z82" s="18">
        <v>47200</v>
      </c>
      <c r="AA82" s="18">
        <v>46300</v>
      </c>
      <c r="AB82" s="18">
        <v>600</v>
      </c>
      <c r="AC82" s="18">
        <v>300</v>
      </c>
      <c r="AD82" s="18">
        <v>159000</v>
      </c>
      <c r="AE82" s="18">
        <v>152900</v>
      </c>
      <c r="AF82" s="18">
        <v>2800</v>
      </c>
      <c r="AG82" s="18">
        <v>3300</v>
      </c>
      <c r="AH82" s="18">
        <v>50600</v>
      </c>
      <c r="AI82" s="18">
        <v>47900</v>
      </c>
      <c r="AJ82" s="18">
        <v>1700</v>
      </c>
      <c r="AK82" s="18">
        <v>1000</v>
      </c>
      <c r="AL82" s="18">
        <v>68700</v>
      </c>
      <c r="AM82" s="18">
        <v>59900</v>
      </c>
      <c r="AN82" s="18">
        <v>3600</v>
      </c>
      <c r="AO82" s="18">
        <v>5200</v>
      </c>
      <c r="AP82" s="18">
        <v>34200</v>
      </c>
      <c r="AQ82" s="18">
        <v>32200</v>
      </c>
      <c r="AR82" s="18">
        <v>800</v>
      </c>
      <c r="AS82" s="18">
        <v>1200</v>
      </c>
      <c r="AT82" s="18">
        <v>24900</v>
      </c>
      <c r="AU82" s="18">
        <v>24300</v>
      </c>
      <c r="AV82" s="18">
        <v>200</v>
      </c>
      <c r="AW82" s="18">
        <v>400</v>
      </c>
      <c r="AX82" s="18">
        <v>16800</v>
      </c>
      <c r="AY82" s="18">
        <v>16400</v>
      </c>
      <c r="AZ82" s="18">
        <v>200</v>
      </c>
      <c r="BA82" s="18">
        <v>200</v>
      </c>
      <c r="BB82" s="18">
        <v>61500</v>
      </c>
      <c r="BC82" s="18">
        <v>57500</v>
      </c>
      <c r="BD82" s="18">
        <v>1900</v>
      </c>
      <c r="BE82" s="18">
        <v>2100</v>
      </c>
      <c r="BF82" s="18">
        <v>91000</v>
      </c>
      <c r="BG82" s="18">
        <v>82700</v>
      </c>
      <c r="BH82" s="18">
        <v>3600</v>
      </c>
      <c r="BI82" s="18">
        <v>4700</v>
      </c>
      <c r="BJ82" s="18">
        <v>74900</v>
      </c>
      <c r="BK82" s="18">
        <v>73800</v>
      </c>
      <c r="BL82" s="18">
        <v>400</v>
      </c>
      <c r="BM82" s="18">
        <v>700</v>
      </c>
      <c r="BN82" s="18">
        <v>119200</v>
      </c>
      <c r="BO82" s="18">
        <v>113800</v>
      </c>
      <c r="BP82" s="18">
        <v>2300</v>
      </c>
      <c r="BQ82" s="18">
        <v>3100</v>
      </c>
      <c r="BR82" s="18">
        <v>175800</v>
      </c>
      <c r="BS82" s="18">
        <v>164000</v>
      </c>
      <c r="BT82" s="18">
        <v>3000</v>
      </c>
      <c r="BU82" s="18">
        <v>8800</v>
      </c>
      <c r="BV82" s="18">
        <v>17900</v>
      </c>
      <c r="BW82" s="18">
        <v>17300</v>
      </c>
      <c r="BX82" s="18">
        <v>300</v>
      </c>
      <c r="BY82" s="18">
        <v>200</v>
      </c>
      <c r="BZ82" s="18">
        <v>18400</v>
      </c>
      <c r="CA82" s="18">
        <v>17100</v>
      </c>
      <c r="CB82" s="18">
        <v>400</v>
      </c>
      <c r="CC82" s="18">
        <v>800</v>
      </c>
      <c r="CD82" s="18">
        <v>8200</v>
      </c>
      <c r="CE82" s="18">
        <v>7800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1093800</v>
      </c>
      <c r="C83" s="18">
        <v>1032900</v>
      </c>
      <c r="D83" s="18">
        <v>26600</v>
      </c>
      <c r="E83" s="18">
        <v>34400</v>
      </c>
      <c r="F83" s="18">
        <v>4100</v>
      </c>
      <c r="G83" s="18">
        <v>4000</v>
      </c>
      <c r="H83" s="18" t="s">
        <v>296</v>
      </c>
      <c r="I83" s="18" t="s">
        <v>296</v>
      </c>
      <c r="J83" s="18">
        <v>4000</v>
      </c>
      <c r="K83" s="18">
        <v>3900</v>
      </c>
      <c r="L83" s="18" t="s">
        <v>296</v>
      </c>
      <c r="M83" s="18" t="s">
        <v>296</v>
      </c>
      <c r="N83" s="18">
        <v>106300</v>
      </c>
      <c r="O83" s="18">
        <v>99800</v>
      </c>
      <c r="P83" s="18">
        <v>4500</v>
      </c>
      <c r="Q83" s="18">
        <v>2100</v>
      </c>
      <c r="R83" s="18">
        <v>7100</v>
      </c>
      <c r="S83" s="18">
        <v>7000</v>
      </c>
      <c r="T83" s="18" t="s">
        <v>296</v>
      </c>
      <c r="U83" s="18" t="s">
        <v>296</v>
      </c>
      <c r="V83" s="18">
        <v>7200</v>
      </c>
      <c r="W83" s="18">
        <v>6900</v>
      </c>
      <c r="X83" s="18" t="s">
        <v>296</v>
      </c>
      <c r="Y83" s="18" t="s">
        <v>296</v>
      </c>
      <c r="Z83" s="18">
        <v>50200</v>
      </c>
      <c r="AA83" s="18">
        <v>49300</v>
      </c>
      <c r="AB83" s="18">
        <v>600</v>
      </c>
      <c r="AC83" s="18">
        <v>300</v>
      </c>
      <c r="AD83" s="18">
        <v>157000</v>
      </c>
      <c r="AE83" s="18">
        <v>150900</v>
      </c>
      <c r="AF83" s="18">
        <v>2800</v>
      </c>
      <c r="AG83" s="18">
        <v>3300</v>
      </c>
      <c r="AH83" s="18">
        <v>49900</v>
      </c>
      <c r="AI83" s="18">
        <v>47200</v>
      </c>
      <c r="AJ83" s="18">
        <v>1700</v>
      </c>
      <c r="AK83" s="18">
        <v>1000</v>
      </c>
      <c r="AL83" s="18">
        <v>67500</v>
      </c>
      <c r="AM83" s="18">
        <v>58800</v>
      </c>
      <c r="AN83" s="18">
        <v>3500</v>
      </c>
      <c r="AO83" s="18">
        <v>5200</v>
      </c>
      <c r="AP83" s="18">
        <v>34300</v>
      </c>
      <c r="AQ83" s="18">
        <v>32300</v>
      </c>
      <c r="AR83" s="18">
        <v>800</v>
      </c>
      <c r="AS83" s="18">
        <v>1200</v>
      </c>
      <c r="AT83" s="18">
        <v>25000</v>
      </c>
      <c r="AU83" s="18">
        <v>24400</v>
      </c>
      <c r="AV83" s="18">
        <v>300</v>
      </c>
      <c r="AW83" s="18">
        <v>400</v>
      </c>
      <c r="AX83" s="18">
        <v>16800</v>
      </c>
      <c r="AY83" s="18">
        <v>16400</v>
      </c>
      <c r="AZ83" s="18">
        <v>200</v>
      </c>
      <c r="BA83" s="18">
        <v>200</v>
      </c>
      <c r="BB83" s="18">
        <v>61000</v>
      </c>
      <c r="BC83" s="18">
        <v>57200</v>
      </c>
      <c r="BD83" s="18">
        <v>1800</v>
      </c>
      <c r="BE83" s="18">
        <v>2000</v>
      </c>
      <c r="BF83" s="18">
        <v>89400</v>
      </c>
      <c r="BG83" s="18">
        <v>81300</v>
      </c>
      <c r="BH83" s="18">
        <v>3500</v>
      </c>
      <c r="BI83" s="18">
        <v>4700</v>
      </c>
      <c r="BJ83" s="18">
        <v>74800</v>
      </c>
      <c r="BK83" s="18">
        <v>73600</v>
      </c>
      <c r="BL83" s="18">
        <v>400</v>
      </c>
      <c r="BM83" s="18">
        <v>700</v>
      </c>
      <c r="BN83" s="18">
        <v>119000</v>
      </c>
      <c r="BO83" s="18">
        <v>113700</v>
      </c>
      <c r="BP83" s="18">
        <v>2300</v>
      </c>
      <c r="BQ83" s="18">
        <v>3100</v>
      </c>
      <c r="BR83" s="18">
        <v>176400</v>
      </c>
      <c r="BS83" s="18">
        <v>164600</v>
      </c>
      <c r="BT83" s="18">
        <v>3000</v>
      </c>
      <c r="BU83" s="18">
        <v>8900</v>
      </c>
      <c r="BV83" s="18">
        <v>17500</v>
      </c>
      <c r="BW83" s="18">
        <v>16900</v>
      </c>
      <c r="BX83" s="18">
        <v>300</v>
      </c>
      <c r="BY83" s="18">
        <v>300</v>
      </c>
      <c r="BZ83" s="18">
        <v>18000</v>
      </c>
      <c r="CA83" s="18">
        <v>16800</v>
      </c>
      <c r="CB83" s="18">
        <v>400</v>
      </c>
      <c r="CC83" s="18">
        <v>800</v>
      </c>
      <c r="CD83" s="18">
        <v>8200</v>
      </c>
      <c r="CE83" s="18">
        <v>7900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1097400</v>
      </c>
      <c r="C84" s="18">
        <v>1036000</v>
      </c>
      <c r="D84" s="18">
        <v>26700</v>
      </c>
      <c r="E84" s="18">
        <v>34700</v>
      </c>
      <c r="F84" s="18">
        <v>4100</v>
      </c>
      <c r="G84" s="18">
        <v>3900</v>
      </c>
      <c r="H84" s="18" t="s">
        <v>296</v>
      </c>
      <c r="I84" s="18" t="s">
        <v>296</v>
      </c>
      <c r="J84" s="18">
        <v>4000</v>
      </c>
      <c r="K84" s="18">
        <v>4000</v>
      </c>
      <c r="L84" s="18" t="s">
        <v>296</v>
      </c>
      <c r="M84" s="18" t="s">
        <v>296</v>
      </c>
      <c r="N84" s="18">
        <v>107200</v>
      </c>
      <c r="O84" s="18">
        <v>100500</v>
      </c>
      <c r="P84" s="18">
        <v>4600</v>
      </c>
      <c r="Q84" s="18">
        <v>2100</v>
      </c>
      <c r="R84" s="18">
        <v>6800</v>
      </c>
      <c r="S84" s="18">
        <v>6700</v>
      </c>
      <c r="T84" s="18" t="s">
        <v>296</v>
      </c>
      <c r="U84" s="18" t="s">
        <v>296</v>
      </c>
      <c r="V84" s="18">
        <v>7300</v>
      </c>
      <c r="W84" s="18">
        <v>6900</v>
      </c>
      <c r="X84" s="18" t="s">
        <v>296</v>
      </c>
      <c r="Y84" s="18" t="s">
        <v>296</v>
      </c>
      <c r="Z84" s="18">
        <v>50900</v>
      </c>
      <c r="AA84" s="18">
        <v>49900</v>
      </c>
      <c r="AB84" s="18">
        <v>600</v>
      </c>
      <c r="AC84" s="18">
        <v>300</v>
      </c>
      <c r="AD84" s="18">
        <v>155300</v>
      </c>
      <c r="AE84" s="18">
        <v>149200</v>
      </c>
      <c r="AF84" s="18">
        <v>2800</v>
      </c>
      <c r="AG84" s="18">
        <v>3300</v>
      </c>
      <c r="AH84" s="18">
        <v>49200</v>
      </c>
      <c r="AI84" s="18">
        <v>46600</v>
      </c>
      <c r="AJ84" s="18">
        <v>1700</v>
      </c>
      <c r="AK84" s="18">
        <v>900</v>
      </c>
      <c r="AL84" s="18">
        <v>67100</v>
      </c>
      <c r="AM84" s="18">
        <v>58400</v>
      </c>
      <c r="AN84" s="18">
        <v>3500</v>
      </c>
      <c r="AO84" s="18">
        <v>5200</v>
      </c>
      <c r="AP84" s="18">
        <v>34400</v>
      </c>
      <c r="AQ84" s="18">
        <v>32400</v>
      </c>
      <c r="AR84" s="18">
        <v>800</v>
      </c>
      <c r="AS84" s="18">
        <v>1200</v>
      </c>
      <c r="AT84" s="18">
        <v>25200</v>
      </c>
      <c r="AU84" s="18">
        <v>24600</v>
      </c>
      <c r="AV84" s="18">
        <v>300</v>
      </c>
      <c r="AW84" s="18">
        <v>400</v>
      </c>
      <c r="AX84" s="18">
        <v>16800</v>
      </c>
      <c r="AY84" s="18">
        <v>16400</v>
      </c>
      <c r="AZ84" s="18">
        <v>200</v>
      </c>
      <c r="BA84" s="18">
        <v>200</v>
      </c>
      <c r="BB84" s="18">
        <v>61600</v>
      </c>
      <c r="BC84" s="18">
        <v>57700</v>
      </c>
      <c r="BD84" s="18">
        <v>1800</v>
      </c>
      <c r="BE84" s="18">
        <v>2000</v>
      </c>
      <c r="BF84" s="18">
        <v>92100</v>
      </c>
      <c r="BG84" s="18">
        <v>83900</v>
      </c>
      <c r="BH84" s="18">
        <v>3400</v>
      </c>
      <c r="BI84" s="18">
        <v>4800</v>
      </c>
      <c r="BJ84" s="18">
        <v>75100</v>
      </c>
      <c r="BK84" s="18">
        <v>73900</v>
      </c>
      <c r="BL84" s="18">
        <v>400</v>
      </c>
      <c r="BM84" s="18">
        <v>700</v>
      </c>
      <c r="BN84" s="18">
        <v>118900</v>
      </c>
      <c r="BO84" s="18">
        <v>113500</v>
      </c>
      <c r="BP84" s="18">
        <v>2300</v>
      </c>
      <c r="BQ84" s="18">
        <v>3100</v>
      </c>
      <c r="BR84" s="18">
        <v>178000</v>
      </c>
      <c r="BS84" s="18">
        <v>166000</v>
      </c>
      <c r="BT84" s="18">
        <v>3000</v>
      </c>
      <c r="BU84" s="18">
        <v>9000</v>
      </c>
      <c r="BV84" s="18">
        <v>17200</v>
      </c>
      <c r="BW84" s="18">
        <v>16700</v>
      </c>
      <c r="BX84" s="18">
        <v>300</v>
      </c>
      <c r="BY84" s="18">
        <v>200</v>
      </c>
      <c r="BZ84" s="18">
        <v>17900</v>
      </c>
      <c r="CA84" s="18">
        <v>16700</v>
      </c>
      <c r="CB84" s="18">
        <v>400</v>
      </c>
      <c r="CC84" s="18">
        <v>800</v>
      </c>
      <c r="CD84" s="18">
        <v>8300</v>
      </c>
      <c r="CE84" s="18">
        <v>8000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1099800</v>
      </c>
      <c r="C85" s="18">
        <v>1037900</v>
      </c>
      <c r="D85" s="18">
        <v>26800</v>
      </c>
      <c r="E85" s="18">
        <v>35100</v>
      </c>
      <c r="F85" s="18">
        <v>4100</v>
      </c>
      <c r="G85" s="18">
        <v>4000</v>
      </c>
      <c r="H85" s="18" t="s">
        <v>296</v>
      </c>
      <c r="I85" s="18" t="s">
        <v>296</v>
      </c>
      <c r="J85" s="18">
        <v>4100</v>
      </c>
      <c r="K85" s="18">
        <v>4000</v>
      </c>
      <c r="L85" s="18" t="s">
        <v>296</v>
      </c>
      <c r="M85" s="18" t="s">
        <v>296</v>
      </c>
      <c r="N85" s="18">
        <v>107300</v>
      </c>
      <c r="O85" s="18">
        <v>100600</v>
      </c>
      <c r="P85" s="18">
        <v>4500</v>
      </c>
      <c r="Q85" s="18">
        <v>2200</v>
      </c>
      <c r="R85" s="18">
        <v>6600</v>
      </c>
      <c r="S85" s="18">
        <v>6500</v>
      </c>
      <c r="T85" s="18" t="s">
        <v>296</v>
      </c>
      <c r="U85" s="18" t="s">
        <v>296</v>
      </c>
      <c r="V85" s="18">
        <v>7200</v>
      </c>
      <c r="W85" s="18">
        <v>6900</v>
      </c>
      <c r="X85" s="18" t="s">
        <v>296</v>
      </c>
      <c r="Y85" s="18" t="s">
        <v>296</v>
      </c>
      <c r="Z85" s="18">
        <v>51200</v>
      </c>
      <c r="AA85" s="18">
        <v>50300</v>
      </c>
      <c r="AB85" s="18">
        <v>600</v>
      </c>
      <c r="AC85" s="18">
        <v>300</v>
      </c>
      <c r="AD85" s="18">
        <v>154800</v>
      </c>
      <c r="AE85" s="18">
        <v>148700</v>
      </c>
      <c r="AF85" s="18">
        <v>2800</v>
      </c>
      <c r="AG85" s="18">
        <v>3300</v>
      </c>
      <c r="AH85" s="18">
        <v>49500</v>
      </c>
      <c r="AI85" s="18">
        <v>46800</v>
      </c>
      <c r="AJ85" s="18">
        <v>1700</v>
      </c>
      <c r="AK85" s="18">
        <v>1000</v>
      </c>
      <c r="AL85" s="18">
        <v>67500</v>
      </c>
      <c r="AM85" s="18">
        <v>58800</v>
      </c>
      <c r="AN85" s="18">
        <v>3500</v>
      </c>
      <c r="AO85" s="18">
        <v>5200</v>
      </c>
      <c r="AP85" s="18">
        <v>34500</v>
      </c>
      <c r="AQ85" s="18">
        <v>32400</v>
      </c>
      <c r="AR85" s="18">
        <v>800</v>
      </c>
      <c r="AS85" s="18">
        <v>1200</v>
      </c>
      <c r="AT85" s="18">
        <v>25100</v>
      </c>
      <c r="AU85" s="18">
        <v>24500</v>
      </c>
      <c r="AV85" s="18">
        <v>300</v>
      </c>
      <c r="AW85" s="18">
        <v>400</v>
      </c>
      <c r="AX85" s="18">
        <v>16900</v>
      </c>
      <c r="AY85" s="18">
        <v>16400</v>
      </c>
      <c r="AZ85" s="18">
        <v>200</v>
      </c>
      <c r="BA85" s="18">
        <v>300</v>
      </c>
      <c r="BB85" s="18">
        <v>61800</v>
      </c>
      <c r="BC85" s="18">
        <v>57900</v>
      </c>
      <c r="BD85" s="18">
        <v>1800</v>
      </c>
      <c r="BE85" s="18">
        <v>2100</v>
      </c>
      <c r="BF85" s="18">
        <v>91600</v>
      </c>
      <c r="BG85" s="18">
        <v>83200</v>
      </c>
      <c r="BH85" s="18">
        <v>3500</v>
      </c>
      <c r="BI85" s="18">
        <v>4900</v>
      </c>
      <c r="BJ85" s="18">
        <v>76000</v>
      </c>
      <c r="BK85" s="18">
        <v>74800</v>
      </c>
      <c r="BL85" s="18">
        <v>400</v>
      </c>
      <c r="BM85" s="18">
        <v>700</v>
      </c>
      <c r="BN85" s="18">
        <v>119200</v>
      </c>
      <c r="BO85" s="18">
        <v>113700</v>
      </c>
      <c r="BP85" s="18">
        <v>2300</v>
      </c>
      <c r="BQ85" s="18">
        <v>3100</v>
      </c>
      <c r="BR85" s="18">
        <v>178700</v>
      </c>
      <c r="BS85" s="18">
        <v>166600</v>
      </c>
      <c r="BT85" s="18">
        <v>3000</v>
      </c>
      <c r="BU85" s="18">
        <v>9100</v>
      </c>
      <c r="BV85" s="18">
        <v>17200</v>
      </c>
      <c r="BW85" s="18">
        <v>16700</v>
      </c>
      <c r="BX85" s="18">
        <v>300</v>
      </c>
      <c r="BY85" s="18">
        <v>200</v>
      </c>
      <c r="BZ85" s="18">
        <v>18100</v>
      </c>
      <c r="CA85" s="18">
        <v>16900</v>
      </c>
      <c r="CB85" s="18">
        <v>400</v>
      </c>
      <c r="CC85" s="18">
        <v>800</v>
      </c>
      <c r="CD85" s="18">
        <v>8400</v>
      </c>
      <c r="CE85" s="18">
        <v>8100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1106800</v>
      </c>
      <c r="C86" s="18">
        <v>1043200</v>
      </c>
      <c r="D86" s="18">
        <v>27300</v>
      </c>
      <c r="E86" s="18">
        <v>36300</v>
      </c>
      <c r="F86" s="18">
        <v>4200</v>
      </c>
      <c r="G86" s="18">
        <v>4100</v>
      </c>
      <c r="H86" s="18" t="s">
        <v>296</v>
      </c>
      <c r="I86" s="18" t="s">
        <v>296</v>
      </c>
      <c r="J86" s="18">
        <v>4200</v>
      </c>
      <c r="K86" s="18">
        <v>4200</v>
      </c>
      <c r="L86" s="18" t="s">
        <v>296</v>
      </c>
      <c r="M86" s="18" t="s">
        <v>296</v>
      </c>
      <c r="N86" s="18">
        <v>107100</v>
      </c>
      <c r="O86" s="18">
        <v>100300</v>
      </c>
      <c r="P86" s="18">
        <v>4500</v>
      </c>
      <c r="Q86" s="18">
        <v>2200</v>
      </c>
      <c r="R86" s="18">
        <v>6500</v>
      </c>
      <c r="S86" s="18">
        <v>6400</v>
      </c>
      <c r="T86" s="18" t="s">
        <v>296</v>
      </c>
      <c r="U86" s="18" t="s">
        <v>296</v>
      </c>
      <c r="V86" s="18">
        <v>7300</v>
      </c>
      <c r="W86" s="18">
        <v>7000</v>
      </c>
      <c r="X86" s="18" t="s">
        <v>296</v>
      </c>
      <c r="Y86" s="18" t="s">
        <v>296</v>
      </c>
      <c r="Z86" s="18">
        <v>52100</v>
      </c>
      <c r="AA86" s="18">
        <v>51100</v>
      </c>
      <c r="AB86" s="18">
        <v>700</v>
      </c>
      <c r="AC86" s="18">
        <v>400</v>
      </c>
      <c r="AD86" s="18">
        <v>156600</v>
      </c>
      <c r="AE86" s="18">
        <v>150200</v>
      </c>
      <c r="AF86" s="18">
        <v>2900</v>
      </c>
      <c r="AG86" s="18">
        <v>3400</v>
      </c>
      <c r="AH86" s="18">
        <v>49000</v>
      </c>
      <c r="AI86" s="18">
        <v>46200</v>
      </c>
      <c r="AJ86" s="18">
        <v>1700</v>
      </c>
      <c r="AK86" s="18">
        <v>1000</v>
      </c>
      <c r="AL86" s="18">
        <v>69600</v>
      </c>
      <c r="AM86" s="18">
        <v>60600</v>
      </c>
      <c r="AN86" s="18">
        <v>3700</v>
      </c>
      <c r="AO86" s="18">
        <v>5300</v>
      </c>
      <c r="AP86" s="18">
        <v>34600</v>
      </c>
      <c r="AQ86" s="18">
        <v>32500</v>
      </c>
      <c r="AR86" s="18">
        <v>800</v>
      </c>
      <c r="AS86" s="18">
        <v>1300</v>
      </c>
      <c r="AT86" s="18">
        <v>25100</v>
      </c>
      <c r="AU86" s="18">
        <v>24500</v>
      </c>
      <c r="AV86" s="18">
        <v>300</v>
      </c>
      <c r="AW86" s="18">
        <v>400</v>
      </c>
      <c r="AX86" s="18">
        <v>17000</v>
      </c>
      <c r="AY86" s="18">
        <v>16600</v>
      </c>
      <c r="AZ86" s="18">
        <v>200</v>
      </c>
      <c r="BA86" s="18">
        <v>300</v>
      </c>
      <c r="BB86" s="18">
        <v>62600</v>
      </c>
      <c r="BC86" s="18">
        <v>58600</v>
      </c>
      <c r="BD86" s="18">
        <v>1800</v>
      </c>
      <c r="BE86" s="18">
        <v>2200</v>
      </c>
      <c r="BF86" s="18">
        <v>91200</v>
      </c>
      <c r="BG86" s="18">
        <v>82400</v>
      </c>
      <c r="BH86" s="18">
        <v>3500</v>
      </c>
      <c r="BI86" s="18">
        <v>5300</v>
      </c>
      <c r="BJ86" s="18">
        <v>76200</v>
      </c>
      <c r="BK86" s="18">
        <v>75000</v>
      </c>
      <c r="BL86" s="18">
        <v>400</v>
      </c>
      <c r="BM86" s="18">
        <v>800</v>
      </c>
      <c r="BN86" s="18">
        <v>119900</v>
      </c>
      <c r="BO86" s="18">
        <v>114400</v>
      </c>
      <c r="BP86" s="18">
        <v>2400</v>
      </c>
      <c r="BQ86" s="18">
        <v>3100</v>
      </c>
      <c r="BR86" s="18">
        <v>179700</v>
      </c>
      <c r="BS86" s="18">
        <v>167500</v>
      </c>
      <c r="BT86" s="18">
        <v>3000</v>
      </c>
      <c r="BU86" s="18">
        <v>9200</v>
      </c>
      <c r="BV86" s="18">
        <v>18000</v>
      </c>
      <c r="BW86" s="18">
        <v>17400</v>
      </c>
      <c r="BX86" s="18">
        <v>300</v>
      </c>
      <c r="BY86" s="18">
        <v>300</v>
      </c>
      <c r="BZ86" s="18">
        <v>18500</v>
      </c>
      <c r="CA86" s="18">
        <v>17200</v>
      </c>
      <c r="CB86" s="18">
        <v>400</v>
      </c>
      <c r="CC86" s="18">
        <v>900</v>
      </c>
      <c r="CD86" s="18">
        <v>7400</v>
      </c>
      <c r="CE86" s="18">
        <v>7100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1122100</v>
      </c>
      <c r="C87" s="18">
        <v>1057000</v>
      </c>
      <c r="D87" s="18">
        <v>27700</v>
      </c>
      <c r="E87" s="18">
        <v>37300</v>
      </c>
      <c r="F87" s="18">
        <v>4300</v>
      </c>
      <c r="G87" s="18">
        <v>4100</v>
      </c>
      <c r="H87" s="18" t="s">
        <v>296</v>
      </c>
      <c r="I87" s="18" t="s">
        <v>296</v>
      </c>
      <c r="J87" s="18">
        <v>4300</v>
      </c>
      <c r="K87" s="18">
        <v>4300</v>
      </c>
      <c r="L87" s="18" t="s">
        <v>296</v>
      </c>
      <c r="M87" s="18" t="s">
        <v>296</v>
      </c>
      <c r="N87" s="18">
        <v>107200</v>
      </c>
      <c r="O87" s="18">
        <v>100500</v>
      </c>
      <c r="P87" s="18">
        <v>4500</v>
      </c>
      <c r="Q87" s="18">
        <v>2200</v>
      </c>
      <c r="R87" s="18">
        <v>6400</v>
      </c>
      <c r="S87" s="18">
        <v>6300</v>
      </c>
      <c r="T87" s="18" t="s">
        <v>296</v>
      </c>
      <c r="U87" s="18" t="s">
        <v>296</v>
      </c>
      <c r="V87" s="18">
        <v>7300</v>
      </c>
      <c r="W87" s="18">
        <v>7000</v>
      </c>
      <c r="X87" s="18" t="s">
        <v>296</v>
      </c>
      <c r="Y87" s="18" t="s">
        <v>296</v>
      </c>
      <c r="Z87" s="18">
        <v>52300</v>
      </c>
      <c r="AA87" s="18">
        <v>51300</v>
      </c>
      <c r="AB87" s="18">
        <v>700</v>
      </c>
      <c r="AC87" s="18">
        <v>400</v>
      </c>
      <c r="AD87" s="18">
        <v>157500</v>
      </c>
      <c r="AE87" s="18">
        <v>151000</v>
      </c>
      <c r="AF87" s="18">
        <v>3000</v>
      </c>
      <c r="AG87" s="18">
        <v>3500</v>
      </c>
      <c r="AH87" s="18">
        <v>48900</v>
      </c>
      <c r="AI87" s="18">
        <v>46200</v>
      </c>
      <c r="AJ87" s="18">
        <v>1700</v>
      </c>
      <c r="AK87" s="18">
        <v>1100</v>
      </c>
      <c r="AL87" s="18">
        <v>74400</v>
      </c>
      <c r="AM87" s="18">
        <v>65000</v>
      </c>
      <c r="AN87" s="18">
        <v>3900</v>
      </c>
      <c r="AO87" s="18">
        <v>5600</v>
      </c>
      <c r="AP87" s="18">
        <v>34800</v>
      </c>
      <c r="AQ87" s="18">
        <v>32700</v>
      </c>
      <c r="AR87" s="18">
        <v>800</v>
      </c>
      <c r="AS87" s="18">
        <v>1300</v>
      </c>
      <c r="AT87" s="18">
        <v>25100</v>
      </c>
      <c r="AU87" s="18">
        <v>24400</v>
      </c>
      <c r="AV87" s="18">
        <v>300</v>
      </c>
      <c r="AW87" s="18">
        <v>400</v>
      </c>
      <c r="AX87" s="18">
        <v>17100</v>
      </c>
      <c r="AY87" s="18">
        <v>16700</v>
      </c>
      <c r="AZ87" s="18">
        <v>200</v>
      </c>
      <c r="BA87" s="18">
        <v>300</v>
      </c>
      <c r="BB87" s="18">
        <v>63900</v>
      </c>
      <c r="BC87" s="18">
        <v>59800</v>
      </c>
      <c r="BD87" s="18">
        <v>1900</v>
      </c>
      <c r="BE87" s="18">
        <v>2300</v>
      </c>
      <c r="BF87" s="18">
        <v>93900</v>
      </c>
      <c r="BG87" s="18">
        <v>84600</v>
      </c>
      <c r="BH87" s="18">
        <v>3600</v>
      </c>
      <c r="BI87" s="18">
        <v>5600</v>
      </c>
      <c r="BJ87" s="18">
        <v>77300</v>
      </c>
      <c r="BK87" s="18">
        <v>76100</v>
      </c>
      <c r="BL87" s="18">
        <v>400</v>
      </c>
      <c r="BM87" s="18">
        <v>800</v>
      </c>
      <c r="BN87" s="18">
        <v>122300</v>
      </c>
      <c r="BO87" s="18">
        <v>116800</v>
      </c>
      <c r="BP87" s="18">
        <v>2300</v>
      </c>
      <c r="BQ87" s="18">
        <v>3100</v>
      </c>
      <c r="BR87" s="18">
        <v>180300</v>
      </c>
      <c r="BS87" s="18">
        <v>167900</v>
      </c>
      <c r="BT87" s="18">
        <v>3000</v>
      </c>
      <c r="BU87" s="18">
        <v>9300</v>
      </c>
      <c r="BV87" s="18">
        <v>18600</v>
      </c>
      <c r="BW87" s="18">
        <v>18000</v>
      </c>
      <c r="BX87" s="18">
        <v>400</v>
      </c>
      <c r="BY87" s="18">
        <v>300</v>
      </c>
      <c r="BZ87" s="18">
        <v>18600</v>
      </c>
      <c r="CA87" s="18">
        <v>17300</v>
      </c>
      <c r="CB87" s="18">
        <v>400</v>
      </c>
      <c r="CC87" s="18">
        <v>900</v>
      </c>
      <c r="CD87" s="18">
        <v>7600</v>
      </c>
      <c r="CE87" s="18">
        <v>7200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1129400</v>
      </c>
      <c r="C88" s="18">
        <v>1062900</v>
      </c>
      <c r="D88" s="18">
        <v>28000</v>
      </c>
      <c r="E88" s="18">
        <v>38400</v>
      </c>
      <c r="F88" s="18">
        <v>4300</v>
      </c>
      <c r="G88" s="18">
        <v>4200</v>
      </c>
      <c r="H88" s="18" t="s">
        <v>296</v>
      </c>
      <c r="I88" s="18" t="s">
        <v>296</v>
      </c>
      <c r="J88" s="18">
        <v>4500</v>
      </c>
      <c r="K88" s="18">
        <v>4400</v>
      </c>
      <c r="L88" s="18" t="s">
        <v>296</v>
      </c>
      <c r="M88" s="18" t="s">
        <v>296</v>
      </c>
      <c r="N88" s="18">
        <v>107600</v>
      </c>
      <c r="O88" s="18">
        <v>100900</v>
      </c>
      <c r="P88" s="18">
        <v>4500</v>
      </c>
      <c r="Q88" s="18">
        <v>2200</v>
      </c>
      <c r="R88" s="18">
        <v>6300</v>
      </c>
      <c r="S88" s="18">
        <v>6200</v>
      </c>
      <c r="T88" s="18" t="s">
        <v>296</v>
      </c>
      <c r="U88" s="18" t="s">
        <v>296</v>
      </c>
      <c r="V88" s="18">
        <v>7300</v>
      </c>
      <c r="W88" s="18">
        <v>7000</v>
      </c>
      <c r="X88" s="18" t="s">
        <v>296</v>
      </c>
      <c r="Y88" s="18" t="s">
        <v>296</v>
      </c>
      <c r="Z88" s="18">
        <v>52700</v>
      </c>
      <c r="AA88" s="18">
        <v>51600</v>
      </c>
      <c r="AB88" s="18">
        <v>700</v>
      </c>
      <c r="AC88" s="18">
        <v>400</v>
      </c>
      <c r="AD88" s="18">
        <v>157900</v>
      </c>
      <c r="AE88" s="18">
        <v>151400</v>
      </c>
      <c r="AF88" s="18">
        <v>3000</v>
      </c>
      <c r="AG88" s="18">
        <v>3500</v>
      </c>
      <c r="AH88" s="18">
        <v>48900</v>
      </c>
      <c r="AI88" s="18">
        <v>46100</v>
      </c>
      <c r="AJ88" s="18">
        <v>1700</v>
      </c>
      <c r="AK88" s="18">
        <v>1200</v>
      </c>
      <c r="AL88" s="18">
        <v>79600</v>
      </c>
      <c r="AM88" s="18">
        <v>69700</v>
      </c>
      <c r="AN88" s="18">
        <v>4100</v>
      </c>
      <c r="AO88" s="18">
        <v>5800</v>
      </c>
      <c r="AP88" s="18">
        <v>35200</v>
      </c>
      <c r="AQ88" s="18">
        <v>33000</v>
      </c>
      <c r="AR88" s="18">
        <v>800</v>
      </c>
      <c r="AS88" s="18">
        <v>1300</v>
      </c>
      <c r="AT88" s="18">
        <v>25000</v>
      </c>
      <c r="AU88" s="18">
        <v>24300</v>
      </c>
      <c r="AV88" s="18">
        <v>300</v>
      </c>
      <c r="AW88" s="18">
        <v>400</v>
      </c>
      <c r="AX88" s="18">
        <v>17300</v>
      </c>
      <c r="AY88" s="18">
        <v>16800</v>
      </c>
      <c r="AZ88" s="18">
        <v>200</v>
      </c>
      <c r="BA88" s="18">
        <v>300</v>
      </c>
      <c r="BB88" s="18">
        <v>64000</v>
      </c>
      <c r="BC88" s="18">
        <v>59900</v>
      </c>
      <c r="BD88" s="18">
        <v>1800</v>
      </c>
      <c r="BE88" s="18">
        <v>2200</v>
      </c>
      <c r="BF88" s="18">
        <v>95200</v>
      </c>
      <c r="BG88" s="18">
        <v>85200</v>
      </c>
      <c r="BH88" s="18">
        <v>3700</v>
      </c>
      <c r="BI88" s="18">
        <v>6200</v>
      </c>
      <c r="BJ88" s="18">
        <v>75700</v>
      </c>
      <c r="BK88" s="18">
        <v>74500</v>
      </c>
      <c r="BL88" s="18">
        <v>400</v>
      </c>
      <c r="BM88" s="18">
        <v>800</v>
      </c>
      <c r="BN88" s="18">
        <v>122000</v>
      </c>
      <c r="BO88" s="18">
        <v>116400</v>
      </c>
      <c r="BP88" s="18">
        <v>2400</v>
      </c>
      <c r="BQ88" s="18">
        <v>3200</v>
      </c>
      <c r="BR88" s="18">
        <v>180400</v>
      </c>
      <c r="BS88" s="18">
        <v>167900</v>
      </c>
      <c r="BT88" s="18">
        <v>3100</v>
      </c>
      <c r="BU88" s="18">
        <v>9500</v>
      </c>
      <c r="BV88" s="18">
        <v>18800</v>
      </c>
      <c r="BW88" s="18">
        <v>18300</v>
      </c>
      <c r="BX88" s="18">
        <v>300</v>
      </c>
      <c r="BY88" s="18">
        <v>200</v>
      </c>
      <c r="BZ88" s="18">
        <v>18800</v>
      </c>
      <c r="CA88" s="18">
        <v>17600</v>
      </c>
      <c r="CB88" s="18">
        <v>400</v>
      </c>
      <c r="CC88" s="18">
        <v>900</v>
      </c>
      <c r="CD88" s="18">
        <v>7900</v>
      </c>
      <c r="CE88" s="18">
        <v>7500</v>
      </c>
      <c r="CF88" s="18">
        <v>100</v>
      </c>
      <c r="CG88" s="19">
        <v>200</v>
      </c>
    </row>
    <row r="89" spans="1:85" ht="16.350000000000001" customHeight="1" x14ac:dyDescent="0.25">
      <c r="A89" s="17" t="s">
        <v>193</v>
      </c>
      <c r="B89" s="18">
        <v>1133000</v>
      </c>
      <c r="C89" s="18">
        <v>1066000</v>
      </c>
      <c r="D89" s="18">
        <v>27800</v>
      </c>
      <c r="E89" s="18">
        <v>39200</v>
      </c>
      <c r="F89" s="18">
        <v>4400</v>
      </c>
      <c r="G89" s="18">
        <v>4200</v>
      </c>
      <c r="H89" s="18" t="s">
        <v>296</v>
      </c>
      <c r="I89" s="18" t="s">
        <v>296</v>
      </c>
      <c r="J89" s="18">
        <v>4400</v>
      </c>
      <c r="K89" s="18">
        <v>4300</v>
      </c>
      <c r="L89" s="18" t="s">
        <v>296</v>
      </c>
      <c r="M89" s="18" t="s">
        <v>296</v>
      </c>
      <c r="N89" s="18">
        <v>107500</v>
      </c>
      <c r="O89" s="18">
        <v>100800</v>
      </c>
      <c r="P89" s="18">
        <v>4400</v>
      </c>
      <c r="Q89" s="18">
        <v>2300</v>
      </c>
      <c r="R89" s="18">
        <v>6300</v>
      </c>
      <c r="S89" s="18">
        <v>6100</v>
      </c>
      <c r="T89" s="18" t="s">
        <v>296</v>
      </c>
      <c r="U89" s="18" t="s">
        <v>296</v>
      </c>
      <c r="V89" s="18">
        <v>7300</v>
      </c>
      <c r="W89" s="18">
        <v>7000</v>
      </c>
      <c r="X89" s="18" t="s">
        <v>296</v>
      </c>
      <c r="Y89" s="18" t="s">
        <v>296</v>
      </c>
      <c r="Z89" s="18">
        <v>52400</v>
      </c>
      <c r="AA89" s="18">
        <v>51400</v>
      </c>
      <c r="AB89" s="18">
        <v>600</v>
      </c>
      <c r="AC89" s="18">
        <v>400</v>
      </c>
      <c r="AD89" s="18">
        <v>158200</v>
      </c>
      <c r="AE89" s="18">
        <v>151700</v>
      </c>
      <c r="AF89" s="18">
        <v>3000</v>
      </c>
      <c r="AG89" s="18">
        <v>3600</v>
      </c>
      <c r="AH89" s="18">
        <v>49000</v>
      </c>
      <c r="AI89" s="18">
        <v>46000</v>
      </c>
      <c r="AJ89" s="18">
        <v>1700</v>
      </c>
      <c r="AK89" s="18">
        <v>1200</v>
      </c>
      <c r="AL89" s="18">
        <v>81400</v>
      </c>
      <c r="AM89" s="18">
        <v>71600</v>
      </c>
      <c r="AN89" s="18">
        <v>4000</v>
      </c>
      <c r="AO89" s="18">
        <v>5900</v>
      </c>
      <c r="AP89" s="18">
        <v>35000</v>
      </c>
      <c r="AQ89" s="18">
        <v>32800</v>
      </c>
      <c r="AR89" s="18">
        <v>800</v>
      </c>
      <c r="AS89" s="18">
        <v>1300</v>
      </c>
      <c r="AT89" s="18">
        <v>24800</v>
      </c>
      <c r="AU89" s="18">
        <v>24200</v>
      </c>
      <c r="AV89" s="18">
        <v>300</v>
      </c>
      <c r="AW89" s="18">
        <v>400</v>
      </c>
      <c r="AX89" s="18">
        <v>17400</v>
      </c>
      <c r="AY89" s="18">
        <v>16900</v>
      </c>
      <c r="AZ89" s="18">
        <v>200</v>
      </c>
      <c r="BA89" s="18">
        <v>300</v>
      </c>
      <c r="BB89" s="18">
        <v>64300</v>
      </c>
      <c r="BC89" s="18">
        <v>60200</v>
      </c>
      <c r="BD89" s="18">
        <v>1800</v>
      </c>
      <c r="BE89" s="18">
        <v>2300</v>
      </c>
      <c r="BF89" s="18">
        <v>96200</v>
      </c>
      <c r="BG89" s="18">
        <v>85900</v>
      </c>
      <c r="BH89" s="18">
        <v>3800</v>
      </c>
      <c r="BI89" s="18">
        <v>6500</v>
      </c>
      <c r="BJ89" s="18">
        <v>76300</v>
      </c>
      <c r="BK89" s="18">
        <v>75100</v>
      </c>
      <c r="BL89" s="18">
        <v>500</v>
      </c>
      <c r="BM89" s="18">
        <v>800</v>
      </c>
      <c r="BN89" s="18">
        <v>120800</v>
      </c>
      <c r="BO89" s="18">
        <v>115300</v>
      </c>
      <c r="BP89" s="18">
        <v>2300</v>
      </c>
      <c r="BQ89" s="18">
        <v>3100</v>
      </c>
      <c r="BR89" s="18">
        <v>181100</v>
      </c>
      <c r="BS89" s="18">
        <v>168400</v>
      </c>
      <c r="BT89" s="18">
        <v>3100</v>
      </c>
      <c r="BU89" s="18">
        <v>9600</v>
      </c>
      <c r="BV89" s="18">
        <v>19300</v>
      </c>
      <c r="BW89" s="18">
        <v>18700</v>
      </c>
      <c r="BX89" s="18">
        <v>300</v>
      </c>
      <c r="BY89" s="18">
        <v>200</v>
      </c>
      <c r="BZ89" s="18">
        <v>18900</v>
      </c>
      <c r="CA89" s="18">
        <v>17600</v>
      </c>
      <c r="CB89" s="18">
        <v>400</v>
      </c>
      <c r="CC89" s="18">
        <v>900</v>
      </c>
      <c r="CD89" s="18">
        <v>8100</v>
      </c>
      <c r="CE89" s="18">
        <v>7700</v>
      </c>
      <c r="CF89" s="18">
        <v>100</v>
      </c>
      <c r="CG89" s="19">
        <v>300</v>
      </c>
    </row>
    <row r="90" spans="1:85" ht="16.350000000000001" customHeight="1" x14ac:dyDescent="0.25">
      <c r="A90" s="17" t="s">
        <v>194</v>
      </c>
      <c r="B90" s="18">
        <v>1137500</v>
      </c>
      <c r="C90" s="18">
        <v>1070000</v>
      </c>
      <c r="D90" s="18">
        <v>27600</v>
      </c>
      <c r="E90" s="18">
        <v>39800</v>
      </c>
      <c r="F90" s="18">
        <v>4500</v>
      </c>
      <c r="G90" s="18">
        <v>4300</v>
      </c>
      <c r="H90" s="18" t="s">
        <v>296</v>
      </c>
      <c r="I90" s="18" t="s">
        <v>296</v>
      </c>
      <c r="J90" s="18">
        <v>4300</v>
      </c>
      <c r="K90" s="18">
        <v>4200</v>
      </c>
      <c r="L90" s="18" t="s">
        <v>296</v>
      </c>
      <c r="M90" s="18" t="s">
        <v>296</v>
      </c>
      <c r="N90" s="18">
        <v>107400</v>
      </c>
      <c r="O90" s="18">
        <v>100800</v>
      </c>
      <c r="P90" s="18">
        <v>4400</v>
      </c>
      <c r="Q90" s="18">
        <v>2300</v>
      </c>
      <c r="R90" s="18">
        <v>6200</v>
      </c>
      <c r="S90" s="18">
        <v>6100</v>
      </c>
      <c r="T90" s="18" t="s">
        <v>296</v>
      </c>
      <c r="U90" s="18" t="s">
        <v>296</v>
      </c>
      <c r="V90" s="18">
        <v>7400</v>
      </c>
      <c r="W90" s="18">
        <v>7100</v>
      </c>
      <c r="X90" s="18" t="s">
        <v>296</v>
      </c>
      <c r="Y90" s="18" t="s">
        <v>296</v>
      </c>
      <c r="Z90" s="18">
        <v>52400</v>
      </c>
      <c r="AA90" s="18">
        <v>51400</v>
      </c>
      <c r="AB90" s="18">
        <v>600</v>
      </c>
      <c r="AC90" s="18">
        <v>400</v>
      </c>
      <c r="AD90" s="18">
        <v>159000</v>
      </c>
      <c r="AE90" s="18">
        <v>152400</v>
      </c>
      <c r="AF90" s="18">
        <v>2900</v>
      </c>
      <c r="AG90" s="18">
        <v>3600</v>
      </c>
      <c r="AH90" s="18">
        <v>49700</v>
      </c>
      <c r="AI90" s="18">
        <v>46600</v>
      </c>
      <c r="AJ90" s="18">
        <v>1700</v>
      </c>
      <c r="AK90" s="18">
        <v>1400</v>
      </c>
      <c r="AL90" s="18">
        <v>83100</v>
      </c>
      <c r="AM90" s="18">
        <v>73200</v>
      </c>
      <c r="AN90" s="18">
        <v>4000</v>
      </c>
      <c r="AO90" s="18">
        <v>5900</v>
      </c>
      <c r="AP90" s="18">
        <v>35300</v>
      </c>
      <c r="AQ90" s="18">
        <v>33100</v>
      </c>
      <c r="AR90" s="18">
        <v>900</v>
      </c>
      <c r="AS90" s="18">
        <v>1300</v>
      </c>
      <c r="AT90" s="18">
        <v>24700</v>
      </c>
      <c r="AU90" s="18">
        <v>24100</v>
      </c>
      <c r="AV90" s="18">
        <v>300</v>
      </c>
      <c r="AW90" s="18">
        <v>400</v>
      </c>
      <c r="AX90" s="18">
        <v>17400</v>
      </c>
      <c r="AY90" s="18">
        <v>17000</v>
      </c>
      <c r="AZ90" s="18">
        <v>200</v>
      </c>
      <c r="BA90" s="18">
        <v>300</v>
      </c>
      <c r="BB90" s="18">
        <v>63900</v>
      </c>
      <c r="BC90" s="18">
        <v>60000</v>
      </c>
      <c r="BD90" s="18">
        <v>1700</v>
      </c>
      <c r="BE90" s="18">
        <v>2100</v>
      </c>
      <c r="BF90" s="18">
        <v>95900</v>
      </c>
      <c r="BG90" s="18">
        <v>85300</v>
      </c>
      <c r="BH90" s="18">
        <v>3800</v>
      </c>
      <c r="BI90" s="18">
        <v>6800</v>
      </c>
      <c r="BJ90" s="18">
        <v>76600</v>
      </c>
      <c r="BK90" s="18">
        <v>75400</v>
      </c>
      <c r="BL90" s="18">
        <v>500</v>
      </c>
      <c r="BM90" s="18">
        <v>800</v>
      </c>
      <c r="BN90" s="18">
        <v>119200</v>
      </c>
      <c r="BO90" s="18">
        <v>113900</v>
      </c>
      <c r="BP90" s="18">
        <v>2300</v>
      </c>
      <c r="BQ90" s="18">
        <v>3000</v>
      </c>
      <c r="BR90" s="18">
        <v>182600</v>
      </c>
      <c r="BS90" s="18">
        <v>169600</v>
      </c>
      <c r="BT90" s="18">
        <v>3100</v>
      </c>
      <c r="BU90" s="18">
        <v>9900</v>
      </c>
      <c r="BV90" s="18">
        <v>20800</v>
      </c>
      <c r="BW90" s="18">
        <v>20200</v>
      </c>
      <c r="BX90" s="18">
        <v>400</v>
      </c>
      <c r="BY90" s="18">
        <v>300</v>
      </c>
      <c r="BZ90" s="18">
        <v>19000</v>
      </c>
      <c r="CA90" s="18">
        <v>17700</v>
      </c>
      <c r="CB90" s="18">
        <v>400</v>
      </c>
      <c r="CC90" s="18">
        <v>1000</v>
      </c>
      <c r="CD90" s="18">
        <v>8200</v>
      </c>
      <c r="CE90" s="18">
        <v>7800</v>
      </c>
      <c r="CF90" s="18">
        <v>100</v>
      </c>
      <c r="CG90" s="19">
        <v>300</v>
      </c>
    </row>
    <row r="91" spans="1:85" ht="16.350000000000001" customHeight="1" x14ac:dyDescent="0.25">
      <c r="A91" s="17" t="s">
        <v>195</v>
      </c>
      <c r="B91" s="18">
        <v>1147700</v>
      </c>
      <c r="C91" s="18">
        <v>1079200</v>
      </c>
      <c r="D91" s="18">
        <v>28000</v>
      </c>
      <c r="E91" s="18">
        <v>40500</v>
      </c>
      <c r="F91" s="18">
        <v>4600</v>
      </c>
      <c r="G91" s="18">
        <v>4400</v>
      </c>
      <c r="H91" s="18" t="s">
        <v>296</v>
      </c>
      <c r="I91" s="18" t="s">
        <v>296</v>
      </c>
      <c r="J91" s="18">
        <v>4300</v>
      </c>
      <c r="K91" s="18">
        <v>4200</v>
      </c>
      <c r="L91" s="18" t="s">
        <v>296</v>
      </c>
      <c r="M91" s="18" t="s">
        <v>296</v>
      </c>
      <c r="N91" s="18">
        <v>108300</v>
      </c>
      <c r="O91" s="18">
        <v>101700</v>
      </c>
      <c r="P91" s="18">
        <v>4400</v>
      </c>
      <c r="Q91" s="18">
        <v>2300</v>
      </c>
      <c r="R91" s="18">
        <v>6200</v>
      </c>
      <c r="S91" s="18">
        <v>6100</v>
      </c>
      <c r="T91" s="18" t="s">
        <v>296</v>
      </c>
      <c r="U91" s="18" t="s">
        <v>296</v>
      </c>
      <c r="V91" s="18">
        <v>7400</v>
      </c>
      <c r="W91" s="18">
        <v>7100</v>
      </c>
      <c r="X91" s="18" t="s">
        <v>296</v>
      </c>
      <c r="Y91" s="18" t="s">
        <v>296</v>
      </c>
      <c r="Z91" s="18">
        <v>52900</v>
      </c>
      <c r="AA91" s="18">
        <v>51900</v>
      </c>
      <c r="AB91" s="18">
        <v>600</v>
      </c>
      <c r="AC91" s="18">
        <v>400</v>
      </c>
      <c r="AD91" s="18">
        <v>159500</v>
      </c>
      <c r="AE91" s="18">
        <v>152900</v>
      </c>
      <c r="AF91" s="18">
        <v>3000</v>
      </c>
      <c r="AG91" s="18">
        <v>3600</v>
      </c>
      <c r="AH91" s="18">
        <v>51700</v>
      </c>
      <c r="AI91" s="18">
        <v>48200</v>
      </c>
      <c r="AJ91" s="18">
        <v>1900</v>
      </c>
      <c r="AK91" s="18">
        <v>1600</v>
      </c>
      <c r="AL91" s="18">
        <v>83600</v>
      </c>
      <c r="AM91" s="18">
        <v>73700</v>
      </c>
      <c r="AN91" s="18">
        <v>4000</v>
      </c>
      <c r="AO91" s="18">
        <v>5900</v>
      </c>
      <c r="AP91" s="18">
        <v>35600</v>
      </c>
      <c r="AQ91" s="18">
        <v>33300</v>
      </c>
      <c r="AR91" s="18">
        <v>900</v>
      </c>
      <c r="AS91" s="18">
        <v>1400</v>
      </c>
      <c r="AT91" s="18">
        <v>24700</v>
      </c>
      <c r="AU91" s="18">
        <v>24000</v>
      </c>
      <c r="AV91" s="18">
        <v>300</v>
      </c>
      <c r="AW91" s="18">
        <v>400</v>
      </c>
      <c r="AX91" s="18">
        <v>17500</v>
      </c>
      <c r="AY91" s="18">
        <v>17100</v>
      </c>
      <c r="AZ91" s="18">
        <v>200</v>
      </c>
      <c r="BA91" s="18">
        <v>300</v>
      </c>
      <c r="BB91" s="18">
        <v>64500</v>
      </c>
      <c r="BC91" s="18">
        <v>60600</v>
      </c>
      <c r="BD91" s="18">
        <v>1800</v>
      </c>
      <c r="BE91" s="18">
        <v>2200</v>
      </c>
      <c r="BF91" s="18">
        <v>97000</v>
      </c>
      <c r="BG91" s="18">
        <v>86200</v>
      </c>
      <c r="BH91" s="18">
        <v>3900</v>
      </c>
      <c r="BI91" s="18">
        <v>6900</v>
      </c>
      <c r="BJ91" s="18">
        <v>77100</v>
      </c>
      <c r="BK91" s="18">
        <v>75800</v>
      </c>
      <c r="BL91" s="18">
        <v>500</v>
      </c>
      <c r="BM91" s="18">
        <v>800</v>
      </c>
      <c r="BN91" s="18">
        <v>119600</v>
      </c>
      <c r="BO91" s="18">
        <v>114300</v>
      </c>
      <c r="BP91" s="18">
        <v>2300</v>
      </c>
      <c r="BQ91" s="18">
        <v>3100</v>
      </c>
      <c r="BR91" s="18">
        <v>184700</v>
      </c>
      <c r="BS91" s="18">
        <v>171500</v>
      </c>
      <c r="BT91" s="18">
        <v>3100</v>
      </c>
      <c r="BU91" s="18">
        <v>10000</v>
      </c>
      <c r="BV91" s="18">
        <v>21200</v>
      </c>
      <c r="BW91" s="18">
        <v>20500</v>
      </c>
      <c r="BX91" s="18">
        <v>400</v>
      </c>
      <c r="BY91" s="18">
        <v>300</v>
      </c>
      <c r="BZ91" s="18">
        <v>19300</v>
      </c>
      <c r="CA91" s="18">
        <v>18000</v>
      </c>
      <c r="CB91" s="18">
        <v>400</v>
      </c>
      <c r="CC91" s="18">
        <v>1000</v>
      </c>
      <c r="CD91" s="18">
        <v>8200</v>
      </c>
      <c r="CE91" s="18">
        <v>7800</v>
      </c>
      <c r="CF91" s="18">
        <v>100</v>
      </c>
      <c r="CG91" s="19">
        <v>300</v>
      </c>
    </row>
    <row r="92" spans="1:85" ht="16.350000000000001" customHeight="1" x14ac:dyDescent="0.25">
      <c r="A92" s="17" t="s">
        <v>196</v>
      </c>
      <c r="B92" s="18">
        <v>1148600</v>
      </c>
      <c r="C92" s="18">
        <v>1079000</v>
      </c>
      <c r="D92" s="18">
        <v>28400</v>
      </c>
      <c r="E92" s="18">
        <v>41300</v>
      </c>
      <c r="F92" s="18">
        <v>4500</v>
      </c>
      <c r="G92" s="18">
        <v>4300</v>
      </c>
      <c r="H92" s="18" t="s">
        <v>296</v>
      </c>
      <c r="I92" s="18" t="s">
        <v>296</v>
      </c>
      <c r="J92" s="18">
        <v>4200</v>
      </c>
      <c r="K92" s="18">
        <v>4200</v>
      </c>
      <c r="L92" s="18" t="s">
        <v>296</v>
      </c>
      <c r="M92" s="18" t="s">
        <v>296</v>
      </c>
      <c r="N92" s="18">
        <v>108600</v>
      </c>
      <c r="O92" s="18">
        <v>101800</v>
      </c>
      <c r="P92" s="18">
        <v>4400</v>
      </c>
      <c r="Q92" s="18">
        <v>2300</v>
      </c>
      <c r="R92" s="18">
        <v>5900</v>
      </c>
      <c r="S92" s="18">
        <v>5800</v>
      </c>
      <c r="T92" s="18" t="s">
        <v>296</v>
      </c>
      <c r="U92" s="18" t="s">
        <v>296</v>
      </c>
      <c r="V92" s="18">
        <v>7400</v>
      </c>
      <c r="W92" s="18">
        <v>7100</v>
      </c>
      <c r="X92" s="18" t="s">
        <v>296</v>
      </c>
      <c r="Y92" s="18" t="s">
        <v>296</v>
      </c>
      <c r="Z92" s="18">
        <v>52800</v>
      </c>
      <c r="AA92" s="18">
        <v>51800</v>
      </c>
      <c r="AB92" s="18">
        <v>600</v>
      </c>
      <c r="AC92" s="18">
        <v>400</v>
      </c>
      <c r="AD92" s="18">
        <v>159700</v>
      </c>
      <c r="AE92" s="18">
        <v>153100</v>
      </c>
      <c r="AF92" s="18">
        <v>3000</v>
      </c>
      <c r="AG92" s="18">
        <v>3600</v>
      </c>
      <c r="AH92" s="18">
        <v>53500</v>
      </c>
      <c r="AI92" s="18">
        <v>49700</v>
      </c>
      <c r="AJ92" s="18">
        <v>2000</v>
      </c>
      <c r="AK92" s="18">
        <v>1800</v>
      </c>
      <c r="AL92" s="18">
        <v>82900</v>
      </c>
      <c r="AM92" s="18">
        <v>72900</v>
      </c>
      <c r="AN92" s="18">
        <v>4000</v>
      </c>
      <c r="AO92" s="18">
        <v>6000</v>
      </c>
      <c r="AP92" s="18">
        <v>35800</v>
      </c>
      <c r="AQ92" s="18">
        <v>33500</v>
      </c>
      <c r="AR92" s="18">
        <v>900</v>
      </c>
      <c r="AS92" s="18">
        <v>1400</v>
      </c>
      <c r="AT92" s="18">
        <v>24600</v>
      </c>
      <c r="AU92" s="18">
        <v>24000</v>
      </c>
      <c r="AV92" s="18">
        <v>300</v>
      </c>
      <c r="AW92" s="18">
        <v>400</v>
      </c>
      <c r="AX92" s="18">
        <v>17500</v>
      </c>
      <c r="AY92" s="18">
        <v>17000</v>
      </c>
      <c r="AZ92" s="18">
        <v>200</v>
      </c>
      <c r="BA92" s="18">
        <v>300</v>
      </c>
      <c r="BB92" s="18">
        <v>64800</v>
      </c>
      <c r="BC92" s="18">
        <v>60800</v>
      </c>
      <c r="BD92" s="18">
        <v>1800</v>
      </c>
      <c r="BE92" s="18">
        <v>2200</v>
      </c>
      <c r="BF92" s="18">
        <v>97200</v>
      </c>
      <c r="BG92" s="18">
        <v>86200</v>
      </c>
      <c r="BH92" s="18">
        <v>3900</v>
      </c>
      <c r="BI92" s="18">
        <v>7100</v>
      </c>
      <c r="BJ92" s="18">
        <v>77000</v>
      </c>
      <c r="BK92" s="18">
        <v>75700</v>
      </c>
      <c r="BL92" s="18">
        <v>500</v>
      </c>
      <c r="BM92" s="18">
        <v>800</v>
      </c>
      <c r="BN92" s="18">
        <v>121900</v>
      </c>
      <c r="BO92" s="18">
        <v>116400</v>
      </c>
      <c r="BP92" s="18">
        <v>2300</v>
      </c>
      <c r="BQ92" s="18">
        <v>3200</v>
      </c>
      <c r="BR92" s="18">
        <v>181200</v>
      </c>
      <c r="BS92" s="18">
        <v>168100</v>
      </c>
      <c r="BT92" s="18">
        <v>3100</v>
      </c>
      <c r="BU92" s="18">
        <v>10100</v>
      </c>
      <c r="BV92" s="18">
        <v>21300</v>
      </c>
      <c r="BW92" s="18">
        <v>20700</v>
      </c>
      <c r="BX92" s="18">
        <v>400</v>
      </c>
      <c r="BY92" s="18">
        <v>300</v>
      </c>
      <c r="BZ92" s="18">
        <v>19400</v>
      </c>
      <c r="CA92" s="18">
        <v>18000</v>
      </c>
      <c r="CB92" s="18">
        <v>400</v>
      </c>
      <c r="CC92" s="18">
        <v>1000</v>
      </c>
      <c r="CD92" s="18">
        <v>8300</v>
      </c>
      <c r="CE92" s="18">
        <v>7900</v>
      </c>
      <c r="CF92" s="18">
        <v>100</v>
      </c>
      <c r="CG92" s="19">
        <v>300</v>
      </c>
    </row>
    <row r="93" spans="1:85" ht="16.350000000000001" customHeight="1" x14ac:dyDescent="0.25">
      <c r="A93" s="17" t="s">
        <v>197</v>
      </c>
      <c r="B93" s="18">
        <v>1158100</v>
      </c>
      <c r="C93" s="18">
        <v>1086300</v>
      </c>
      <c r="D93" s="18">
        <v>28800</v>
      </c>
      <c r="E93" s="18">
        <v>42900</v>
      </c>
      <c r="F93" s="18">
        <v>4500</v>
      </c>
      <c r="G93" s="18">
        <v>4300</v>
      </c>
      <c r="H93" s="18" t="s">
        <v>296</v>
      </c>
      <c r="I93" s="18" t="s">
        <v>296</v>
      </c>
      <c r="J93" s="18">
        <v>4200</v>
      </c>
      <c r="K93" s="18">
        <v>4100</v>
      </c>
      <c r="L93" s="18" t="s">
        <v>296</v>
      </c>
      <c r="M93" s="18" t="s">
        <v>296</v>
      </c>
      <c r="N93" s="18">
        <v>108700</v>
      </c>
      <c r="O93" s="18">
        <v>101900</v>
      </c>
      <c r="P93" s="18">
        <v>4400</v>
      </c>
      <c r="Q93" s="18">
        <v>2400</v>
      </c>
      <c r="R93" s="18">
        <v>5600</v>
      </c>
      <c r="S93" s="18">
        <v>5500</v>
      </c>
      <c r="T93" s="18" t="s">
        <v>296</v>
      </c>
      <c r="U93" s="18" t="s">
        <v>296</v>
      </c>
      <c r="V93" s="18">
        <v>7400</v>
      </c>
      <c r="W93" s="18">
        <v>7100</v>
      </c>
      <c r="X93" s="18" t="s">
        <v>296</v>
      </c>
      <c r="Y93" s="18" t="s">
        <v>296</v>
      </c>
      <c r="Z93" s="18">
        <v>52700</v>
      </c>
      <c r="AA93" s="18">
        <v>51700</v>
      </c>
      <c r="AB93" s="18">
        <v>600</v>
      </c>
      <c r="AC93" s="18">
        <v>400</v>
      </c>
      <c r="AD93" s="18">
        <v>162800</v>
      </c>
      <c r="AE93" s="18">
        <v>156000</v>
      </c>
      <c r="AF93" s="18">
        <v>3000</v>
      </c>
      <c r="AG93" s="18">
        <v>3800</v>
      </c>
      <c r="AH93" s="18">
        <v>54200</v>
      </c>
      <c r="AI93" s="18">
        <v>50200</v>
      </c>
      <c r="AJ93" s="18">
        <v>2100</v>
      </c>
      <c r="AK93" s="18">
        <v>2000</v>
      </c>
      <c r="AL93" s="18">
        <v>83400</v>
      </c>
      <c r="AM93" s="18">
        <v>73100</v>
      </c>
      <c r="AN93" s="18">
        <v>4100</v>
      </c>
      <c r="AO93" s="18">
        <v>6200</v>
      </c>
      <c r="AP93" s="18">
        <v>36000</v>
      </c>
      <c r="AQ93" s="18">
        <v>33700</v>
      </c>
      <c r="AR93" s="18">
        <v>900</v>
      </c>
      <c r="AS93" s="18">
        <v>1400</v>
      </c>
      <c r="AT93" s="18">
        <v>24600</v>
      </c>
      <c r="AU93" s="18">
        <v>23900</v>
      </c>
      <c r="AV93" s="18">
        <v>300</v>
      </c>
      <c r="AW93" s="18">
        <v>400</v>
      </c>
      <c r="AX93" s="18">
        <v>17400</v>
      </c>
      <c r="AY93" s="18">
        <v>17000</v>
      </c>
      <c r="AZ93" s="18">
        <v>200</v>
      </c>
      <c r="BA93" s="18">
        <v>300</v>
      </c>
      <c r="BB93" s="18">
        <v>65200</v>
      </c>
      <c r="BC93" s="18">
        <v>61100</v>
      </c>
      <c r="BD93" s="18">
        <v>1800</v>
      </c>
      <c r="BE93" s="18">
        <v>2300</v>
      </c>
      <c r="BF93" s="18">
        <v>99700</v>
      </c>
      <c r="BG93" s="18">
        <v>88000</v>
      </c>
      <c r="BH93" s="18">
        <v>4100</v>
      </c>
      <c r="BI93" s="18">
        <v>7600</v>
      </c>
      <c r="BJ93" s="18">
        <v>77500</v>
      </c>
      <c r="BK93" s="18">
        <v>76200</v>
      </c>
      <c r="BL93" s="18">
        <v>500</v>
      </c>
      <c r="BM93" s="18">
        <v>800</v>
      </c>
      <c r="BN93" s="18">
        <v>123400</v>
      </c>
      <c r="BO93" s="18">
        <v>117600</v>
      </c>
      <c r="BP93" s="18">
        <v>2400</v>
      </c>
      <c r="BQ93" s="18">
        <v>3400</v>
      </c>
      <c r="BR93" s="18">
        <v>181700</v>
      </c>
      <c r="BS93" s="18">
        <v>168300</v>
      </c>
      <c r="BT93" s="18">
        <v>3100</v>
      </c>
      <c r="BU93" s="18">
        <v>10300</v>
      </c>
      <c r="BV93" s="18">
        <v>21200</v>
      </c>
      <c r="BW93" s="18">
        <v>20500</v>
      </c>
      <c r="BX93" s="18">
        <v>400</v>
      </c>
      <c r="BY93" s="18">
        <v>300</v>
      </c>
      <c r="BZ93" s="18">
        <v>19400</v>
      </c>
      <c r="CA93" s="18">
        <v>18000</v>
      </c>
      <c r="CB93" s="18">
        <v>400</v>
      </c>
      <c r="CC93" s="18">
        <v>1000</v>
      </c>
      <c r="CD93" s="18">
        <v>8400</v>
      </c>
      <c r="CE93" s="18">
        <v>8000</v>
      </c>
      <c r="CF93" s="18">
        <v>100</v>
      </c>
      <c r="CG93" s="19">
        <v>300</v>
      </c>
    </row>
    <row r="94" spans="1:85" ht="16.350000000000001" customHeight="1" x14ac:dyDescent="0.25">
      <c r="A94" s="17" t="s">
        <v>198</v>
      </c>
      <c r="B94" s="18">
        <v>1148400</v>
      </c>
      <c r="C94" s="18">
        <v>1076200</v>
      </c>
      <c r="D94" s="18">
        <v>28500</v>
      </c>
      <c r="E94" s="18">
        <v>43700</v>
      </c>
      <c r="F94" s="18">
        <v>4400</v>
      </c>
      <c r="G94" s="18">
        <v>4200</v>
      </c>
      <c r="H94" s="18" t="s">
        <v>296</v>
      </c>
      <c r="I94" s="18" t="s">
        <v>296</v>
      </c>
      <c r="J94" s="18">
        <v>4100</v>
      </c>
      <c r="K94" s="18">
        <v>4000</v>
      </c>
      <c r="L94" s="18" t="s">
        <v>296</v>
      </c>
      <c r="M94" s="18" t="s">
        <v>296</v>
      </c>
      <c r="N94" s="18">
        <v>107400</v>
      </c>
      <c r="O94" s="18">
        <v>100600</v>
      </c>
      <c r="P94" s="18">
        <v>4400</v>
      </c>
      <c r="Q94" s="18">
        <v>2400</v>
      </c>
      <c r="R94" s="18">
        <v>5500</v>
      </c>
      <c r="S94" s="18">
        <v>5400</v>
      </c>
      <c r="T94" s="18" t="s">
        <v>296</v>
      </c>
      <c r="U94" s="18" t="s">
        <v>296</v>
      </c>
      <c r="V94" s="18">
        <v>7400</v>
      </c>
      <c r="W94" s="18">
        <v>7100</v>
      </c>
      <c r="X94" s="18" t="s">
        <v>296</v>
      </c>
      <c r="Y94" s="18" t="s">
        <v>296</v>
      </c>
      <c r="Z94" s="18">
        <v>50000</v>
      </c>
      <c r="AA94" s="18">
        <v>49000</v>
      </c>
      <c r="AB94" s="18">
        <v>600</v>
      </c>
      <c r="AC94" s="18">
        <v>400</v>
      </c>
      <c r="AD94" s="18">
        <v>163000</v>
      </c>
      <c r="AE94" s="18">
        <v>156200</v>
      </c>
      <c r="AF94" s="18">
        <v>3000</v>
      </c>
      <c r="AG94" s="18">
        <v>3900</v>
      </c>
      <c r="AH94" s="18">
        <v>53700</v>
      </c>
      <c r="AI94" s="18">
        <v>49700</v>
      </c>
      <c r="AJ94" s="18">
        <v>2000</v>
      </c>
      <c r="AK94" s="18">
        <v>2000</v>
      </c>
      <c r="AL94" s="18">
        <v>83400</v>
      </c>
      <c r="AM94" s="18">
        <v>73000</v>
      </c>
      <c r="AN94" s="18">
        <v>4100</v>
      </c>
      <c r="AO94" s="18">
        <v>6300</v>
      </c>
      <c r="AP94" s="18">
        <v>35900</v>
      </c>
      <c r="AQ94" s="18">
        <v>33600</v>
      </c>
      <c r="AR94" s="18">
        <v>900</v>
      </c>
      <c r="AS94" s="18">
        <v>1500</v>
      </c>
      <c r="AT94" s="18">
        <v>24600</v>
      </c>
      <c r="AU94" s="18">
        <v>23900</v>
      </c>
      <c r="AV94" s="18">
        <v>300</v>
      </c>
      <c r="AW94" s="18">
        <v>400</v>
      </c>
      <c r="AX94" s="18">
        <v>17400</v>
      </c>
      <c r="AY94" s="18">
        <v>16900</v>
      </c>
      <c r="AZ94" s="18">
        <v>200</v>
      </c>
      <c r="BA94" s="18">
        <v>300</v>
      </c>
      <c r="BB94" s="18">
        <v>64700</v>
      </c>
      <c r="BC94" s="18">
        <v>60700</v>
      </c>
      <c r="BD94" s="18">
        <v>1800</v>
      </c>
      <c r="BE94" s="18">
        <v>2300</v>
      </c>
      <c r="BF94" s="18">
        <v>96200</v>
      </c>
      <c r="BG94" s="18">
        <v>84600</v>
      </c>
      <c r="BH94" s="18">
        <v>3900</v>
      </c>
      <c r="BI94" s="18">
        <v>7800</v>
      </c>
      <c r="BJ94" s="18">
        <v>77000</v>
      </c>
      <c r="BK94" s="18">
        <v>75700</v>
      </c>
      <c r="BL94" s="18">
        <v>500</v>
      </c>
      <c r="BM94" s="18">
        <v>800</v>
      </c>
      <c r="BN94" s="18">
        <v>123900</v>
      </c>
      <c r="BO94" s="18">
        <v>118000</v>
      </c>
      <c r="BP94" s="18">
        <v>2400</v>
      </c>
      <c r="BQ94" s="18">
        <v>3400</v>
      </c>
      <c r="BR94" s="18">
        <v>180800</v>
      </c>
      <c r="BS94" s="18">
        <v>167300</v>
      </c>
      <c r="BT94" s="18">
        <v>3100</v>
      </c>
      <c r="BU94" s="18">
        <v>10500</v>
      </c>
      <c r="BV94" s="18">
        <v>21200</v>
      </c>
      <c r="BW94" s="18">
        <v>20500</v>
      </c>
      <c r="BX94" s="18">
        <v>400</v>
      </c>
      <c r="BY94" s="18">
        <v>400</v>
      </c>
      <c r="BZ94" s="18">
        <v>19300</v>
      </c>
      <c r="CA94" s="18">
        <v>17900</v>
      </c>
      <c r="CB94" s="18">
        <v>400</v>
      </c>
      <c r="CC94" s="18">
        <v>1000</v>
      </c>
      <c r="CD94" s="18">
        <v>8400</v>
      </c>
      <c r="CE94" s="18">
        <v>8000</v>
      </c>
      <c r="CF94" s="18">
        <v>100</v>
      </c>
      <c r="CG94" s="19">
        <v>300</v>
      </c>
    </row>
    <row r="95" spans="1:85" ht="16.350000000000001" customHeight="1" x14ac:dyDescent="0.25">
      <c r="A95" s="17" t="s">
        <v>199</v>
      </c>
      <c r="B95" s="18">
        <v>1141800</v>
      </c>
      <c r="C95" s="18">
        <v>1069500</v>
      </c>
      <c r="D95" s="18">
        <v>28300</v>
      </c>
      <c r="E95" s="18">
        <v>44000</v>
      </c>
      <c r="F95" s="18">
        <v>4400</v>
      </c>
      <c r="G95" s="18">
        <v>4200</v>
      </c>
      <c r="H95" s="18" t="s">
        <v>296</v>
      </c>
      <c r="I95" s="18" t="s">
        <v>296</v>
      </c>
      <c r="J95" s="18">
        <v>4100</v>
      </c>
      <c r="K95" s="18">
        <v>4000</v>
      </c>
      <c r="L95" s="18" t="s">
        <v>296</v>
      </c>
      <c r="M95" s="18" t="s">
        <v>296</v>
      </c>
      <c r="N95" s="18">
        <v>108100</v>
      </c>
      <c r="O95" s="18">
        <v>101200</v>
      </c>
      <c r="P95" s="18">
        <v>4400</v>
      </c>
      <c r="Q95" s="18">
        <v>2500</v>
      </c>
      <c r="R95" s="18">
        <v>5500</v>
      </c>
      <c r="S95" s="18">
        <v>5400</v>
      </c>
      <c r="T95" s="18" t="s">
        <v>296</v>
      </c>
      <c r="U95" s="18" t="s">
        <v>296</v>
      </c>
      <c r="V95" s="18">
        <v>7400</v>
      </c>
      <c r="W95" s="18">
        <v>7100</v>
      </c>
      <c r="X95" s="18" t="s">
        <v>296</v>
      </c>
      <c r="Y95" s="18" t="s">
        <v>296</v>
      </c>
      <c r="Z95" s="18">
        <v>51500</v>
      </c>
      <c r="AA95" s="18">
        <v>50400</v>
      </c>
      <c r="AB95" s="18">
        <v>600</v>
      </c>
      <c r="AC95" s="18">
        <v>400</v>
      </c>
      <c r="AD95" s="18">
        <v>160700</v>
      </c>
      <c r="AE95" s="18">
        <v>153800</v>
      </c>
      <c r="AF95" s="18">
        <v>3000</v>
      </c>
      <c r="AG95" s="18">
        <v>3900</v>
      </c>
      <c r="AH95" s="18">
        <v>52700</v>
      </c>
      <c r="AI95" s="18">
        <v>48700</v>
      </c>
      <c r="AJ95" s="18">
        <v>2000</v>
      </c>
      <c r="AK95" s="18">
        <v>1900</v>
      </c>
      <c r="AL95" s="18">
        <v>81600</v>
      </c>
      <c r="AM95" s="18">
        <v>71200</v>
      </c>
      <c r="AN95" s="18">
        <v>4000</v>
      </c>
      <c r="AO95" s="18">
        <v>6400</v>
      </c>
      <c r="AP95" s="18">
        <v>36000</v>
      </c>
      <c r="AQ95" s="18">
        <v>33600</v>
      </c>
      <c r="AR95" s="18">
        <v>900</v>
      </c>
      <c r="AS95" s="18">
        <v>1500</v>
      </c>
      <c r="AT95" s="18">
        <v>24600</v>
      </c>
      <c r="AU95" s="18">
        <v>23900</v>
      </c>
      <c r="AV95" s="18">
        <v>300</v>
      </c>
      <c r="AW95" s="18">
        <v>500</v>
      </c>
      <c r="AX95" s="18">
        <v>17400</v>
      </c>
      <c r="AY95" s="18">
        <v>16900</v>
      </c>
      <c r="AZ95" s="18">
        <v>200</v>
      </c>
      <c r="BA95" s="18">
        <v>300</v>
      </c>
      <c r="BB95" s="18">
        <v>64400</v>
      </c>
      <c r="BC95" s="18">
        <v>60200</v>
      </c>
      <c r="BD95" s="18">
        <v>1800</v>
      </c>
      <c r="BE95" s="18">
        <v>2300</v>
      </c>
      <c r="BF95" s="18">
        <v>94300</v>
      </c>
      <c r="BG95" s="18">
        <v>82800</v>
      </c>
      <c r="BH95" s="18">
        <v>3800</v>
      </c>
      <c r="BI95" s="18">
        <v>7700</v>
      </c>
      <c r="BJ95" s="18">
        <v>76600</v>
      </c>
      <c r="BK95" s="18">
        <v>75300</v>
      </c>
      <c r="BL95" s="18">
        <v>500</v>
      </c>
      <c r="BM95" s="18">
        <v>800</v>
      </c>
      <c r="BN95" s="18">
        <v>124300</v>
      </c>
      <c r="BO95" s="18">
        <v>118400</v>
      </c>
      <c r="BP95" s="18">
        <v>2500</v>
      </c>
      <c r="BQ95" s="18">
        <v>3500</v>
      </c>
      <c r="BR95" s="18">
        <v>180400</v>
      </c>
      <c r="BS95" s="18">
        <v>166600</v>
      </c>
      <c r="BT95" s="18">
        <v>3100</v>
      </c>
      <c r="BU95" s="18">
        <v>10700</v>
      </c>
      <c r="BV95" s="18">
        <v>20700</v>
      </c>
      <c r="BW95" s="18">
        <v>20000</v>
      </c>
      <c r="BX95" s="18">
        <v>400</v>
      </c>
      <c r="BY95" s="18">
        <v>300</v>
      </c>
      <c r="BZ95" s="18">
        <v>19100</v>
      </c>
      <c r="CA95" s="18">
        <v>17700</v>
      </c>
      <c r="CB95" s="18">
        <v>400</v>
      </c>
      <c r="CC95" s="18">
        <v>1100</v>
      </c>
      <c r="CD95" s="18">
        <v>8300</v>
      </c>
      <c r="CE95" s="18">
        <v>7900</v>
      </c>
      <c r="CF95" s="18">
        <v>100</v>
      </c>
      <c r="CG95" s="19">
        <v>300</v>
      </c>
    </row>
    <row r="96" spans="1:85" ht="16.350000000000001" customHeight="1" x14ac:dyDescent="0.25">
      <c r="A96" s="17" t="s">
        <v>200</v>
      </c>
      <c r="B96" s="18">
        <v>1148800</v>
      </c>
      <c r="C96" s="18">
        <v>1075100</v>
      </c>
      <c r="D96" s="18">
        <v>28700</v>
      </c>
      <c r="E96" s="18">
        <v>45000</v>
      </c>
      <c r="F96" s="18">
        <v>4300</v>
      </c>
      <c r="G96" s="18">
        <v>4100</v>
      </c>
      <c r="H96" s="18" t="s">
        <v>296</v>
      </c>
      <c r="I96" s="18" t="s">
        <v>296</v>
      </c>
      <c r="J96" s="18">
        <v>4100</v>
      </c>
      <c r="K96" s="18">
        <v>4100</v>
      </c>
      <c r="L96" s="18" t="s">
        <v>296</v>
      </c>
      <c r="M96" s="18" t="s">
        <v>296</v>
      </c>
      <c r="N96" s="18">
        <v>108800</v>
      </c>
      <c r="O96" s="18">
        <v>101800</v>
      </c>
      <c r="P96" s="18">
        <v>4500</v>
      </c>
      <c r="Q96" s="18">
        <v>2500</v>
      </c>
      <c r="R96" s="18">
        <v>5500</v>
      </c>
      <c r="S96" s="18">
        <v>5400</v>
      </c>
      <c r="T96" s="18" t="s">
        <v>296</v>
      </c>
      <c r="U96" s="18" t="s">
        <v>296</v>
      </c>
      <c r="V96" s="18">
        <v>7500</v>
      </c>
      <c r="W96" s="18">
        <v>7100</v>
      </c>
      <c r="X96" s="18" t="s">
        <v>296</v>
      </c>
      <c r="Y96" s="18" t="s">
        <v>296</v>
      </c>
      <c r="Z96" s="18">
        <v>52900</v>
      </c>
      <c r="AA96" s="18">
        <v>51900</v>
      </c>
      <c r="AB96" s="18">
        <v>600</v>
      </c>
      <c r="AC96" s="18">
        <v>400</v>
      </c>
      <c r="AD96" s="18">
        <v>159300</v>
      </c>
      <c r="AE96" s="18">
        <v>152400</v>
      </c>
      <c r="AF96" s="18">
        <v>3000</v>
      </c>
      <c r="AG96" s="18">
        <v>3900</v>
      </c>
      <c r="AH96" s="18">
        <v>52200</v>
      </c>
      <c r="AI96" s="18">
        <v>48400</v>
      </c>
      <c r="AJ96" s="18">
        <v>2000</v>
      </c>
      <c r="AK96" s="18">
        <v>1900</v>
      </c>
      <c r="AL96" s="18">
        <v>81900</v>
      </c>
      <c r="AM96" s="18">
        <v>71400</v>
      </c>
      <c r="AN96" s="18">
        <v>4000</v>
      </c>
      <c r="AO96" s="18">
        <v>6500</v>
      </c>
      <c r="AP96" s="18">
        <v>36300</v>
      </c>
      <c r="AQ96" s="18">
        <v>33900</v>
      </c>
      <c r="AR96" s="18">
        <v>900</v>
      </c>
      <c r="AS96" s="18">
        <v>1500</v>
      </c>
      <c r="AT96" s="18">
        <v>24700</v>
      </c>
      <c r="AU96" s="18">
        <v>24000</v>
      </c>
      <c r="AV96" s="18">
        <v>300</v>
      </c>
      <c r="AW96" s="18">
        <v>500</v>
      </c>
      <c r="AX96" s="18">
        <v>17600</v>
      </c>
      <c r="AY96" s="18">
        <v>17100</v>
      </c>
      <c r="AZ96" s="18">
        <v>200</v>
      </c>
      <c r="BA96" s="18">
        <v>300</v>
      </c>
      <c r="BB96" s="18">
        <v>65000</v>
      </c>
      <c r="BC96" s="18">
        <v>60700</v>
      </c>
      <c r="BD96" s="18">
        <v>1800</v>
      </c>
      <c r="BE96" s="18">
        <v>2400</v>
      </c>
      <c r="BF96" s="18">
        <v>96300</v>
      </c>
      <c r="BG96" s="18">
        <v>84600</v>
      </c>
      <c r="BH96" s="18">
        <v>3900</v>
      </c>
      <c r="BI96" s="18">
        <v>7900</v>
      </c>
      <c r="BJ96" s="18">
        <v>76900</v>
      </c>
      <c r="BK96" s="18">
        <v>75600</v>
      </c>
      <c r="BL96" s="18">
        <v>500</v>
      </c>
      <c r="BM96" s="18">
        <v>800</v>
      </c>
      <c r="BN96" s="18">
        <v>125600</v>
      </c>
      <c r="BO96" s="18">
        <v>119600</v>
      </c>
      <c r="BP96" s="18">
        <v>2500</v>
      </c>
      <c r="BQ96" s="18">
        <v>3600</v>
      </c>
      <c r="BR96" s="18">
        <v>181100</v>
      </c>
      <c r="BS96" s="18">
        <v>167100</v>
      </c>
      <c r="BT96" s="18">
        <v>3100</v>
      </c>
      <c r="BU96" s="18">
        <v>10900</v>
      </c>
      <c r="BV96" s="18">
        <v>21000</v>
      </c>
      <c r="BW96" s="18">
        <v>20200</v>
      </c>
      <c r="BX96" s="18">
        <v>400</v>
      </c>
      <c r="BY96" s="18">
        <v>400</v>
      </c>
      <c r="BZ96" s="18">
        <v>19100</v>
      </c>
      <c r="CA96" s="18">
        <v>17700</v>
      </c>
      <c r="CB96" s="18">
        <v>400</v>
      </c>
      <c r="CC96" s="18">
        <v>1100</v>
      </c>
      <c r="CD96" s="18">
        <v>8400</v>
      </c>
      <c r="CE96" s="18">
        <v>8000</v>
      </c>
      <c r="CF96" s="18">
        <v>200</v>
      </c>
      <c r="CG96" s="19">
        <v>300</v>
      </c>
    </row>
    <row r="97" spans="1:85" ht="16.350000000000001" customHeight="1" x14ac:dyDescent="0.25">
      <c r="A97" s="17" t="s">
        <v>201</v>
      </c>
      <c r="B97" s="18">
        <v>1153700</v>
      </c>
      <c r="C97" s="18">
        <v>1078400</v>
      </c>
      <c r="D97" s="18">
        <v>28700</v>
      </c>
      <c r="E97" s="18">
        <v>46600</v>
      </c>
      <c r="F97" s="18">
        <v>4300</v>
      </c>
      <c r="G97" s="18">
        <v>4100</v>
      </c>
      <c r="H97" s="18" t="s">
        <v>296</v>
      </c>
      <c r="I97" s="18" t="s">
        <v>296</v>
      </c>
      <c r="J97" s="18">
        <v>4200</v>
      </c>
      <c r="K97" s="18">
        <v>4200</v>
      </c>
      <c r="L97" s="18" t="s">
        <v>296</v>
      </c>
      <c r="M97" s="18" t="s">
        <v>296</v>
      </c>
      <c r="N97" s="18">
        <v>109000</v>
      </c>
      <c r="O97" s="18">
        <v>101900</v>
      </c>
      <c r="P97" s="18">
        <v>4500</v>
      </c>
      <c r="Q97" s="18">
        <v>2600</v>
      </c>
      <c r="R97" s="18">
        <v>5500</v>
      </c>
      <c r="S97" s="18">
        <v>5400</v>
      </c>
      <c r="T97" s="18" t="s">
        <v>296</v>
      </c>
      <c r="U97" s="18" t="s">
        <v>296</v>
      </c>
      <c r="V97" s="18">
        <v>7500</v>
      </c>
      <c r="W97" s="18">
        <v>7200</v>
      </c>
      <c r="X97" s="18" t="s">
        <v>296</v>
      </c>
      <c r="Y97" s="18" t="s">
        <v>296</v>
      </c>
      <c r="Z97" s="18">
        <v>52900</v>
      </c>
      <c r="AA97" s="18">
        <v>51900</v>
      </c>
      <c r="AB97" s="18">
        <v>600</v>
      </c>
      <c r="AC97" s="18">
        <v>400</v>
      </c>
      <c r="AD97" s="18">
        <v>158500</v>
      </c>
      <c r="AE97" s="18">
        <v>151500</v>
      </c>
      <c r="AF97" s="18">
        <v>3000</v>
      </c>
      <c r="AG97" s="18">
        <v>4000</v>
      </c>
      <c r="AH97" s="18">
        <v>52000</v>
      </c>
      <c r="AI97" s="18">
        <v>48300</v>
      </c>
      <c r="AJ97" s="18">
        <v>1900</v>
      </c>
      <c r="AK97" s="18">
        <v>1800</v>
      </c>
      <c r="AL97" s="18">
        <v>82800</v>
      </c>
      <c r="AM97" s="18">
        <v>72100</v>
      </c>
      <c r="AN97" s="18">
        <v>4000</v>
      </c>
      <c r="AO97" s="18">
        <v>6700</v>
      </c>
      <c r="AP97" s="18">
        <v>36600</v>
      </c>
      <c r="AQ97" s="18">
        <v>34100</v>
      </c>
      <c r="AR97" s="18">
        <v>900</v>
      </c>
      <c r="AS97" s="18">
        <v>1600</v>
      </c>
      <c r="AT97" s="18">
        <v>24800</v>
      </c>
      <c r="AU97" s="18">
        <v>24000</v>
      </c>
      <c r="AV97" s="18">
        <v>300</v>
      </c>
      <c r="AW97" s="18">
        <v>500</v>
      </c>
      <c r="AX97" s="18">
        <v>17700</v>
      </c>
      <c r="AY97" s="18">
        <v>17200</v>
      </c>
      <c r="AZ97" s="18">
        <v>200</v>
      </c>
      <c r="BA97" s="18">
        <v>300</v>
      </c>
      <c r="BB97" s="18">
        <v>65400</v>
      </c>
      <c r="BC97" s="18">
        <v>61000</v>
      </c>
      <c r="BD97" s="18">
        <v>1800</v>
      </c>
      <c r="BE97" s="18">
        <v>2500</v>
      </c>
      <c r="BF97" s="18">
        <v>97100</v>
      </c>
      <c r="BG97" s="18">
        <v>84800</v>
      </c>
      <c r="BH97" s="18">
        <v>3900</v>
      </c>
      <c r="BI97" s="18">
        <v>8400</v>
      </c>
      <c r="BJ97" s="18">
        <v>77500</v>
      </c>
      <c r="BK97" s="18">
        <v>76200</v>
      </c>
      <c r="BL97" s="18">
        <v>500</v>
      </c>
      <c r="BM97" s="18">
        <v>900</v>
      </c>
      <c r="BN97" s="18">
        <v>126900</v>
      </c>
      <c r="BO97" s="18">
        <v>120700</v>
      </c>
      <c r="BP97" s="18">
        <v>2500</v>
      </c>
      <c r="BQ97" s="18">
        <v>3700</v>
      </c>
      <c r="BR97" s="18">
        <v>181700</v>
      </c>
      <c r="BS97" s="18">
        <v>167400</v>
      </c>
      <c r="BT97" s="18">
        <v>3100</v>
      </c>
      <c r="BU97" s="18">
        <v>11300</v>
      </c>
      <c r="BV97" s="18">
        <v>21400</v>
      </c>
      <c r="BW97" s="18">
        <v>20600</v>
      </c>
      <c r="BX97" s="18">
        <v>400</v>
      </c>
      <c r="BY97" s="18">
        <v>400</v>
      </c>
      <c r="BZ97" s="18">
        <v>19400</v>
      </c>
      <c r="CA97" s="18">
        <v>17900</v>
      </c>
      <c r="CB97" s="18">
        <v>400</v>
      </c>
      <c r="CC97" s="18">
        <v>1100</v>
      </c>
      <c r="CD97" s="18">
        <v>8500</v>
      </c>
      <c r="CE97" s="18">
        <v>8100</v>
      </c>
      <c r="CF97" s="18">
        <v>200</v>
      </c>
      <c r="CG97" s="19">
        <v>300</v>
      </c>
    </row>
    <row r="98" spans="1:85" ht="16.350000000000001" customHeight="1" x14ac:dyDescent="0.25">
      <c r="A98" s="17" t="s">
        <v>202</v>
      </c>
      <c r="B98" s="18">
        <v>1153900</v>
      </c>
      <c r="C98" s="18">
        <v>1076800</v>
      </c>
      <c r="D98" s="18">
        <v>28900</v>
      </c>
      <c r="E98" s="18">
        <v>48100</v>
      </c>
      <c r="F98" s="18">
        <v>4400</v>
      </c>
      <c r="G98" s="18">
        <v>4200</v>
      </c>
      <c r="H98" s="18" t="s">
        <v>296</v>
      </c>
      <c r="I98" s="18" t="s">
        <v>296</v>
      </c>
      <c r="J98" s="18">
        <v>4300</v>
      </c>
      <c r="K98" s="18">
        <v>4200</v>
      </c>
      <c r="L98" s="18" t="s">
        <v>296</v>
      </c>
      <c r="M98" s="18" t="s">
        <v>296</v>
      </c>
      <c r="N98" s="18">
        <v>108800</v>
      </c>
      <c r="O98" s="18">
        <v>101600</v>
      </c>
      <c r="P98" s="18">
        <v>4500</v>
      </c>
      <c r="Q98" s="18">
        <v>2700</v>
      </c>
      <c r="R98" s="18">
        <v>5400</v>
      </c>
      <c r="S98" s="18">
        <v>5300</v>
      </c>
      <c r="T98" s="18" t="s">
        <v>296</v>
      </c>
      <c r="U98" s="18" t="s">
        <v>296</v>
      </c>
      <c r="V98" s="18">
        <v>7500</v>
      </c>
      <c r="W98" s="18">
        <v>7100</v>
      </c>
      <c r="X98" s="18" t="s">
        <v>296</v>
      </c>
      <c r="Y98" s="18" t="s">
        <v>296</v>
      </c>
      <c r="Z98" s="18">
        <v>53500</v>
      </c>
      <c r="AA98" s="18">
        <v>52400</v>
      </c>
      <c r="AB98" s="18">
        <v>700</v>
      </c>
      <c r="AC98" s="18">
        <v>500</v>
      </c>
      <c r="AD98" s="18">
        <v>158200</v>
      </c>
      <c r="AE98" s="18">
        <v>151100</v>
      </c>
      <c r="AF98" s="18">
        <v>3000</v>
      </c>
      <c r="AG98" s="18">
        <v>4100</v>
      </c>
      <c r="AH98" s="18">
        <v>51700</v>
      </c>
      <c r="AI98" s="18">
        <v>48100</v>
      </c>
      <c r="AJ98" s="18">
        <v>2000</v>
      </c>
      <c r="AK98" s="18">
        <v>1700</v>
      </c>
      <c r="AL98" s="18">
        <v>84600</v>
      </c>
      <c r="AM98" s="18">
        <v>73600</v>
      </c>
      <c r="AN98" s="18">
        <v>4000</v>
      </c>
      <c r="AO98" s="18">
        <v>6900</v>
      </c>
      <c r="AP98" s="18">
        <v>36800</v>
      </c>
      <c r="AQ98" s="18">
        <v>34200</v>
      </c>
      <c r="AR98" s="18">
        <v>900</v>
      </c>
      <c r="AS98" s="18">
        <v>1700</v>
      </c>
      <c r="AT98" s="18">
        <v>24700</v>
      </c>
      <c r="AU98" s="18">
        <v>23900</v>
      </c>
      <c r="AV98" s="18">
        <v>300</v>
      </c>
      <c r="AW98" s="18">
        <v>500</v>
      </c>
      <c r="AX98" s="18">
        <v>17900</v>
      </c>
      <c r="AY98" s="18">
        <v>17300</v>
      </c>
      <c r="AZ98" s="18">
        <v>200</v>
      </c>
      <c r="BA98" s="18">
        <v>300</v>
      </c>
      <c r="BB98" s="18">
        <v>65800</v>
      </c>
      <c r="BC98" s="18">
        <v>61200</v>
      </c>
      <c r="BD98" s="18">
        <v>1900</v>
      </c>
      <c r="BE98" s="18">
        <v>2700</v>
      </c>
      <c r="BF98" s="18">
        <v>95600</v>
      </c>
      <c r="BG98" s="18">
        <v>83200</v>
      </c>
      <c r="BH98" s="18">
        <v>3900</v>
      </c>
      <c r="BI98" s="18">
        <v>8500</v>
      </c>
      <c r="BJ98" s="18">
        <v>76800</v>
      </c>
      <c r="BK98" s="18">
        <v>75500</v>
      </c>
      <c r="BL98" s="18">
        <v>500</v>
      </c>
      <c r="BM98" s="18">
        <v>900</v>
      </c>
      <c r="BN98" s="18">
        <v>126400</v>
      </c>
      <c r="BO98" s="18">
        <v>120200</v>
      </c>
      <c r="BP98" s="18">
        <v>2500</v>
      </c>
      <c r="BQ98" s="18">
        <v>3700</v>
      </c>
      <c r="BR98" s="18">
        <v>182200</v>
      </c>
      <c r="BS98" s="18">
        <v>167400</v>
      </c>
      <c r="BT98" s="18">
        <v>3100</v>
      </c>
      <c r="BU98" s="18">
        <v>11700</v>
      </c>
      <c r="BV98" s="18">
        <v>22100</v>
      </c>
      <c r="BW98" s="18">
        <v>21200</v>
      </c>
      <c r="BX98" s="18">
        <v>400</v>
      </c>
      <c r="BY98" s="18">
        <v>500</v>
      </c>
      <c r="BZ98" s="18">
        <v>19500</v>
      </c>
      <c r="CA98" s="18">
        <v>18000</v>
      </c>
      <c r="CB98" s="18">
        <v>400</v>
      </c>
      <c r="CC98" s="18">
        <v>1200</v>
      </c>
      <c r="CD98" s="18">
        <v>7700</v>
      </c>
      <c r="CE98" s="18">
        <v>7200</v>
      </c>
      <c r="CF98" s="18">
        <v>200</v>
      </c>
      <c r="CG98" s="19">
        <v>300</v>
      </c>
    </row>
    <row r="99" spans="1:85" ht="16.350000000000001" customHeight="1" x14ac:dyDescent="0.25">
      <c r="A99" s="17" t="s">
        <v>203</v>
      </c>
      <c r="B99" s="18">
        <v>1157700</v>
      </c>
      <c r="C99" s="18">
        <v>1079200</v>
      </c>
      <c r="D99" s="18">
        <v>29100</v>
      </c>
      <c r="E99" s="18">
        <v>49400</v>
      </c>
      <c r="F99" s="18">
        <v>4400</v>
      </c>
      <c r="G99" s="18">
        <v>4200</v>
      </c>
      <c r="H99" s="18" t="s">
        <v>296</v>
      </c>
      <c r="I99" s="18" t="s">
        <v>296</v>
      </c>
      <c r="J99" s="18">
        <v>4400</v>
      </c>
      <c r="K99" s="18">
        <v>4300</v>
      </c>
      <c r="L99" s="18" t="s">
        <v>296</v>
      </c>
      <c r="M99" s="18" t="s">
        <v>296</v>
      </c>
      <c r="N99" s="18">
        <v>109200</v>
      </c>
      <c r="O99" s="18">
        <v>101900</v>
      </c>
      <c r="P99" s="18">
        <v>4500</v>
      </c>
      <c r="Q99" s="18">
        <v>2800</v>
      </c>
      <c r="R99" s="18">
        <v>5300</v>
      </c>
      <c r="S99" s="18">
        <v>5200</v>
      </c>
      <c r="T99" s="18" t="s">
        <v>296</v>
      </c>
      <c r="U99" s="18" t="s">
        <v>296</v>
      </c>
      <c r="V99" s="18">
        <v>7500</v>
      </c>
      <c r="W99" s="18">
        <v>7200</v>
      </c>
      <c r="X99" s="18" t="s">
        <v>296</v>
      </c>
      <c r="Y99" s="18" t="s">
        <v>296</v>
      </c>
      <c r="Z99" s="18">
        <v>53800</v>
      </c>
      <c r="AA99" s="18">
        <v>52600</v>
      </c>
      <c r="AB99" s="18">
        <v>700</v>
      </c>
      <c r="AC99" s="18">
        <v>500</v>
      </c>
      <c r="AD99" s="18">
        <v>158500</v>
      </c>
      <c r="AE99" s="18">
        <v>151300</v>
      </c>
      <c r="AF99" s="18">
        <v>3000</v>
      </c>
      <c r="AG99" s="18">
        <v>4200</v>
      </c>
      <c r="AH99" s="18">
        <v>51700</v>
      </c>
      <c r="AI99" s="18">
        <v>48000</v>
      </c>
      <c r="AJ99" s="18">
        <v>2000</v>
      </c>
      <c r="AK99" s="18">
        <v>1700</v>
      </c>
      <c r="AL99" s="18">
        <v>85000</v>
      </c>
      <c r="AM99" s="18">
        <v>73900</v>
      </c>
      <c r="AN99" s="18">
        <v>4100</v>
      </c>
      <c r="AO99" s="18">
        <v>7100</v>
      </c>
      <c r="AP99" s="18">
        <v>36700</v>
      </c>
      <c r="AQ99" s="18">
        <v>34000</v>
      </c>
      <c r="AR99" s="18">
        <v>900</v>
      </c>
      <c r="AS99" s="18">
        <v>1700</v>
      </c>
      <c r="AT99" s="18">
        <v>24800</v>
      </c>
      <c r="AU99" s="18">
        <v>24000</v>
      </c>
      <c r="AV99" s="18">
        <v>300</v>
      </c>
      <c r="AW99" s="18">
        <v>500</v>
      </c>
      <c r="AX99" s="18">
        <v>17900</v>
      </c>
      <c r="AY99" s="18">
        <v>17400</v>
      </c>
      <c r="AZ99" s="18">
        <v>200</v>
      </c>
      <c r="BA99" s="18">
        <v>400</v>
      </c>
      <c r="BB99" s="18">
        <v>66900</v>
      </c>
      <c r="BC99" s="18">
        <v>62200</v>
      </c>
      <c r="BD99" s="18">
        <v>1900</v>
      </c>
      <c r="BE99" s="18">
        <v>2800</v>
      </c>
      <c r="BF99" s="18">
        <v>96500</v>
      </c>
      <c r="BG99" s="18">
        <v>83800</v>
      </c>
      <c r="BH99" s="18">
        <v>3900</v>
      </c>
      <c r="BI99" s="18">
        <v>8800</v>
      </c>
      <c r="BJ99" s="18">
        <v>76800</v>
      </c>
      <c r="BK99" s="18">
        <v>75400</v>
      </c>
      <c r="BL99" s="18">
        <v>500</v>
      </c>
      <c r="BM99" s="18">
        <v>900</v>
      </c>
      <c r="BN99" s="18">
        <v>126200</v>
      </c>
      <c r="BO99" s="18">
        <v>120000</v>
      </c>
      <c r="BP99" s="18">
        <v>2500</v>
      </c>
      <c r="BQ99" s="18">
        <v>3700</v>
      </c>
      <c r="BR99" s="18">
        <v>182700</v>
      </c>
      <c r="BS99" s="18">
        <v>167500</v>
      </c>
      <c r="BT99" s="18">
        <v>3100</v>
      </c>
      <c r="BU99" s="18">
        <v>12100</v>
      </c>
      <c r="BV99" s="18">
        <v>22000</v>
      </c>
      <c r="BW99" s="18">
        <v>21100</v>
      </c>
      <c r="BX99" s="18">
        <v>400</v>
      </c>
      <c r="BY99" s="18">
        <v>600</v>
      </c>
      <c r="BZ99" s="18">
        <v>19500</v>
      </c>
      <c r="CA99" s="18">
        <v>17900</v>
      </c>
      <c r="CB99" s="18">
        <v>400</v>
      </c>
      <c r="CC99" s="18">
        <v>1200</v>
      </c>
      <c r="CD99" s="18">
        <v>7800</v>
      </c>
      <c r="CE99" s="18">
        <v>7300</v>
      </c>
      <c r="CF99" s="18">
        <v>200</v>
      </c>
      <c r="CG99" s="19">
        <v>300</v>
      </c>
    </row>
    <row r="100" spans="1:85" ht="16.350000000000001" customHeight="1" x14ac:dyDescent="0.25">
      <c r="A100" s="17" t="s">
        <v>204</v>
      </c>
      <c r="B100" s="18">
        <v>1159600</v>
      </c>
      <c r="C100" s="18">
        <v>1079400</v>
      </c>
      <c r="D100" s="18">
        <v>29100</v>
      </c>
      <c r="E100" s="18">
        <v>51100</v>
      </c>
      <c r="F100" s="18">
        <v>4500</v>
      </c>
      <c r="G100" s="18">
        <v>4300</v>
      </c>
      <c r="H100" s="18" t="s">
        <v>296</v>
      </c>
      <c r="I100" s="18" t="s">
        <v>296</v>
      </c>
      <c r="J100" s="18">
        <v>4400</v>
      </c>
      <c r="K100" s="18">
        <v>4300</v>
      </c>
      <c r="L100" s="18" t="s">
        <v>296</v>
      </c>
      <c r="M100" s="18" t="s">
        <v>296</v>
      </c>
      <c r="N100" s="18">
        <v>109400</v>
      </c>
      <c r="O100" s="18">
        <v>102000</v>
      </c>
      <c r="P100" s="18">
        <v>4500</v>
      </c>
      <c r="Q100" s="18">
        <v>2900</v>
      </c>
      <c r="R100" s="18">
        <v>5300</v>
      </c>
      <c r="S100" s="18">
        <v>5200</v>
      </c>
      <c r="T100" s="18" t="s">
        <v>296</v>
      </c>
      <c r="U100" s="18" t="s">
        <v>296</v>
      </c>
      <c r="V100" s="18">
        <v>7600</v>
      </c>
      <c r="W100" s="18">
        <v>7200</v>
      </c>
      <c r="X100" s="18" t="s">
        <v>296</v>
      </c>
      <c r="Y100" s="18" t="s">
        <v>296</v>
      </c>
      <c r="Z100" s="18">
        <v>53800</v>
      </c>
      <c r="AA100" s="18">
        <v>52600</v>
      </c>
      <c r="AB100" s="18">
        <v>700</v>
      </c>
      <c r="AC100" s="18">
        <v>500</v>
      </c>
      <c r="AD100" s="18">
        <v>157900</v>
      </c>
      <c r="AE100" s="18">
        <v>150700</v>
      </c>
      <c r="AF100" s="18">
        <v>3000</v>
      </c>
      <c r="AG100" s="18">
        <v>4200</v>
      </c>
      <c r="AH100" s="18">
        <v>52000</v>
      </c>
      <c r="AI100" s="18">
        <v>48100</v>
      </c>
      <c r="AJ100" s="18">
        <v>2000</v>
      </c>
      <c r="AK100" s="18">
        <v>1900</v>
      </c>
      <c r="AL100" s="18">
        <v>85000</v>
      </c>
      <c r="AM100" s="18">
        <v>73800</v>
      </c>
      <c r="AN100" s="18">
        <v>4000</v>
      </c>
      <c r="AO100" s="18">
        <v>7100</v>
      </c>
      <c r="AP100" s="18">
        <v>37000</v>
      </c>
      <c r="AQ100" s="18">
        <v>34300</v>
      </c>
      <c r="AR100" s="18">
        <v>900</v>
      </c>
      <c r="AS100" s="18">
        <v>1800</v>
      </c>
      <c r="AT100" s="18">
        <v>24900</v>
      </c>
      <c r="AU100" s="18">
        <v>24100</v>
      </c>
      <c r="AV100" s="18">
        <v>300</v>
      </c>
      <c r="AW100" s="18">
        <v>500</v>
      </c>
      <c r="AX100" s="18">
        <v>18100</v>
      </c>
      <c r="AY100" s="18">
        <v>17500</v>
      </c>
      <c r="AZ100" s="18">
        <v>200</v>
      </c>
      <c r="BA100" s="18">
        <v>400</v>
      </c>
      <c r="BB100" s="18">
        <v>66700</v>
      </c>
      <c r="BC100" s="18">
        <v>62000</v>
      </c>
      <c r="BD100" s="18">
        <v>1900</v>
      </c>
      <c r="BE100" s="18">
        <v>2900</v>
      </c>
      <c r="BF100" s="18">
        <v>97200</v>
      </c>
      <c r="BG100" s="18">
        <v>84000</v>
      </c>
      <c r="BH100" s="18">
        <v>3900</v>
      </c>
      <c r="BI100" s="18">
        <v>9300</v>
      </c>
      <c r="BJ100" s="18">
        <v>76500</v>
      </c>
      <c r="BK100" s="18">
        <v>75100</v>
      </c>
      <c r="BL100" s="18">
        <v>500</v>
      </c>
      <c r="BM100" s="18">
        <v>900</v>
      </c>
      <c r="BN100" s="18">
        <v>127100</v>
      </c>
      <c r="BO100" s="18">
        <v>120800</v>
      </c>
      <c r="BP100" s="18">
        <v>2500</v>
      </c>
      <c r="BQ100" s="18">
        <v>3800</v>
      </c>
      <c r="BR100" s="18">
        <v>182200</v>
      </c>
      <c r="BS100" s="18">
        <v>166700</v>
      </c>
      <c r="BT100" s="18">
        <v>3100</v>
      </c>
      <c r="BU100" s="18">
        <v>12400</v>
      </c>
      <c r="BV100" s="18">
        <v>22400</v>
      </c>
      <c r="BW100" s="18">
        <v>21400</v>
      </c>
      <c r="BX100" s="18">
        <v>400</v>
      </c>
      <c r="BY100" s="18">
        <v>700</v>
      </c>
      <c r="BZ100" s="18">
        <v>19600</v>
      </c>
      <c r="CA100" s="18">
        <v>17900</v>
      </c>
      <c r="CB100" s="18">
        <v>400</v>
      </c>
      <c r="CC100" s="18">
        <v>1200</v>
      </c>
      <c r="CD100" s="18">
        <v>8000</v>
      </c>
      <c r="CE100" s="18">
        <v>7400</v>
      </c>
      <c r="CF100" s="18">
        <v>200</v>
      </c>
      <c r="CG100" s="19">
        <v>300</v>
      </c>
    </row>
    <row r="101" spans="1:85" ht="16.350000000000001" customHeight="1" x14ac:dyDescent="0.25">
      <c r="A101" s="17" t="s">
        <v>205</v>
      </c>
      <c r="B101" s="18">
        <v>1164500</v>
      </c>
      <c r="C101" s="18">
        <v>1083500</v>
      </c>
      <c r="D101" s="18">
        <v>29000</v>
      </c>
      <c r="E101" s="18">
        <v>52100</v>
      </c>
      <c r="F101" s="18">
        <v>4500</v>
      </c>
      <c r="G101" s="18">
        <v>4400</v>
      </c>
      <c r="H101" s="18" t="s">
        <v>296</v>
      </c>
      <c r="I101" s="18" t="s">
        <v>296</v>
      </c>
      <c r="J101" s="18">
        <v>4300</v>
      </c>
      <c r="K101" s="18">
        <v>4300</v>
      </c>
      <c r="L101" s="18" t="s">
        <v>296</v>
      </c>
      <c r="M101" s="18" t="s">
        <v>296</v>
      </c>
      <c r="N101" s="18">
        <v>109300</v>
      </c>
      <c r="O101" s="18">
        <v>101900</v>
      </c>
      <c r="P101" s="18">
        <v>4400</v>
      </c>
      <c r="Q101" s="18">
        <v>2900</v>
      </c>
      <c r="R101" s="18">
        <v>5300</v>
      </c>
      <c r="S101" s="18">
        <v>5200</v>
      </c>
      <c r="T101" s="18" t="s">
        <v>296</v>
      </c>
      <c r="U101" s="18" t="s">
        <v>296</v>
      </c>
      <c r="V101" s="18">
        <v>7600</v>
      </c>
      <c r="W101" s="18">
        <v>7300</v>
      </c>
      <c r="X101" s="18" t="s">
        <v>296</v>
      </c>
      <c r="Y101" s="18" t="s">
        <v>296</v>
      </c>
      <c r="Z101" s="18">
        <v>53900</v>
      </c>
      <c r="AA101" s="18">
        <v>52700</v>
      </c>
      <c r="AB101" s="18">
        <v>700</v>
      </c>
      <c r="AC101" s="18">
        <v>500</v>
      </c>
      <c r="AD101" s="18">
        <v>158400</v>
      </c>
      <c r="AE101" s="18">
        <v>151100</v>
      </c>
      <c r="AF101" s="18">
        <v>3000</v>
      </c>
      <c r="AG101" s="18">
        <v>4300</v>
      </c>
      <c r="AH101" s="18">
        <v>52400</v>
      </c>
      <c r="AI101" s="18">
        <v>48200</v>
      </c>
      <c r="AJ101" s="18">
        <v>2000</v>
      </c>
      <c r="AK101" s="18">
        <v>2200</v>
      </c>
      <c r="AL101" s="18">
        <v>86000</v>
      </c>
      <c r="AM101" s="18">
        <v>74800</v>
      </c>
      <c r="AN101" s="18">
        <v>3900</v>
      </c>
      <c r="AO101" s="18">
        <v>7200</v>
      </c>
      <c r="AP101" s="18">
        <v>37600</v>
      </c>
      <c r="AQ101" s="18">
        <v>34800</v>
      </c>
      <c r="AR101" s="18">
        <v>1000</v>
      </c>
      <c r="AS101" s="18">
        <v>1800</v>
      </c>
      <c r="AT101" s="18">
        <v>25000</v>
      </c>
      <c r="AU101" s="18">
        <v>24100</v>
      </c>
      <c r="AV101" s="18">
        <v>300</v>
      </c>
      <c r="AW101" s="18">
        <v>600</v>
      </c>
      <c r="AX101" s="18">
        <v>18100</v>
      </c>
      <c r="AY101" s="18">
        <v>17500</v>
      </c>
      <c r="AZ101" s="18">
        <v>200</v>
      </c>
      <c r="BA101" s="18">
        <v>400</v>
      </c>
      <c r="BB101" s="18">
        <v>67100</v>
      </c>
      <c r="BC101" s="18">
        <v>62300</v>
      </c>
      <c r="BD101" s="18">
        <v>1900</v>
      </c>
      <c r="BE101" s="18">
        <v>3000</v>
      </c>
      <c r="BF101" s="18">
        <v>97200</v>
      </c>
      <c r="BG101" s="18">
        <v>84000</v>
      </c>
      <c r="BH101" s="18">
        <v>3900</v>
      </c>
      <c r="BI101" s="18">
        <v>9300</v>
      </c>
      <c r="BJ101" s="18">
        <v>76600</v>
      </c>
      <c r="BK101" s="18">
        <v>75300</v>
      </c>
      <c r="BL101" s="18">
        <v>500</v>
      </c>
      <c r="BM101" s="18">
        <v>900</v>
      </c>
      <c r="BN101" s="18">
        <v>128200</v>
      </c>
      <c r="BO101" s="18">
        <v>121800</v>
      </c>
      <c r="BP101" s="18">
        <v>2600</v>
      </c>
      <c r="BQ101" s="18">
        <v>3900</v>
      </c>
      <c r="BR101" s="18">
        <v>182400</v>
      </c>
      <c r="BS101" s="18">
        <v>166600</v>
      </c>
      <c r="BT101" s="18">
        <v>3100</v>
      </c>
      <c r="BU101" s="18">
        <v>12700</v>
      </c>
      <c r="BV101" s="18">
        <v>22400</v>
      </c>
      <c r="BW101" s="18">
        <v>21400</v>
      </c>
      <c r="BX101" s="18">
        <v>400</v>
      </c>
      <c r="BY101" s="18">
        <v>600</v>
      </c>
      <c r="BZ101" s="18">
        <v>19600</v>
      </c>
      <c r="CA101" s="18">
        <v>17900</v>
      </c>
      <c r="CB101" s="18">
        <v>400</v>
      </c>
      <c r="CC101" s="18">
        <v>1200</v>
      </c>
      <c r="CD101" s="18">
        <v>8500</v>
      </c>
      <c r="CE101" s="18">
        <v>7900</v>
      </c>
      <c r="CF101" s="18">
        <v>200</v>
      </c>
      <c r="CG101" s="19">
        <v>400</v>
      </c>
    </row>
    <row r="102" spans="1:85" ht="16.350000000000001" customHeight="1" x14ac:dyDescent="0.25">
      <c r="A102" s="17" t="s">
        <v>206</v>
      </c>
      <c r="B102" s="18">
        <v>1162400</v>
      </c>
      <c r="C102" s="18">
        <v>1080800</v>
      </c>
      <c r="D102" s="18">
        <v>28500</v>
      </c>
      <c r="E102" s="18">
        <v>53000</v>
      </c>
      <c r="F102" s="18">
        <v>4700</v>
      </c>
      <c r="G102" s="18">
        <v>4500</v>
      </c>
      <c r="H102" s="18" t="s">
        <v>296</v>
      </c>
      <c r="I102" s="18" t="s">
        <v>296</v>
      </c>
      <c r="J102" s="18">
        <v>4300</v>
      </c>
      <c r="K102" s="18">
        <v>4200</v>
      </c>
      <c r="L102" s="18" t="s">
        <v>296</v>
      </c>
      <c r="M102" s="18" t="s">
        <v>296</v>
      </c>
      <c r="N102" s="18">
        <v>108700</v>
      </c>
      <c r="O102" s="18">
        <v>101300</v>
      </c>
      <c r="P102" s="18">
        <v>4400</v>
      </c>
      <c r="Q102" s="18">
        <v>3000</v>
      </c>
      <c r="R102" s="18">
        <v>5300</v>
      </c>
      <c r="S102" s="18">
        <v>5200</v>
      </c>
      <c r="T102" s="18" t="s">
        <v>296</v>
      </c>
      <c r="U102" s="18" t="s">
        <v>296</v>
      </c>
      <c r="V102" s="18">
        <v>7600</v>
      </c>
      <c r="W102" s="18">
        <v>7300</v>
      </c>
      <c r="X102" s="18" t="s">
        <v>296</v>
      </c>
      <c r="Y102" s="18" t="s">
        <v>296</v>
      </c>
      <c r="Z102" s="18">
        <v>53900</v>
      </c>
      <c r="AA102" s="18">
        <v>52600</v>
      </c>
      <c r="AB102" s="18">
        <v>700</v>
      </c>
      <c r="AC102" s="18">
        <v>500</v>
      </c>
      <c r="AD102" s="18">
        <v>158800</v>
      </c>
      <c r="AE102" s="18">
        <v>151400</v>
      </c>
      <c r="AF102" s="18">
        <v>3000</v>
      </c>
      <c r="AG102" s="18">
        <v>4400</v>
      </c>
      <c r="AH102" s="18">
        <v>52200</v>
      </c>
      <c r="AI102" s="18">
        <v>47900</v>
      </c>
      <c r="AJ102" s="18">
        <v>2000</v>
      </c>
      <c r="AK102" s="18">
        <v>2300</v>
      </c>
      <c r="AL102" s="18">
        <v>86100</v>
      </c>
      <c r="AM102" s="18">
        <v>75000</v>
      </c>
      <c r="AN102" s="18">
        <v>3800</v>
      </c>
      <c r="AO102" s="18">
        <v>7300</v>
      </c>
      <c r="AP102" s="18">
        <v>37700</v>
      </c>
      <c r="AQ102" s="18">
        <v>34800</v>
      </c>
      <c r="AR102" s="18">
        <v>1000</v>
      </c>
      <c r="AS102" s="18">
        <v>1900</v>
      </c>
      <c r="AT102" s="18">
        <v>25000</v>
      </c>
      <c r="AU102" s="18">
        <v>24100</v>
      </c>
      <c r="AV102" s="18">
        <v>300</v>
      </c>
      <c r="AW102" s="18">
        <v>600</v>
      </c>
      <c r="AX102" s="18">
        <v>18300</v>
      </c>
      <c r="AY102" s="18">
        <v>17700</v>
      </c>
      <c r="AZ102" s="18">
        <v>200</v>
      </c>
      <c r="BA102" s="18">
        <v>400</v>
      </c>
      <c r="BB102" s="18">
        <v>66700</v>
      </c>
      <c r="BC102" s="18">
        <v>61900</v>
      </c>
      <c r="BD102" s="18">
        <v>1800</v>
      </c>
      <c r="BE102" s="18">
        <v>3000</v>
      </c>
      <c r="BF102" s="18">
        <v>95100</v>
      </c>
      <c r="BG102" s="18">
        <v>81900</v>
      </c>
      <c r="BH102" s="18">
        <v>3700</v>
      </c>
      <c r="BI102" s="18">
        <v>9400</v>
      </c>
      <c r="BJ102" s="18">
        <v>76900</v>
      </c>
      <c r="BK102" s="18">
        <v>75500</v>
      </c>
      <c r="BL102" s="18">
        <v>500</v>
      </c>
      <c r="BM102" s="18">
        <v>900</v>
      </c>
      <c r="BN102" s="18">
        <v>125000</v>
      </c>
      <c r="BO102" s="18">
        <v>118900</v>
      </c>
      <c r="BP102" s="18">
        <v>2500</v>
      </c>
      <c r="BQ102" s="18">
        <v>3600</v>
      </c>
      <c r="BR102" s="18">
        <v>184000</v>
      </c>
      <c r="BS102" s="18">
        <v>167600</v>
      </c>
      <c r="BT102" s="18">
        <v>3100</v>
      </c>
      <c r="BU102" s="18">
        <v>13200</v>
      </c>
      <c r="BV102" s="18">
        <v>23300</v>
      </c>
      <c r="BW102" s="18">
        <v>22300</v>
      </c>
      <c r="BX102" s="18">
        <v>400</v>
      </c>
      <c r="BY102" s="18">
        <v>600</v>
      </c>
      <c r="BZ102" s="18">
        <v>19400</v>
      </c>
      <c r="CA102" s="18">
        <v>17800</v>
      </c>
      <c r="CB102" s="18">
        <v>400</v>
      </c>
      <c r="CC102" s="18">
        <v>1200</v>
      </c>
      <c r="CD102" s="18">
        <v>9400</v>
      </c>
      <c r="CE102" s="18">
        <v>8700</v>
      </c>
      <c r="CF102" s="18">
        <v>200</v>
      </c>
      <c r="CG102" s="19">
        <v>400</v>
      </c>
    </row>
    <row r="103" spans="1:85" ht="16.350000000000001" customHeight="1" x14ac:dyDescent="0.25">
      <c r="A103" s="17" t="s">
        <v>207</v>
      </c>
      <c r="B103" s="18">
        <v>1171100</v>
      </c>
      <c r="C103" s="18">
        <v>1087800</v>
      </c>
      <c r="D103" s="18">
        <v>28900</v>
      </c>
      <c r="E103" s="18">
        <v>54400</v>
      </c>
      <c r="F103" s="18">
        <v>4800</v>
      </c>
      <c r="G103" s="18">
        <v>4700</v>
      </c>
      <c r="H103" s="18" t="s">
        <v>296</v>
      </c>
      <c r="I103" s="18" t="s">
        <v>296</v>
      </c>
      <c r="J103" s="18">
        <v>4300</v>
      </c>
      <c r="K103" s="18">
        <v>4200</v>
      </c>
      <c r="L103" s="18" t="s">
        <v>296</v>
      </c>
      <c r="M103" s="18" t="s">
        <v>296</v>
      </c>
      <c r="N103" s="18">
        <v>109400</v>
      </c>
      <c r="O103" s="18">
        <v>102000</v>
      </c>
      <c r="P103" s="18">
        <v>4400</v>
      </c>
      <c r="Q103" s="18">
        <v>3100</v>
      </c>
      <c r="R103" s="18">
        <v>5300</v>
      </c>
      <c r="S103" s="18">
        <v>5200</v>
      </c>
      <c r="T103" s="18" t="s">
        <v>296</v>
      </c>
      <c r="U103" s="18" t="s">
        <v>296</v>
      </c>
      <c r="V103" s="18">
        <v>7600</v>
      </c>
      <c r="W103" s="18">
        <v>7300</v>
      </c>
      <c r="X103" s="18" t="s">
        <v>296</v>
      </c>
      <c r="Y103" s="18" t="s">
        <v>296</v>
      </c>
      <c r="Z103" s="18">
        <v>54200</v>
      </c>
      <c r="AA103" s="18">
        <v>53000</v>
      </c>
      <c r="AB103" s="18">
        <v>700</v>
      </c>
      <c r="AC103" s="18">
        <v>600</v>
      </c>
      <c r="AD103" s="18">
        <v>158700</v>
      </c>
      <c r="AE103" s="18">
        <v>151300</v>
      </c>
      <c r="AF103" s="18">
        <v>3000</v>
      </c>
      <c r="AG103" s="18">
        <v>4400</v>
      </c>
      <c r="AH103" s="18">
        <v>52600</v>
      </c>
      <c r="AI103" s="18">
        <v>48200</v>
      </c>
      <c r="AJ103" s="18">
        <v>2000</v>
      </c>
      <c r="AK103" s="18">
        <v>2400</v>
      </c>
      <c r="AL103" s="18">
        <v>85800</v>
      </c>
      <c r="AM103" s="18">
        <v>74600</v>
      </c>
      <c r="AN103" s="18">
        <v>3900</v>
      </c>
      <c r="AO103" s="18">
        <v>7300</v>
      </c>
      <c r="AP103" s="18">
        <v>37400</v>
      </c>
      <c r="AQ103" s="18">
        <v>34500</v>
      </c>
      <c r="AR103" s="18">
        <v>1000</v>
      </c>
      <c r="AS103" s="18">
        <v>2000</v>
      </c>
      <c r="AT103" s="18">
        <v>25200</v>
      </c>
      <c r="AU103" s="18">
        <v>24300</v>
      </c>
      <c r="AV103" s="18">
        <v>300</v>
      </c>
      <c r="AW103" s="18">
        <v>600</v>
      </c>
      <c r="AX103" s="18">
        <v>18600</v>
      </c>
      <c r="AY103" s="18">
        <v>17900</v>
      </c>
      <c r="AZ103" s="18">
        <v>200</v>
      </c>
      <c r="BA103" s="18">
        <v>400</v>
      </c>
      <c r="BB103" s="18">
        <v>68000</v>
      </c>
      <c r="BC103" s="18">
        <v>63000</v>
      </c>
      <c r="BD103" s="18">
        <v>1900</v>
      </c>
      <c r="BE103" s="18">
        <v>3100</v>
      </c>
      <c r="BF103" s="18">
        <v>97700</v>
      </c>
      <c r="BG103" s="18">
        <v>84000</v>
      </c>
      <c r="BH103" s="18">
        <v>3800</v>
      </c>
      <c r="BI103" s="18">
        <v>9900</v>
      </c>
      <c r="BJ103" s="18">
        <v>76600</v>
      </c>
      <c r="BK103" s="18">
        <v>75200</v>
      </c>
      <c r="BL103" s="18">
        <v>500</v>
      </c>
      <c r="BM103" s="18">
        <v>900</v>
      </c>
      <c r="BN103" s="18">
        <v>124700</v>
      </c>
      <c r="BO103" s="18">
        <v>118500</v>
      </c>
      <c r="BP103" s="18">
        <v>2400</v>
      </c>
      <c r="BQ103" s="18">
        <v>3700</v>
      </c>
      <c r="BR103" s="18">
        <v>187500</v>
      </c>
      <c r="BS103" s="18">
        <v>170600</v>
      </c>
      <c r="BT103" s="18">
        <v>3200</v>
      </c>
      <c r="BU103" s="18">
        <v>13700</v>
      </c>
      <c r="BV103" s="18">
        <v>23500</v>
      </c>
      <c r="BW103" s="18">
        <v>22500</v>
      </c>
      <c r="BX103" s="18">
        <v>400</v>
      </c>
      <c r="BY103" s="18">
        <v>600</v>
      </c>
      <c r="BZ103" s="18">
        <v>19500</v>
      </c>
      <c r="CA103" s="18">
        <v>17800</v>
      </c>
      <c r="CB103" s="18">
        <v>400</v>
      </c>
      <c r="CC103" s="18">
        <v>1200</v>
      </c>
      <c r="CD103" s="18">
        <v>9600</v>
      </c>
      <c r="CE103" s="18">
        <v>8900</v>
      </c>
      <c r="CF103" s="18">
        <v>200</v>
      </c>
      <c r="CG103" s="19">
        <v>400</v>
      </c>
    </row>
    <row r="104" spans="1:85" ht="16.350000000000001" customHeight="1" x14ac:dyDescent="0.25">
      <c r="A104" s="17" t="s">
        <v>208</v>
      </c>
      <c r="B104" s="18">
        <v>1172200</v>
      </c>
      <c r="C104" s="18">
        <v>1087000</v>
      </c>
      <c r="D104" s="18">
        <v>29200</v>
      </c>
      <c r="E104" s="18">
        <v>56000</v>
      </c>
      <c r="F104" s="18">
        <v>4700</v>
      </c>
      <c r="G104" s="18">
        <v>4500</v>
      </c>
      <c r="H104" s="18" t="s">
        <v>296</v>
      </c>
      <c r="I104" s="18" t="s">
        <v>296</v>
      </c>
      <c r="J104" s="18">
        <v>4300</v>
      </c>
      <c r="K104" s="18">
        <v>4200</v>
      </c>
      <c r="L104" s="18" t="s">
        <v>296</v>
      </c>
      <c r="M104" s="18" t="s">
        <v>296</v>
      </c>
      <c r="N104" s="18">
        <v>109300</v>
      </c>
      <c r="O104" s="18">
        <v>101800</v>
      </c>
      <c r="P104" s="18">
        <v>4400</v>
      </c>
      <c r="Q104" s="18">
        <v>3100</v>
      </c>
      <c r="R104" s="18">
        <v>5300</v>
      </c>
      <c r="S104" s="18">
        <v>5200</v>
      </c>
      <c r="T104" s="18" t="s">
        <v>296</v>
      </c>
      <c r="U104" s="18" t="s">
        <v>296</v>
      </c>
      <c r="V104" s="18">
        <v>7700</v>
      </c>
      <c r="W104" s="18">
        <v>7400</v>
      </c>
      <c r="X104" s="18" t="s">
        <v>296</v>
      </c>
      <c r="Y104" s="18" t="s">
        <v>296</v>
      </c>
      <c r="Z104" s="18">
        <v>54200</v>
      </c>
      <c r="AA104" s="18">
        <v>52900</v>
      </c>
      <c r="AB104" s="18">
        <v>700</v>
      </c>
      <c r="AC104" s="18">
        <v>600</v>
      </c>
      <c r="AD104" s="18">
        <v>158900</v>
      </c>
      <c r="AE104" s="18">
        <v>151400</v>
      </c>
      <c r="AF104" s="18">
        <v>3000</v>
      </c>
      <c r="AG104" s="18">
        <v>4500</v>
      </c>
      <c r="AH104" s="18">
        <v>53000</v>
      </c>
      <c r="AI104" s="18">
        <v>48100</v>
      </c>
      <c r="AJ104" s="18">
        <v>2000</v>
      </c>
      <c r="AK104" s="18">
        <v>2800</v>
      </c>
      <c r="AL104" s="18">
        <v>84300</v>
      </c>
      <c r="AM104" s="18">
        <v>73000</v>
      </c>
      <c r="AN104" s="18">
        <v>3900</v>
      </c>
      <c r="AO104" s="18">
        <v>7400</v>
      </c>
      <c r="AP104" s="18">
        <v>37500</v>
      </c>
      <c r="AQ104" s="18">
        <v>34500</v>
      </c>
      <c r="AR104" s="18">
        <v>1000</v>
      </c>
      <c r="AS104" s="18">
        <v>2000</v>
      </c>
      <c r="AT104" s="18">
        <v>25300</v>
      </c>
      <c r="AU104" s="18">
        <v>24300</v>
      </c>
      <c r="AV104" s="18">
        <v>300</v>
      </c>
      <c r="AW104" s="18">
        <v>600</v>
      </c>
      <c r="AX104" s="18">
        <v>18600</v>
      </c>
      <c r="AY104" s="18">
        <v>17900</v>
      </c>
      <c r="AZ104" s="18">
        <v>200</v>
      </c>
      <c r="BA104" s="18">
        <v>400</v>
      </c>
      <c r="BB104" s="18">
        <v>68100</v>
      </c>
      <c r="BC104" s="18">
        <v>63000</v>
      </c>
      <c r="BD104" s="18">
        <v>1900</v>
      </c>
      <c r="BE104" s="18">
        <v>3200</v>
      </c>
      <c r="BF104" s="18">
        <v>100100</v>
      </c>
      <c r="BG104" s="18">
        <v>85900</v>
      </c>
      <c r="BH104" s="18">
        <v>3900</v>
      </c>
      <c r="BI104" s="18">
        <v>10200</v>
      </c>
      <c r="BJ104" s="18">
        <v>76700</v>
      </c>
      <c r="BK104" s="18">
        <v>75300</v>
      </c>
      <c r="BL104" s="18">
        <v>500</v>
      </c>
      <c r="BM104" s="18">
        <v>900</v>
      </c>
      <c r="BN104" s="18">
        <v>126700</v>
      </c>
      <c r="BO104" s="18">
        <v>120200</v>
      </c>
      <c r="BP104" s="18">
        <v>2500</v>
      </c>
      <c r="BQ104" s="18">
        <v>3900</v>
      </c>
      <c r="BR104" s="18">
        <v>184900</v>
      </c>
      <c r="BS104" s="18">
        <v>167900</v>
      </c>
      <c r="BT104" s="18">
        <v>3200</v>
      </c>
      <c r="BU104" s="18">
        <v>13900</v>
      </c>
      <c r="BV104" s="18">
        <v>23400</v>
      </c>
      <c r="BW104" s="18">
        <v>22400</v>
      </c>
      <c r="BX104" s="18">
        <v>400</v>
      </c>
      <c r="BY104" s="18">
        <v>600</v>
      </c>
      <c r="BZ104" s="18">
        <v>19400</v>
      </c>
      <c r="CA104" s="18">
        <v>17700</v>
      </c>
      <c r="CB104" s="18">
        <v>400</v>
      </c>
      <c r="CC104" s="18">
        <v>1300</v>
      </c>
      <c r="CD104" s="18">
        <v>9900</v>
      </c>
      <c r="CE104" s="18">
        <v>9200</v>
      </c>
      <c r="CF104" s="18">
        <v>200</v>
      </c>
      <c r="CG104" s="19">
        <v>500</v>
      </c>
    </row>
    <row r="105" spans="1:85" ht="16.350000000000001" customHeight="1" x14ac:dyDescent="0.25">
      <c r="A105" s="17" t="s">
        <v>209</v>
      </c>
      <c r="B105" s="18">
        <v>1183400</v>
      </c>
      <c r="C105" s="18">
        <v>1094900</v>
      </c>
      <c r="D105" s="18">
        <v>29600</v>
      </c>
      <c r="E105" s="18">
        <v>59000</v>
      </c>
      <c r="F105" s="18">
        <v>4500</v>
      </c>
      <c r="G105" s="18">
        <v>4300</v>
      </c>
      <c r="H105" s="18" t="s">
        <v>296</v>
      </c>
      <c r="I105" s="18" t="s">
        <v>296</v>
      </c>
      <c r="J105" s="18">
        <v>4300</v>
      </c>
      <c r="K105" s="18">
        <v>4300</v>
      </c>
      <c r="L105" s="18" t="s">
        <v>296</v>
      </c>
      <c r="M105" s="18" t="s">
        <v>296</v>
      </c>
      <c r="N105" s="18">
        <v>109400</v>
      </c>
      <c r="O105" s="18">
        <v>101900</v>
      </c>
      <c r="P105" s="18">
        <v>4400</v>
      </c>
      <c r="Q105" s="18">
        <v>3100</v>
      </c>
      <c r="R105" s="18">
        <v>5300</v>
      </c>
      <c r="S105" s="18">
        <v>5200</v>
      </c>
      <c r="T105" s="18" t="s">
        <v>296</v>
      </c>
      <c r="U105" s="18" t="s">
        <v>296</v>
      </c>
      <c r="V105" s="18">
        <v>7700</v>
      </c>
      <c r="W105" s="18">
        <v>7400</v>
      </c>
      <c r="X105" s="18" t="s">
        <v>296</v>
      </c>
      <c r="Y105" s="18" t="s">
        <v>296</v>
      </c>
      <c r="Z105" s="18">
        <v>54200</v>
      </c>
      <c r="AA105" s="18">
        <v>52900</v>
      </c>
      <c r="AB105" s="18">
        <v>700</v>
      </c>
      <c r="AC105" s="18">
        <v>600</v>
      </c>
      <c r="AD105" s="18">
        <v>161400</v>
      </c>
      <c r="AE105" s="18">
        <v>153600</v>
      </c>
      <c r="AF105" s="18">
        <v>3100</v>
      </c>
      <c r="AG105" s="18">
        <v>4700</v>
      </c>
      <c r="AH105" s="18">
        <v>54600</v>
      </c>
      <c r="AI105" s="18">
        <v>48500</v>
      </c>
      <c r="AJ105" s="18">
        <v>2100</v>
      </c>
      <c r="AK105" s="18">
        <v>4000</v>
      </c>
      <c r="AL105" s="18">
        <v>84300</v>
      </c>
      <c r="AM105" s="18">
        <v>72900</v>
      </c>
      <c r="AN105" s="18">
        <v>3900</v>
      </c>
      <c r="AO105" s="18">
        <v>7500</v>
      </c>
      <c r="AP105" s="18">
        <v>37500</v>
      </c>
      <c r="AQ105" s="18">
        <v>34500</v>
      </c>
      <c r="AR105" s="18">
        <v>1000</v>
      </c>
      <c r="AS105" s="18">
        <v>2100</v>
      </c>
      <c r="AT105" s="18">
        <v>25300</v>
      </c>
      <c r="AU105" s="18">
        <v>24400</v>
      </c>
      <c r="AV105" s="18">
        <v>300</v>
      </c>
      <c r="AW105" s="18">
        <v>600</v>
      </c>
      <c r="AX105" s="18">
        <v>18600</v>
      </c>
      <c r="AY105" s="18">
        <v>18000</v>
      </c>
      <c r="AZ105" s="18">
        <v>200</v>
      </c>
      <c r="BA105" s="18">
        <v>400</v>
      </c>
      <c r="BB105" s="18">
        <v>68600</v>
      </c>
      <c r="BC105" s="18">
        <v>63300</v>
      </c>
      <c r="BD105" s="18">
        <v>2000</v>
      </c>
      <c r="BE105" s="18">
        <v>3300</v>
      </c>
      <c r="BF105" s="18">
        <v>101700</v>
      </c>
      <c r="BG105" s="18">
        <v>87200</v>
      </c>
      <c r="BH105" s="18">
        <v>4100</v>
      </c>
      <c r="BI105" s="18">
        <v>10500</v>
      </c>
      <c r="BJ105" s="18">
        <v>77400</v>
      </c>
      <c r="BK105" s="18">
        <v>76000</v>
      </c>
      <c r="BL105" s="18">
        <v>500</v>
      </c>
      <c r="BM105" s="18">
        <v>900</v>
      </c>
      <c r="BN105" s="18">
        <v>129600</v>
      </c>
      <c r="BO105" s="18">
        <v>123000</v>
      </c>
      <c r="BP105" s="18">
        <v>2600</v>
      </c>
      <c r="BQ105" s="18">
        <v>4100</v>
      </c>
      <c r="BR105" s="18">
        <v>185800</v>
      </c>
      <c r="BS105" s="18">
        <v>168200</v>
      </c>
      <c r="BT105" s="18">
        <v>3200</v>
      </c>
      <c r="BU105" s="18">
        <v>14500</v>
      </c>
      <c r="BV105" s="18">
        <v>22900</v>
      </c>
      <c r="BW105" s="18">
        <v>22000</v>
      </c>
      <c r="BX105" s="18">
        <v>400</v>
      </c>
      <c r="BY105" s="18">
        <v>600</v>
      </c>
      <c r="BZ105" s="18">
        <v>19400</v>
      </c>
      <c r="CA105" s="18">
        <v>17700</v>
      </c>
      <c r="CB105" s="18">
        <v>400</v>
      </c>
      <c r="CC105" s="18">
        <v>1300</v>
      </c>
      <c r="CD105" s="18">
        <v>10700</v>
      </c>
      <c r="CE105" s="18">
        <v>9800</v>
      </c>
      <c r="CF105" s="18">
        <v>300</v>
      </c>
      <c r="CG105" s="19">
        <v>600</v>
      </c>
    </row>
    <row r="106" spans="1:85" ht="16.350000000000001" customHeight="1" x14ac:dyDescent="0.25">
      <c r="A106" s="20" t="s">
        <v>210</v>
      </c>
      <c r="B106" s="21">
        <v>1176100</v>
      </c>
      <c r="C106" s="21">
        <v>1085900</v>
      </c>
      <c r="D106" s="21">
        <v>29300</v>
      </c>
      <c r="E106" s="21">
        <v>60900</v>
      </c>
      <c r="F106" s="21">
        <v>4500</v>
      </c>
      <c r="G106" s="21">
        <v>4300</v>
      </c>
      <c r="H106" s="21" t="s">
        <v>296</v>
      </c>
      <c r="I106" s="21" t="s">
        <v>296</v>
      </c>
      <c r="J106" s="21">
        <v>4200</v>
      </c>
      <c r="K106" s="21">
        <v>4200</v>
      </c>
      <c r="L106" s="21" t="s">
        <v>296</v>
      </c>
      <c r="M106" s="21" t="s">
        <v>296</v>
      </c>
      <c r="N106" s="21">
        <v>108000</v>
      </c>
      <c r="O106" s="21">
        <v>100700</v>
      </c>
      <c r="P106" s="21">
        <v>4300</v>
      </c>
      <c r="Q106" s="21">
        <v>3100</v>
      </c>
      <c r="R106" s="21">
        <v>5300</v>
      </c>
      <c r="S106" s="21">
        <v>5100</v>
      </c>
      <c r="T106" s="21" t="s">
        <v>296</v>
      </c>
      <c r="U106" s="21" t="s">
        <v>296</v>
      </c>
      <c r="V106" s="21">
        <v>7700</v>
      </c>
      <c r="W106" s="21">
        <v>7300</v>
      </c>
      <c r="X106" s="21" t="s">
        <v>296</v>
      </c>
      <c r="Y106" s="21" t="s">
        <v>296</v>
      </c>
      <c r="Z106" s="21">
        <v>51900</v>
      </c>
      <c r="AA106" s="21">
        <v>50600</v>
      </c>
      <c r="AB106" s="21">
        <v>700</v>
      </c>
      <c r="AC106" s="21">
        <v>600</v>
      </c>
      <c r="AD106" s="21">
        <v>161000</v>
      </c>
      <c r="AE106" s="21">
        <v>153200</v>
      </c>
      <c r="AF106" s="21">
        <v>3100</v>
      </c>
      <c r="AG106" s="21">
        <v>4700</v>
      </c>
      <c r="AH106" s="21">
        <v>54400</v>
      </c>
      <c r="AI106" s="21">
        <v>47900</v>
      </c>
      <c r="AJ106" s="21">
        <v>2000</v>
      </c>
      <c r="AK106" s="21">
        <v>4400</v>
      </c>
      <c r="AL106" s="21">
        <v>83400</v>
      </c>
      <c r="AM106" s="21">
        <v>72000</v>
      </c>
      <c r="AN106" s="21">
        <v>3800</v>
      </c>
      <c r="AO106" s="21">
        <v>7600</v>
      </c>
      <c r="AP106" s="21">
        <v>37400</v>
      </c>
      <c r="AQ106" s="21">
        <v>34300</v>
      </c>
      <c r="AR106" s="21">
        <v>1000</v>
      </c>
      <c r="AS106" s="21">
        <v>2100</v>
      </c>
      <c r="AT106" s="21">
        <v>25500</v>
      </c>
      <c r="AU106" s="21">
        <v>24500</v>
      </c>
      <c r="AV106" s="21">
        <v>300</v>
      </c>
      <c r="AW106" s="21">
        <v>600</v>
      </c>
      <c r="AX106" s="21">
        <v>18500</v>
      </c>
      <c r="AY106" s="21">
        <v>17800</v>
      </c>
      <c r="AZ106" s="21">
        <v>200</v>
      </c>
      <c r="BA106" s="21">
        <v>400</v>
      </c>
      <c r="BB106" s="21">
        <v>68000</v>
      </c>
      <c r="BC106" s="21">
        <v>62700</v>
      </c>
      <c r="BD106" s="21">
        <v>1900</v>
      </c>
      <c r="BE106" s="21">
        <v>3400</v>
      </c>
      <c r="BF106" s="21">
        <v>101500</v>
      </c>
      <c r="BG106" s="21">
        <v>86200</v>
      </c>
      <c r="BH106" s="21">
        <v>4100</v>
      </c>
      <c r="BI106" s="21">
        <v>11200</v>
      </c>
      <c r="BJ106" s="21">
        <v>77000</v>
      </c>
      <c r="BK106" s="21">
        <v>75500</v>
      </c>
      <c r="BL106" s="21">
        <v>500</v>
      </c>
      <c r="BM106" s="21">
        <v>900</v>
      </c>
      <c r="BN106" s="21">
        <v>129900</v>
      </c>
      <c r="BO106" s="21">
        <v>123100</v>
      </c>
      <c r="BP106" s="21">
        <v>2600</v>
      </c>
      <c r="BQ106" s="21">
        <v>4200</v>
      </c>
      <c r="BR106" s="21">
        <v>185000</v>
      </c>
      <c r="BS106" s="21">
        <v>167000</v>
      </c>
      <c r="BT106" s="21">
        <v>3100</v>
      </c>
      <c r="BU106" s="21">
        <v>14800</v>
      </c>
      <c r="BV106" s="21">
        <v>22700</v>
      </c>
      <c r="BW106" s="21">
        <v>21700</v>
      </c>
      <c r="BX106" s="21">
        <v>400</v>
      </c>
      <c r="BY106" s="21">
        <v>600</v>
      </c>
      <c r="BZ106" s="21">
        <v>19300</v>
      </c>
      <c r="CA106" s="21">
        <v>17500</v>
      </c>
      <c r="CB106" s="21">
        <v>400</v>
      </c>
      <c r="CC106" s="21">
        <v>1300</v>
      </c>
      <c r="CD106" s="21">
        <v>11000</v>
      </c>
      <c r="CE106" s="21">
        <v>10100</v>
      </c>
      <c r="CF106" s="21">
        <v>300</v>
      </c>
      <c r="CG106" s="22">
        <v>600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3066200</v>
      </c>
      <c r="C5" s="18">
        <v>2853800</v>
      </c>
      <c r="D5" s="18">
        <v>113100</v>
      </c>
      <c r="E5" s="18">
        <v>99300</v>
      </c>
      <c r="F5" s="18">
        <v>13200</v>
      </c>
      <c r="G5" s="18">
        <v>10900</v>
      </c>
      <c r="H5" s="18">
        <v>2200</v>
      </c>
      <c r="I5" s="18">
        <v>100</v>
      </c>
      <c r="J5" s="18">
        <v>3500</v>
      </c>
      <c r="K5" s="18">
        <v>3400</v>
      </c>
      <c r="L5" s="18" t="s">
        <v>296</v>
      </c>
      <c r="M5" s="18" t="s">
        <v>296</v>
      </c>
      <c r="N5" s="18">
        <v>310100</v>
      </c>
      <c r="O5" s="18">
        <v>284100</v>
      </c>
      <c r="P5" s="18">
        <v>18500</v>
      </c>
      <c r="Q5" s="18">
        <v>7400</v>
      </c>
      <c r="R5" s="18">
        <v>13700</v>
      </c>
      <c r="S5" s="18">
        <v>13400</v>
      </c>
      <c r="T5" s="18" t="s">
        <v>296</v>
      </c>
      <c r="U5" s="18" t="s">
        <v>296</v>
      </c>
      <c r="V5" s="18">
        <v>14100</v>
      </c>
      <c r="W5" s="18">
        <v>13400</v>
      </c>
      <c r="X5" s="18">
        <v>600</v>
      </c>
      <c r="Y5" s="18">
        <v>200</v>
      </c>
      <c r="Z5" s="18">
        <v>120200</v>
      </c>
      <c r="AA5" s="18">
        <v>117400</v>
      </c>
      <c r="AB5" s="18">
        <v>1900</v>
      </c>
      <c r="AC5" s="18">
        <v>900</v>
      </c>
      <c r="AD5" s="18">
        <v>499200</v>
      </c>
      <c r="AE5" s="18">
        <v>469800</v>
      </c>
      <c r="AF5" s="18">
        <v>14900</v>
      </c>
      <c r="AG5" s="18">
        <v>14500</v>
      </c>
      <c r="AH5" s="18">
        <v>131200</v>
      </c>
      <c r="AI5" s="18">
        <v>123800</v>
      </c>
      <c r="AJ5" s="18">
        <v>5000</v>
      </c>
      <c r="AK5" s="18">
        <v>2300</v>
      </c>
      <c r="AL5" s="18">
        <v>203300</v>
      </c>
      <c r="AM5" s="18">
        <v>171900</v>
      </c>
      <c r="AN5" s="18">
        <v>17400</v>
      </c>
      <c r="AO5" s="18">
        <v>14100</v>
      </c>
      <c r="AP5" s="18">
        <v>93800</v>
      </c>
      <c r="AQ5" s="18">
        <v>88100</v>
      </c>
      <c r="AR5" s="18">
        <v>1800</v>
      </c>
      <c r="AS5" s="18">
        <v>3800</v>
      </c>
      <c r="AT5" s="18">
        <v>98200</v>
      </c>
      <c r="AU5" s="18">
        <v>95000</v>
      </c>
      <c r="AV5" s="18">
        <v>1400</v>
      </c>
      <c r="AW5" s="18">
        <v>1800</v>
      </c>
      <c r="AX5" s="18">
        <v>46300</v>
      </c>
      <c r="AY5" s="18">
        <v>44600</v>
      </c>
      <c r="AZ5" s="18">
        <v>900</v>
      </c>
      <c r="BA5" s="18">
        <v>900</v>
      </c>
      <c r="BB5" s="18">
        <v>204600</v>
      </c>
      <c r="BC5" s="18">
        <v>193600</v>
      </c>
      <c r="BD5" s="18">
        <v>5600</v>
      </c>
      <c r="BE5" s="18">
        <v>5400</v>
      </c>
      <c r="BF5" s="18">
        <v>263600</v>
      </c>
      <c r="BG5" s="18">
        <v>225700</v>
      </c>
      <c r="BH5" s="18">
        <v>24400</v>
      </c>
      <c r="BI5" s="18">
        <v>13600</v>
      </c>
      <c r="BJ5" s="18">
        <v>117900</v>
      </c>
      <c r="BK5" s="18">
        <v>116600</v>
      </c>
      <c r="BL5" s="18">
        <v>500</v>
      </c>
      <c r="BM5" s="18">
        <v>800</v>
      </c>
      <c r="BN5" s="18">
        <v>385100</v>
      </c>
      <c r="BO5" s="18">
        <v>370800</v>
      </c>
      <c r="BP5" s="18">
        <v>6400</v>
      </c>
      <c r="BQ5" s="18">
        <v>7900</v>
      </c>
      <c r="BR5" s="18">
        <v>417700</v>
      </c>
      <c r="BS5" s="18">
        <v>386800</v>
      </c>
      <c r="BT5" s="18">
        <v>8500</v>
      </c>
      <c r="BU5" s="18">
        <v>22400</v>
      </c>
      <c r="BV5" s="18">
        <v>60600</v>
      </c>
      <c r="BW5" s="18">
        <v>58300</v>
      </c>
      <c r="BX5" s="18">
        <v>1500</v>
      </c>
      <c r="BY5" s="18">
        <v>800</v>
      </c>
      <c r="BZ5" s="18">
        <v>53100</v>
      </c>
      <c r="CA5" s="18">
        <v>50200</v>
      </c>
      <c r="CB5" s="18">
        <v>1200</v>
      </c>
      <c r="CC5" s="18">
        <v>1600</v>
      </c>
      <c r="CD5" s="18">
        <v>17000</v>
      </c>
      <c r="CE5" s="18">
        <v>16100</v>
      </c>
      <c r="CF5" s="18">
        <v>300</v>
      </c>
      <c r="CG5" s="19">
        <v>600</v>
      </c>
    </row>
    <row r="6" spans="1:85" ht="16.350000000000001" customHeight="1" x14ac:dyDescent="0.25">
      <c r="A6" s="17" t="s">
        <v>110</v>
      </c>
      <c r="B6" s="18">
        <v>3064900</v>
      </c>
      <c r="C6" s="18">
        <v>2851300</v>
      </c>
      <c r="D6" s="18">
        <v>114100</v>
      </c>
      <c r="E6" s="18">
        <v>99500</v>
      </c>
      <c r="F6" s="18">
        <v>13300</v>
      </c>
      <c r="G6" s="18">
        <v>11000</v>
      </c>
      <c r="H6" s="18">
        <v>2200</v>
      </c>
      <c r="I6" s="18">
        <v>100</v>
      </c>
      <c r="J6" s="18">
        <v>3500</v>
      </c>
      <c r="K6" s="18">
        <v>3400</v>
      </c>
      <c r="L6" s="18" t="s">
        <v>296</v>
      </c>
      <c r="M6" s="18" t="s">
        <v>296</v>
      </c>
      <c r="N6" s="18">
        <v>310300</v>
      </c>
      <c r="O6" s="18">
        <v>284200</v>
      </c>
      <c r="P6" s="18">
        <v>18600</v>
      </c>
      <c r="Q6" s="18">
        <v>7400</v>
      </c>
      <c r="R6" s="18">
        <v>13700</v>
      </c>
      <c r="S6" s="18">
        <v>13400</v>
      </c>
      <c r="T6" s="18" t="s">
        <v>296</v>
      </c>
      <c r="U6" s="18" t="s">
        <v>296</v>
      </c>
      <c r="V6" s="18">
        <v>14100</v>
      </c>
      <c r="W6" s="18">
        <v>13400</v>
      </c>
      <c r="X6" s="18">
        <v>600</v>
      </c>
      <c r="Y6" s="18">
        <v>200</v>
      </c>
      <c r="Z6" s="18">
        <v>120900</v>
      </c>
      <c r="AA6" s="18">
        <v>118000</v>
      </c>
      <c r="AB6" s="18">
        <v>1900</v>
      </c>
      <c r="AC6" s="18">
        <v>900</v>
      </c>
      <c r="AD6" s="18">
        <v>500500</v>
      </c>
      <c r="AE6" s="18">
        <v>470800</v>
      </c>
      <c r="AF6" s="18">
        <v>15100</v>
      </c>
      <c r="AG6" s="18">
        <v>14500</v>
      </c>
      <c r="AH6" s="18">
        <v>130700</v>
      </c>
      <c r="AI6" s="18">
        <v>123300</v>
      </c>
      <c r="AJ6" s="18">
        <v>5100</v>
      </c>
      <c r="AK6" s="18">
        <v>2300</v>
      </c>
      <c r="AL6" s="18">
        <v>204900</v>
      </c>
      <c r="AM6" s="18">
        <v>173300</v>
      </c>
      <c r="AN6" s="18">
        <v>17500</v>
      </c>
      <c r="AO6" s="18">
        <v>14000</v>
      </c>
      <c r="AP6" s="18">
        <v>93800</v>
      </c>
      <c r="AQ6" s="18">
        <v>88100</v>
      </c>
      <c r="AR6" s="18">
        <v>1800</v>
      </c>
      <c r="AS6" s="18">
        <v>3800</v>
      </c>
      <c r="AT6" s="18">
        <v>98100</v>
      </c>
      <c r="AU6" s="18">
        <v>94900</v>
      </c>
      <c r="AV6" s="18">
        <v>1400</v>
      </c>
      <c r="AW6" s="18">
        <v>1800</v>
      </c>
      <c r="AX6" s="18">
        <v>46400</v>
      </c>
      <c r="AY6" s="18">
        <v>44700</v>
      </c>
      <c r="AZ6" s="18">
        <v>900</v>
      </c>
      <c r="BA6" s="18">
        <v>900</v>
      </c>
      <c r="BB6" s="18">
        <v>203600</v>
      </c>
      <c r="BC6" s="18">
        <v>192600</v>
      </c>
      <c r="BD6" s="18">
        <v>5700</v>
      </c>
      <c r="BE6" s="18">
        <v>5300</v>
      </c>
      <c r="BF6" s="18">
        <v>263500</v>
      </c>
      <c r="BG6" s="18">
        <v>225100</v>
      </c>
      <c r="BH6" s="18">
        <v>24700</v>
      </c>
      <c r="BI6" s="18">
        <v>13700</v>
      </c>
      <c r="BJ6" s="18">
        <v>117300</v>
      </c>
      <c r="BK6" s="18">
        <v>116100</v>
      </c>
      <c r="BL6" s="18">
        <v>500</v>
      </c>
      <c r="BM6" s="18">
        <v>800</v>
      </c>
      <c r="BN6" s="18">
        <v>377200</v>
      </c>
      <c r="BO6" s="18">
        <v>363300</v>
      </c>
      <c r="BP6" s="18">
        <v>6200</v>
      </c>
      <c r="BQ6" s="18">
        <v>7700</v>
      </c>
      <c r="BR6" s="18">
        <v>419900</v>
      </c>
      <c r="BS6" s="18">
        <v>388700</v>
      </c>
      <c r="BT6" s="18">
        <v>8600</v>
      </c>
      <c r="BU6" s="18">
        <v>22700</v>
      </c>
      <c r="BV6" s="18">
        <v>63400</v>
      </c>
      <c r="BW6" s="18">
        <v>61000</v>
      </c>
      <c r="BX6" s="18">
        <v>1500</v>
      </c>
      <c r="BY6" s="18">
        <v>900</v>
      </c>
      <c r="BZ6" s="18">
        <v>52700</v>
      </c>
      <c r="CA6" s="18">
        <v>49900</v>
      </c>
      <c r="CB6" s="18">
        <v>1200</v>
      </c>
      <c r="CC6" s="18">
        <v>1600</v>
      </c>
      <c r="CD6" s="18">
        <v>17200</v>
      </c>
      <c r="CE6" s="18">
        <v>16200</v>
      </c>
      <c r="CF6" s="18">
        <v>300</v>
      </c>
      <c r="CG6" s="19">
        <v>600</v>
      </c>
    </row>
    <row r="7" spans="1:85" ht="16.350000000000001" customHeight="1" x14ac:dyDescent="0.25">
      <c r="A7" s="17" t="s">
        <v>111</v>
      </c>
      <c r="B7" s="18">
        <v>3078300</v>
      </c>
      <c r="C7" s="18">
        <v>2861800</v>
      </c>
      <c r="D7" s="18">
        <v>116200</v>
      </c>
      <c r="E7" s="18">
        <v>100300</v>
      </c>
      <c r="F7" s="18">
        <v>13100</v>
      </c>
      <c r="G7" s="18">
        <v>10900</v>
      </c>
      <c r="H7" s="18">
        <v>2100</v>
      </c>
      <c r="I7" s="18">
        <v>100</v>
      </c>
      <c r="J7" s="18">
        <v>3500</v>
      </c>
      <c r="K7" s="18">
        <v>3500</v>
      </c>
      <c r="L7" s="18" t="s">
        <v>296</v>
      </c>
      <c r="M7" s="18" t="s">
        <v>296</v>
      </c>
      <c r="N7" s="18">
        <v>313000</v>
      </c>
      <c r="O7" s="18">
        <v>286300</v>
      </c>
      <c r="P7" s="18">
        <v>19200</v>
      </c>
      <c r="Q7" s="18">
        <v>7500</v>
      </c>
      <c r="R7" s="18">
        <v>13700</v>
      </c>
      <c r="S7" s="18">
        <v>13400</v>
      </c>
      <c r="T7" s="18" t="s">
        <v>296</v>
      </c>
      <c r="U7" s="18" t="s">
        <v>296</v>
      </c>
      <c r="V7" s="18">
        <v>14100</v>
      </c>
      <c r="W7" s="18">
        <v>13400</v>
      </c>
      <c r="X7" s="18">
        <v>600</v>
      </c>
      <c r="Y7" s="18">
        <v>200</v>
      </c>
      <c r="Z7" s="18">
        <v>121900</v>
      </c>
      <c r="AA7" s="18">
        <v>119000</v>
      </c>
      <c r="AB7" s="18">
        <v>2000</v>
      </c>
      <c r="AC7" s="18">
        <v>1000</v>
      </c>
      <c r="AD7" s="18">
        <v>502300</v>
      </c>
      <c r="AE7" s="18">
        <v>472200</v>
      </c>
      <c r="AF7" s="18">
        <v>15500</v>
      </c>
      <c r="AG7" s="18">
        <v>14600</v>
      </c>
      <c r="AH7" s="18">
        <v>131600</v>
      </c>
      <c r="AI7" s="18">
        <v>124100</v>
      </c>
      <c r="AJ7" s="18">
        <v>5100</v>
      </c>
      <c r="AK7" s="18">
        <v>2400</v>
      </c>
      <c r="AL7" s="18">
        <v>206000</v>
      </c>
      <c r="AM7" s="18">
        <v>174100</v>
      </c>
      <c r="AN7" s="18">
        <v>17700</v>
      </c>
      <c r="AO7" s="18">
        <v>14100</v>
      </c>
      <c r="AP7" s="18">
        <v>93700</v>
      </c>
      <c r="AQ7" s="18">
        <v>88000</v>
      </c>
      <c r="AR7" s="18">
        <v>1800</v>
      </c>
      <c r="AS7" s="18">
        <v>3800</v>
      </c>
      <c r="AT7" s="18">
        <v>96300</v>
      </c>
      <c r="AU7" s="18">
        <v>93200</v>
      </c>
      <c r="AV7" s="18">
        <v>1400</v>
      </c>
      <c r="AW7" s="18">
        <v>1800</v>
      </c>
      <c r="AX7" s="18">
        <v>46600</v>
      </c>
      <c r="AY7" s="18">
        <v>44800</v>
      </c>
      <c r="AZ7" s="18">
        <v>900</v>
      </c>
      <c r="BA7" s="18">
        <v>900</v>
      </c>
      <c r="BB7" s="18">
        <v>204300</v>
      </c>
      <c r="BC7" s="18">
        <v>193100</v>
      </c>
      <c r="BD7" s="18">
        <v>5700</v>
      </c>
      <c r="BE7" s="18">
        <v>5500</v>
      </c>
      <c r="BF7" s="18">
        <v>268600</v>
      </c>
      <c r="BG7" s="18">
        <v>229100</v>
      </c>
      <c r="BH7" s="18">
        <v>25400</v>
      </c>
      <c r="BI7" s="18">
        <v>14100</v>
      </c>
      <c r="BJ7" s="18">
        <v>117100</v>
      </c>
      <c r="BK7" s="18">
        <v>115900</v>
      </c>
      <c r="BL7" s="18">
        <v>500</v>
      </c>
      <c r="BM7" s="18">
        <v>800</v>
      </c>
      <c r="BN7" s="18">
        <v>377400</v>
      </c>
      <c r="BO7" s="18">
        <v>363300</v>
      </c>
      <c r="BP7" s="18">
        <v>6300</v>
      </c>
      <c r="BQ7" s="18">
        <v>7700</v>
      </c>
      <c r="BR7" s="18">
        <v>420300</v>
      </c>
      <c r="BS7" s="18">
        <v>389200</v>
      </c>
      <c r="BT7" s="18">
        <v>8600</v>
      </c>
      <c r="BU7" s="18">
        <v>22500</v>
      </c>
      <c r="BV7" s="18">
        <v>64300</v>
      </c>
      <c r="BW7" s="18">
        <v>61800</v>
      </c>
      <c r="BX7" s="18">
        <v>1500</v>
      </c>
      <c r="BY7" s="18">
        <v>900</v>
      </c>
      <c r="BZ7" s="18">
        <v>53200</v>
      </c>
      <c r="CA7" s="18">
        <v>50300</v>
      </c>
      <c r="CB7" s="18">
        <v>1300</v>
      </c>
      <c r="CC7" s="18">
        <v>1700</v>
      </c>
      <c r="CD7" s="18">
        <v>17200</v>
      </c>
      <c r="CE7" s="18">
        <v>16200</v>
      </c>
      <c r="CF7" s="18">
        <v>300</v>
      </c>
      <c r="CG7" s="19">
        <v>600</v>
      </c>
    </row>
    <row r="8" spans="1:85" ht="16.350000000000001" customHeight="1" x14ac:dyDescent="0.25">
      <c r="A8" s="17" t="s">
        <v>112</v>
      </c>
      <c r="B8" s="18">
        <v>3081500</v>
      </c>
      <c r="C8" s="18">
        <v>2862600</v>
      </c>
      <c r="D8" s="18">
        <v>118200</v>
      </c>
      <c r="E8" s="18">
        <v>100700</v>
      </c>
      <c r="F8" s="18">
        <v>12700</v>
      </c>
      <c r="G8" s="18">
        <v>10700</v>
      </c>
      <c r="H8" s="18">
        <v>1900</v>
      </c>
      <c r="I8" s="18">
        <v>100</v>
      </c>
      <c r="J8" s="18">
        <v>3600</v>
      </c>
      <c r="K8" s="18">
        <v>3500</v>
      </c>
      <c r="L8" s="18" t="s">
        <v>296</v>
      </c>
      <c r="M8" s="18" t="s">
        <v>296</v>
      </c>
      <c r="N8" s="18">
        <v>313400</v>
      </c>
      <c r="O8" s="18">
        <v>286400</v>
      </c>
      <c r="P8" s="18">
        <v>19500</v>
      </c>
      <c r="Q8" s="18">
        <v>7500</v>
      </c>
      <c r="R8" s="18">
        <v>13700</v>
      </c>
      <c r="S8" s="18">
        <v>13400</v>
      </c>
      <c r="T8" s="18" t="s">
        <v>296</v>
      </c>
      <c r="U8" s="18" t="s">
        <v>296</v>
      </c>
      <c r="V8" s="18">
        <v>14200</v>
      </c>
      <c r="W8" s="18">
        <v>13400</v>
      </c>
      <c r="X8" s="18">
        <v>600</v>
      </c>
      <c r="Y8" s="18">
        <v>100</v>
      </c>
      <c r="Z8" s="18">
        <v>121700</v>
      </c>
      <c r="AA8" s="18">
        <v>118800</v>
      </c>
      <c r="AB8" s="18">
        <v>2000</v>
      </c>
      <c r="AC8" s="18">
        <v>1000</v>
      </c>
      <c r="AD8" s="18">
        <v>504600</v>
      </c>
      <c r="AE8" s="18">
        <v>474100</v>
      </c>
      <c r="AF8" s="18">
        <v>15800</v>
      </c>
      <c r="AG8" s="18">
        <v>14600</v>
      </c>
      <c r="AH8" s="18">
        <v>132000</v>
      </c>
      <c r="AI8" s="18">
        <v>124400</v>
      </c>
      <c r="AJ8" s="18">
        <v>5200</v>
      </c>
      <c r="AK8" s="18">
        <v>2400</v>
      </c>
      <c r="AL8" s="18">
        <v>203100</v>
      </c>
      <c r="AM8" s="18">
        <v>171200</v>
      </c>
      <c r="AN8" s="18">
        <v>17800</v>
      </c>
      <c r="AO8" s="18">
        <v>14100</v>
      </c>
      <c r="AP8" s="18">
        <v>93700</v>
      </c>
      <c r="AQ8" s="18">
        <v>88000</v>
      </c>
      <c r="AR8" s="18">
        <v>1900</v>
      </c>
      <c r="AS8" s="18">
        <v>3800</v>
      </c>
      <c r="AT8" s="18">
        <v>89800</v>
      </c>
      <c r="AU8" s="18">
        <v>86800</v>
      </c>
      <c r="AV8" s="18">
        <v>1300</v>
      </c>
      <c r="AW8" s="18">
        <v>1600</v>
      </c>
      <c r="AX8" s="18">
        <v>46500</v>
      </c>
      <c r="AY8" s="18">
        <v>44700</v>
      </c>
      <c r="AZ8" s="18">
        <v>900</v>
      </c>
      <c r="BA8" s="18">
        <v>900</v>
      </c>
      <c r="BB8" s="18">
        <v>207100</v>
      </c>
      <c r="BC8" s="18">
        <v>195600</v>
      </c>
      <c r="BD8" s="18">
        <v>5900</v>
      </c>
      <c r="BE8" s="18">
        <v>5600</v>
      </c>
      <c r="BF8" s="18">
        <v>271400</v>
      </c>
      <c r="BG8" s="18">
        <v>231100</v>
      </c>
      <c r="BH8" s="18">
        <v>26100</v>
      </c>
      <c r="BI8" s="18">
        <v>14200</v>
      </c>
      <c r="BJ8" s="18">
        <v>116800</v>
      </c>
      <c r="BK8" s="18">
        <v>115600</v>
      </c>
      <c r="BL8" s="18">
        <v>500</v>
      </c>
      <c r="BM8" s="18">
        <v>800</v>
      </c>
      <c r="BN8" s="18">
        <v>381300</v>
      </c>
      <c r="BO8" s="18">
        <v>366600</v>
      </c>
      <c r="BP8" s="18">
        <v>6700</v>
      </c>
      <c r="BQ8" s="18">
        <v>8000</v>
      </c>
      <c r="BR8" s="18">
        <v>421000</v>
      </c>
      <c r="BS8" s="18">
        <v>389800</v>
      </c>
      <c r="BT8" s="18">
        <v>8800</v>
      </c>
      <c r="BU8" s="18">
        <v>22400</v>
      </c>
      <c r="BV8" s="18">
        <v>64500</v>
      </c>
      <c r="BW8" s="18">
        <v>61900</v>
      </c>
      <c r="BX8" s="18">
        <v>1600</v>
      </c>
      <c r="BY8" s="18">
        <v>1000</v>
      </c>
      <c r="BZ8" s="18">
        <v>53300</v>
      </c>
      <c r="CA8" s="18">
        <v>50300</v>
      </c>
      <c r="CB8" s="18">
        <v>1300</v>
      </c>
      <c r="CC8" s="18">
        <v>1700</v>
      </c>
      <c r="CD8" s="18">
        <v>17100</v>
      </c>
      <c r="CE8" s="18">
        <v>16100</v>
      </c>
      <c r="CF8" s="18">
        <v>300</v>
      </c>
      <c r="CG8" s="19">
        <v>700</v>
      </c>
    </row>
    <row r="9" spans="1:85" ht="16.350000000000001" customHeight="1" x14ac:dyDescent="0.25">
      <c r="A9" s="17" t="s">
        <v>113</v>
      </c>
      <c r="B9" s="18">
        <v>3108200</v>
      </c>
      <c r="C9" s="18">
        <v>2885300</v>
      </c>
      <c r="D9" s="18">
        <v>121100</v>
      </c>
      <c r="E9" s="18">
        <v>101800</v>
      </c>
      <c r="F9" s="18">
        <v>12300</v>
      </c>
      <c r="G9" s="18">
        <v>10600</v>
      </c>
      <c r="H9" s="18">
        <v>1600</v>
      </c>
      <c r="I9" s="18">
        <v>100</v>
      </c>
      <c r="J9" s="18">
        <v>3500</v>
      </c>
      <c r="K9" s="18">
        <v>3500</v>
      </c>
      <c r="L9" s="18" t="s">
        <v>296</v>
      </c>
      <c r="M9" s="18" t="s">
        <v>296</v>
      </c>
      <c r="N9" s="18">
        <v>314800</v>
      </c>
      <c r="O9" s="18">
        <v>287300</v>
      </c>
      <c r="P9" s="18">
        <v>19900</v>
      </c>
      <c r="Q9" s="18">
        <v>7600</v>
      </c>
      <c r="R9" s="18">
        <v>13700</v>
      </c>
      <c r="S9" s="18">
        <v>13400</v>
      </c>
      <c r="T9" s="18" t="s">
        <v>296</v>
      </c>
      <c r="U9" s="18" t="s">
        <v>296</v>
      </c>
      <c r="V9" s="18">
        <v>14200</v>
      </c>
      <c r="W9" s="18">
        <v>13500</v>
      </c>
      <c r="X9" s="18">
        <v>600</v>
      </c>
      <c r="Y9" s="18">
        <v>100</v>
      </c>
      <c r="Z9" s="18">
        <v>122800</v>
      </c>
      <c r="AA9" s="18">
        <v>119800</v>
      </c>
      <c r="AB9" s="18">
        <v>2000</v>
      </c>
      <c r="AC9" s="18">
        <v>1000</v>
      </c>
      <c r="AD9" s="18">
        <v>514700</v>
      </c>
      <c r="AE9" s="18">
        <v>483700</v>
      </c>
      <c r="AF9" s="18">
        <v>16300</v>
      </c>
      <c r="AG9" s="18">
        <v>14700</v>
      </c>
      <c r="AH9" s="18">
        <v>133400</v>
      </c>
      <c r="AI9" s="18">
        <v>125600</v>
      </c>
      <c r="AJ9" s="18">
        <v>5400</v>
      </c>
      <c r="AK9" s="18">
        <v>2400</v>
      </c>
      <c r="AL9" s="18">
        <v>204000</v>
      </c>
      <c r="AM9" s="18">
        <v>171500</v>
      </c>
      <c r="AN9" s="18">
        <v>18200</v>
      </c>
      <c r="AO9" s="18">
        <v>14200</v>
      </c>
      <c r="AP9" s="18">
        <v>94100</v>
      </c>
      <c r="AQ9" s="18">
        <v>88300</v>
      </c>
      <c r="AR9" s="18">
        <v>1900</v>
      </c>
      <c r="AS9" s="18">
        <v>3900</v>
      </c>
      <c r="AT9" s="18">
        <v>93700</v>
      </c>
      <c r="AU9" s="18">
        <v>90600</v>
      </c>
      <c r="AV9" s="18">
        <v>1400</v>
      </c>
      <c r="AW9" s="18">
        <v>1700</v>
      </c>
      <c r="AX9" s="18">
        <v>46500</v>
      </c>
      <c r="AY9" s="18">
        <v>44700</v>
      </c>
      <c r="AZ9" s="18">
        <v>900</v>
      </c>
      <c r="BA9" s="18">
        <v>900</v>
      </c>
      <c r="BB9" s="18">
        <v>206300</v>
      </c>
      <c r="BC9" s="18">
        <v>194700</v>
      </c>
      <c r="BD9" s="18">
        <v>6000</v>
      </c>
      <c r="BE9" s="18">
        <v>5600</v>
      </c>
      <c r="BF9" s="18">
        <v>275100</v>
      </c>
      <c r="BG9" s="18">
        <v>233600</v>
      </c>
      <c r="BH9" s="18">
        <v>27100</v>
      </c>
      <c r="BI9" s="18">
        <v>14400</v>
      </c>
      <c r="BJ9" s="18">
        <v>117200</v>
      </c>
      <c r="BK9" s="18">
        <v>116000</v>
      </c>
      <c r="BL9" s="18">
        <v>500</v>
      </c>
      <c r="BM9" s="18">
        <v>800</v>
      </c>
      <c r="BN9" s="18">
        <v>385900</v>
      </c>
      <c r="BO9" s="18">
        <v>370600</v>
      </c>
      <c r="BP9" s="18">
        <v>7000</v>
      </c>
      <c r="BQ9" s="18">
        <v>8300</v>
      </c>
      <c r="BR9" s="18">
        <v>422200</v>
      </c>
      <c r="BS9" s="18">
        <v>390800</v>
      </c>
      <c r="BT9" s="18">
        <v>8900</v>
      </c>
      <c r="BU9" s="18">
        <v>22500</v>
      </c>
      <c r="BV9" s="18">
        <v>63000</v>
      </c>
      <c r="BW9" s="18">
        <v>60500</v>
      </c>
      <c r="BX9" s="18">
        <v>1600</v>
      </c>
      <c r="BY9" s="18">
        <v>900</v>
      </c>
      <c r="BZ9" s="18">
        <v>53500</v>
      </c>
      <c r="CA9" s="18">
        <v>50500</v>
      </c>
      <c r="CB9" s="18">
        <v>1300</v>
      </c>
      <c r="CC9" s="18">
        <v>1700</v>
      </c>
      <c r="CD9" s="18">
        <v>17200</v>
      </c>
      <c r="CE9" s="18">
        <v>16300</v>
      </c>
      <c r="CF9" s="18">
        <v>300</v>
      </c>
      <c r="CG9" s="19">
        <v>700</v>
      </c>
    </row>
    <row r="10" spans="1:85" ht="16.350000000000001" customHeight="1" x14ac:dyDescent="0.25">
      <c r="A10" s="17" t="s">
        <v>114</v>
      </c>
      <c r="B10" s="18">
        <v>3085600</v>
      </c>
      <c r="C10" s="18">
        <v>2863500</v>
      </c>
      <c r="D10" s="18">
        <v>120500</v>
      </c>
      <c r="E10" s="18">
        <v>101500</v>
      </c>
      <c r="F10" s="18">
        <v>11900</v>
      </c>
      <c r="G10" s="18">
        <v>10300</v>
      </c>
      <c r="H10" s="18">
        <v>1500</v>
      </c>
      <c r="I10" s="18">
        <v>100</v>
      </c>
      <c r="J10" s="18">
        <v>3500</v>
      </c>
      <c r="K10" s="18">
        <v>3400</v>
      </c>
      <c r="L10" s="18" t="s">
        <v>296</v>
      </c>
      <c r="M10" s="18" t="s">
        <v>296</v>
      </c>
      <c r="N10" s="18">
        <v>304800</v>
      </c>
      <c r="O10" s="18">
        <v>278300</v>
      </c>
      <c r="P10" s="18">
        <v>19100</v>
      </c>
      <c r="Q10" s="18">
        <v>7300</v>
      </c>
      <c r="R10" s="18">
        <v>13700</v>
      </c>
      <c r="S10" s="18">
        <v>13400</v>
      </c>
      <c r="T10" s="18" t="s">
        <v>296</v>
      </c>
      <c r="U10" s="18" t="s">
        <v>296</v>
      </c>
      <c r="V10" s="18">
        <v>13900</v>
      </c>
      <c r="W10" s="18">
        <v>13100</v>
      </c>
      <c r="X10" s="18">
        <v>600</v>
      </c>
      <c r="Y10" s="18">
        <v>100</v>
      </c>
      <c r="Z10" s="18">
        <v>115400</v>
      </c>
      <c r="AA10" s="18">
        <v>112500</v>
      </c>
      <c r="AB10" s="18">
        <v>1900</v>
      </c>
      <c r="AC10" s="18">
        <v>900</v>
      </c>
      <c r="AD10" s="18">
        <v>516400</v>
      </c>
      <c r="AE10" s="18">
        <v>485400</v>
      </c>
      <c r="AF10" s="18">
        <v>16300</v>
      </c>
      <c r="AG10" s="18">
        <v>14800</v>
      </c>
      <c r="AH10" s="18">
        <v>133900</v>
      </c>
      <c r="AI10" s="18">
        <v>125900</v>
      </c>
      <c r="AJ10" s="18">
        <v>5500</v>
      </c>
      <c r="AK10" s="18">
        <v>2600</v>
      </c>
      <c r="AL10" s="18">
        <v>203500</v>
      </c>
      <c r="AM10" s="18">
        <v>171000</v>
      </c>
      <c r="AN10" s="18">
        <v>18400</v>
      </c>
      <c r="AO10" s="18">
        <v>14200</v>
      </c>
      <c r="AP10" s="18">
        <v>92900</v>
      </c>
      <c r="AQ10" s="18">
        <v>87100</v>
      </c>
      <c r="AR10" s="18">
        <v>1900</v>
      </c>
      <c r="AS10" s="18">
        <v>3900</v>
      </c>
      <c r="AT10" s="18">
        <v>97200</v>
      </c>
      <c r="AU10" s="18">
        <v>94000</v>
      </c>
      <c r="AV10" s="18">
        <v>1400</v>
      </c>
      <c r="AW10" s="18">
        <v>1800</v>
      </c>
      <c r="AX10" s="18">
        <v>46200</v>
      </c>
      <c r="AY10" s="18">
        <v>44400</v>
      </c>
      <c r="AZ10" s="18">
        <v>900</v>
      </c>
      <c r="BA10" s="18">
        <v>900</v>
      </c>
      <c r="BB10" s="18">
        <v>204000</v>
      </c>
      <c r="BC10" s="18">
        <v>192400</v>
      </c>
      <c r="BD10" s="18">
        <v>5900</v>
      </c>
      <c r="BE10" s="18">
        <v>5600</v>
      </c>
      <c r="BF10" s="18">
        <v>272100</v>
      </c>
      <c r="BG10" s="18">
        <v>230500</v>
      </c>
      <c r="BH10" s="18">
        <v>27200</v>
      </c>
      <c r="BI10" s="18">
        <v>14400</v>
      </c>
      <c r="BJ10" s="18">
        <v>117100</v>
      </c>
      <c r="BK10" s="18">
        <v>115800</v>
      </c>
      <c r="BL10" s="18">
        <v>500</v>
      </c>
      <c r="BM10" s="18">
        <v>800</v>
      </c>
      <c r="BN10" s="18">
        <v>386100</v>
      </c>
      <c r="BO10" s="18">
        <v>370700</v>
      </c>
      <c r="BP10" s="18">
        <v>7000</v>
      </c>
      <c r="BQ10" s="18">
        <v>8400</v>
      </c>
      <c r="BR10" s="18">
        <v>420400</v>
      </c>
      <c r="BS10" s="18">
        <v>389100</v>
      </c>
      <c r="BT10" s="18">
        <v>9000</v>
      </c>
      <c r="BU10" s="18">
        <v>22400</v>
      </c>
      <c r="BV10" s="18">
        <v>62800</v>
      </c>
      <c r="BW10" s="18">
        <v>60300</v>
      </c>
      <c r="BX10" s="18">
        <v>1600</v>
      </c>
      <c r="BY10" s="18">
        <v>900</v>
      </c>
      <c r="BZ10" s="18">
        <v>52800</v>
      </c>
      <c r="CA10" s="18">
        <v>49800</v>
      </c>
      <c r="CB10" s="18">
        <v>1300</v>
      </c>
      <c r="CC10" s="18">
        <v>1700</v>
      </c>
      <c r="CD10" s="18">
        <v>17000</v>
      </c>
      <c r="CE10" s="18">
        <v>16000</v>
      </c>
      <c r="CF10" s="18">
        <v>300</v>
      </c>
      <c r="CG10" s="19">
        <v>700</v>
      </c>
    </row>
    <row r="11" spans="1:85" ht="16.350000000000001" customHeight="1" x14ac:dyDescent="0.25">
      <c r="A11" s="17" t="s">
        <v>115</v>
      </c>
      <c r="B11" s="18">
        <v>3079200</v>
      </c>
      <c r="C11" s="18">
        <v>2859200</v>
      </c>
      <c r="D11" s="18">
        <v>119200</v>
      </c>
      <c r="E11" s="18">
        <v>100800</v>
      </c>
      <c r="F11" s="18">
        <v>11800</v>
      </c>
      <c r="G11" s="18">
        <v>10400</v>
      </c>
      <c r="H11" s="18">
        <v>1400</v>
      </c>
      <c r="I11" s="18">
        <v>100</v>
      </c>
      <c r="J11" s="18">
        <v>3400</v>
      </c>
      <c r="K11" s="18">
        <v>3300</v>
      </c>
      <c r="L11" s="18" t="s">
        <v>296</v>
      </c>
      <c r="M11" s="18" t="s">
        <v>296</v>
      </c>
      <c r="N11" s="18">
        <v>312100</v>
      </c>
      <c r="O11" s="18">
        <v>284700</v>
      </c>
      <c r="P11" s="18">
        <v>20000</v>
      </c>
      <c r="Q11" s="18">
        <v>7500</v>
      </c>
      <c r="R11" s="18">
        <v>13700</v>
      </c>
      <c r="S11" s="18">
        <v>13400</v>
      </c>
      <c r="T11" s="18" t="s">
        <v>296</v>
      </c>
      <c r="U11" s="18" t="s">
        <v>296</v>
      </c>
      <c r="V11" s="18">
        <v>14100</v>
      </c>
      <c r="W11" s="18">
        <v>13300</v>
      </c>
      <c r="X11" s="18">
        <v>600</v>
      </c>
      <c r="Y11" s="18">
        <v>100</v>
      </c>
      <c r="Z11" s="18">
        <v>121300</v>
      </c>
      <c r="AA11" s="18">
        <v>118200</v>
      </c>
      <c r="AB11" s="18">
        <v>2100</v>
      </c>
      <c r="AC11" s="18">
        <v>1000</v>
      </c>
      <c r="AD11" s="18">
        <v>511800</v>
      </c>
      <c r="AE11" s="18">
        <v>480700</v>
      </c>
      <c r="AF11" s="18">
        <v>16400</v>
      </c>
      <c r="AG11" s="18">
        <v>14700</v>
      </c>
      <c r="AH11" s="18">
        <v>133200</v>
      </c>
      <c r="AI11" s="18">
        <v>125300</v>
      </c>
      <c r="AJ11" s="18">
        <v>5400</v>
      </c>
      <c r="AK11" s="18">
        <v>2500</v>
      </c>
      <c r="AL11" s="18">
        <v>199200</v>
      </c>
      <c r="AM11" s="18">
        <v>166900</v>
      </c>
      <c r="AN11" s="18">
        <v>18300</v>
      </c>
      <c r="AO11" s="18">
        <v>14100</v>
      </c>
      <c r="AP11" s="18">
        <v>92600</v>
      </c>
      <c r="AQ11" s="18">
        <v>86900</v>
      </c>
      <c r="AR11" s="18">
        <v>1900</v>
      </c>
      <c r="AS11" s="18">
        <v>3800</v>
      </c>
      <c r="AT11" s="18">
        <v>97300</v>
      </c>
      <c r="AU11" s="18">
        <v>94000</v>
      </c>
      <c r="AV11" s="18">
        <v>1500</v>
      </c>
      <c r="AW11" s="18">
        <v>1800</v>
      </c>
      <c r="AX11" s="18">
        <v>46500</v>
      </c>
      <c r="AY11" s="18">
        <v>44700</v>
      </c>
      <c r="AZ11" s="18">
        <v>900</v>
      </c>
      <c r="BA11" s="18">
        <v>900</v>
      </c>
      <c r="BB11" s="18">
        <v>205200</v>
      </c>
      <c r="BC11" s="18">
        <v>193800</v>
      </c>
      <c r="BD11" s="18">
        <v>5800</v>
      </c>
      <c r="BE11" s="18">
        <v>5600</v>
      </c>
      <c r="BF11" s="18">
        <v>260800</v>
      </c>
      <c r="BG11" s="18">
        <v>222300</v>
      </c>
      <c r="BH11" s="18">
        <v>24900</v>
      </c>
      <c r="BI11" s="18">
        <v>13700</v>
      </c>
      <c r="BJ11" s="18">
        <v>117000</v>
      </c>
      <c r="BK11" s="18">
        <v>115700</v>
      </c>
      <c r="BL11" s="18">
        <v>500</v>
      </c>
      <c r="BM11" s="18">
        <v>800</v>
      </c>
      <c r="BN11" s="18">
        <v>385900</v>
      </c>
      <c r="BO11" s="18">
        <v>370600</v>
      </c>
      <c r="BP11" s="18">
        <v>7000</v>
      </c>
      <c r="BQ11" s="18">
        <v>8300</v>
      </c>
      <c r="BR11" s="18">
        <v>421900</v>
      </c>
      <c r="BS11" s="18">
        <v>390300</v>
      </c>
      <c r="BT11" s="18">
        <v>9200</v>
      </c>
      <c r="BU11" s="18">
        <v>22500</v>
      </c>
      <c r="BV11" s="18">
        <v>61700</v>
      </c>
      <c r="BW11" s="18">
        <v>59200</v>
      </c>
      <c r="BX11" s="18">
        <v>1600</v>
      </c>
      <c r="BY11" s="18">
        <v>900</v>
      </c>
      <c r="BZ11" s="18">
        <v>52500</v>
      </c>
      <c r="CA11" s="18">
        <v>49500</v>
      </c>
      <c r="CB11" s="18">
        <v>1300</v>
      </c>
      <c r="CC11" s="18">
        <v>1700</v>
      </c>
      <c r="CD11" s="18">
        <v>17000</v>
      </c>
      <c r="CE11" s="18">
        <v>16100</v>
      </c>
      <c r="CF11" s="18">
        <v>300</v>
      </c>
      <c r="CG11" s="19">
        <v>600</v>
      </c>
    </row>
    <row r="12" spans="1:85" ht="16.350000000000001" customHeight="1" x14ac:dyDescent="0.25">
      <c r="A12" s="17" t="s">
        <v>116</v>
      </c>
      <c r="B12" s="18">
        <v>3086400</v>
      </c>
      <c r="C12" s="18">
        <v>2863200</v>
      </c>
      <c r="D12" s="18">
        <v>121900</v>
      </c>
      <c r="E12" s="18">
        <v>101400</v>
      </c>
      <c r="F12" s="18">
        <v>11800</v>
      </c>
      <c r="G12" s="18">
        <v>10200</v>
      </c>
      <c r="H12" s="18">
        <v>1500</v>
      </c>
      <c r="I12" s="18">
        <v>100</v>
      </c>
      <c r="J12" s="18">
        <v>3400</v>
      </c>
      <c r="K12" s="18">
        <v>3300</v>
      </c>
      <c r="L12" s="18" t="s">
        <v>296</v>
      </c>
      <c r="M12" s="18" t="s">
        <v>296</v>
      </c>
      <c r="N12" s="18">
        <v>314600</v>
      </c>
      <c r="O12" s="18">
        <v>286500</v>
      </c>
      <c r="P12" s="18">
        <v>20500</v>
      </c>
      <c r="Q12" s="18">
        <v>7500</v>
      </c>
      <c r="R12" s="18">
        <v>13800</v>
      </c>
      <c r="S12" s="18">
        <v>13500</v>
      </c>
      <c r="T12" s="18" t="s">
        <v>296</v>
      </c>
      <c r="U12" s="18" t="s">
        <v>296</v>
      </c>
      <c r="V12" s="18">
        <v>14200</v>
      </c>
      <c r="W12" s="18">
        <v>13400</v>
      </c>
      <c r="X12" s="18">
        <v>600</v>
      </c>
      <c r="Y12" s="18">
        <v>200</v>
      </c>
      <c r="Z12" s="18">
        <v>122600</v>
      </c>
      <c r="AA12" s="18">
        <v>119400</v>
      </c>
      <c r="AB12" s="18">
        <v>2200</v>
      </c>
      <c r="AC12" s="18">
        <v>1000</v>
      </c>
      <c r="AD12" s="18">
        <v>504600</v>
      </c>
      <c r="AE12" s="18">
        <v>473200</v>
      </c>
      <c r="AF12" s="18">
        <v>16700</v>
      </c>
      <c r="AG12" s="18">
        <v>14800</v>
      </c>
      <c r="AH12" s="18">
        <v>132900</v>
      </c>
      <c r="AI12" s="18">
        <v>125000</v>
      </c>
      <c r="AJ12" s="18">
        <v>5500</v>
      </c>
      <c r="AK12" s="18">
        <v>2400</v>
      </c>
      <c r="AL12" s="18">
        <v>198900</v>
      </c>
      <c r="AM12" s="18">
        <v>166200</v>
      </c>
      <c r="AN12" s="18">
        <v>18600</v>
      </c>
      <c r="AO12" s="18">
        <v>14000</v>
      </c>
      <c r="AP12" s="18">
        <v>93600</v>
      </c>
      <c r="AQ12" s="18">
        <v>87700</v>
      </c>
      <c r="AR12" s="18">
        <v>2000</v>
      </c>
      <c r="AS12" s="18">
        <v>3900</v>
      </c>
      <c r="AT12" s="18">
        <v>98100</v>
      </c>
      <c r="AU12" s="18">
        <v>94800</v>
      </c>
      <c r="AV12" s="18">
        <v>1500</v>
      </c>
      <c r="AW12" s="18">
        <v>1900</v>
      </c>
      <c r="AX12" s="18">
        <v>46900</v>
      </c>
      <c r="AY12" s="18">
        <v>45100</v>
      </c>
      <c r="AZ12" s="18">
        <v>900</v>
      </c>
      <c r="BA12" s="18">
        <v>900</v>
      </c>
      <c r="BB12" s="18">
        <v>207000</v>
      </c>
      <c r="BC12" s="18">
        <v>195400</v>
      </c>
      <c r="BD12" s="18">
        <v>5900</v>
      </c>
      <c r="BE12" s="18">
        <v>5800</v>
      </c>
      <c r="BF12" s="18">
        <v>264100</v>
      </c>
      <c r="BG12" s="18">
        <v>225000</v>
      </c>
      <c r="BH12" s="18">
        <v>25400</v>
      </c>
      <c r="BI12" s="18">
        <v>13700</v>
      </c>
      <c r="BJ12" s="18">
        <v>116000</v>
      </c>
      <c r="BK12" s="18">
        <v>114700</v>
      </c>
      <c r="BL12" s="18">
        <v>500</v>
      </c>
      <c r="BM12" s="18">
        <v>800</v>
      </c>
      <c r="BN12" s="18">
        <v>386300</v>
      </c>
      <c r="BO12" s="18">
        <v>370800</v>
      </c>
      <c r="BP12" s="18">
        <v>7100</v>
      </c>
      <c r="BQ12" s="18">
        <v>8400</v>
      </c>
      <c r="BR12" s="18">
        <v>424600</v>
      </c>
      <c r="BS12" s="18">
        <v>392500</v>
      </c>
      <c r="BT12" s="18">
        <v>9400</v>
      </c>
      <c r="BU12" s="18">
        <v>22700</v>
      </c>
      <c r="BV12" s="18">
        <v>63100</v>
      </c>
      <c r="BW12" s="18">
        <v>60500</v>
      </c>
      <c r="BX12" s="18">
        <v>1600</v>
      </c>
      <c r="BY12" s="18">
        <v>900</v>
      </c>
      <c r="BZ12" s="18">
        <v>52600</v>
      </c>
      <c r="CA12" s="18">
        <v>49600</v>
      </c>
      <c r="CB12" s="18">
        <v>1300</v>
      </c>
      <c r="CC12" s="18">
        <v>1700</v>
      </c>
      <c r="CD12" s="18">
        <v>17300</v>
      </c>
      <c r="CE12" s="18">
        <v>16300</v>
      </c>
      <c r="CF12" s="18">
        <v>300</v>
      </c>
      <c r="CG12" s="19">
        <v>600</v>
      </c>
    </row>
    <row r="13" spans="1:85" ht="16.350000000000001" customHeight="1" x14ac:dyDescent="0.25">
      <c r="A13" s="17" t="s">
        <v>117</v>
      </c>
      <c r="B13" s="18">
        <v>3099000</v>
      </c>
      <c r="C13" s="18">
        <v>2872400</v>
      </c>
      <c r="D13" s="18">
        <v>124700</v>
      </c>
      <c r="E13" s="18">
        <v>101900</v>
      </c>
      <c r="F13" s="18">
        <v>12100</v>
      </c>
      <c r="G13" s="18">
        <v>10400</v>
      </c>
      <c r="H13" s="18">
        <v>1600</v>
      </c>
      <c r="I13" s="18">
        <v>100</v>
      </c>
      <c r="J13" s="18">
        <v>3400</v>
      </c>
      <c r="K13" s="18">
        <v>3300</v>
      </c>
      <c r="L13" s="18" t="s">
        <v>296</v>
      </c>
      <c r="M13" s="18" t="s">
        <v>296</v>
      </c>
      <c r="N13" s="18">
        <v>314000</v>
      </c>
      <c r="O13" s="18">
        <v>285900</v>
      </c>
      <c r="P13" s="18">
        <v>20600</v>
      </c>
      <c r="Q13" s="18">
        <v>7500</v>
      </c>
      <c r="R13" s="18">
        <v>13500</v>
      </c>
      <c r="S13" s="18">
        <v>13200</v>
      </c>
      <c r="T13" s="18" t="s">
        <v>296</v>
      </c>
      <c r="U13" s="18" t="s">
        <v>296</v>
      </c>
      <c r="V13" s="18">
        <v>14300</v>
      </c>
      <c r="W13" s="18">
        <v>13500</v>
      </c>
      <c r="X13" s="18">
        <v>600</v>
      </c>
      <c r="Y13" s="18">
        <v>100</v>
      </c>
      <c r="Z13" s="18">
        <v>122800</v>
      </c>
      <c r="AA13" s="18">
        <v>119500</v>
      </c>
      <c r="AB13" s="18">
        <v>2300</v>
      </c>
      <c r="AC13" s="18">
        <v>1000</v>
      </c>
      <c r="AD13" s="18">
        <v>503900</v>
      </c>
      <c r="AE13" s="18">
        <v>472300</v>
      </c>
      <c r="AF13" s="18">
        <v>16900</v>
      </c>
      <c r="AG13" s="18">
        <v>14600</v>
      </c>
      <c r="AH13" s="18">
        <v>133600</v>
      </c>
      <c r="AI13" s="18">
        <v>125600</v>
      </c>
      <c r="AJ13" s="18">
        <v>5600</v>
      </c>
      <c r="AK13" s="18">
        <v>2400</v>
      </c>
      <c r="AL13" s="18">
        <v>202300</v>
      </c>
      <c r="AM13" s="18">
        <v>168900</v>
      </c>
      <c r="AN13" s="18">
        <v>19200</v>
      </c>
      <c r="AO13" s="18">
        <v>14200</v>
      </c>
      <c r="AP13" s="18">
        <v>93900</v>
      </c>
      <c r="AQ13" s="18">
        <v>87800</v>
      </c>
      <c r="AR13" s="18">
        <v>2000</v>
      </c>
      <c r="AS13" s="18">
        <v>4000</v>
      </c>
      <c r="AT13" s="18">
        <v>98400</v>
      </c>
      <c r="AU13" s="18">
        <v>95100</v>
      </c>
      <c r="AV13" s="18">
        <v>1500</v>
      </c>
      <c r="AW13" s="18">
        <v>1900</v>
      </c>
      <c r="AX13" s="18">
        <v>47100</v>
      </c>
      <c r="AY13" s="18">
        <v>45200</v>
      </c>
      <c r="AZ13" s="18">
        <v>900</v>
      </c>
      <c r="BA13" s="18">
        <v>900</v>
      </c>
      <c r="BB13" s="18">
        <v>210400</v>
      </c>
      <c r="BC13" s="18">
        <v>198300</v>
      </c>
      <c r="BD13" s="18">
        <v>6100</v>
      </c>
      <c r="BE13" s="18">
        <v>6000</v>
      </c>
      <c r="BF13" s="18">
        <v>267000</v>
      </c>
      <c r="BG13" s="18">
        <v>226700</v>
      </c>
      <c r="BH13" s="18">
        <v>26500</v>
      </c>
      <c r="BI13" s="18">
        <v>13800</v>
      </c>
      <c r="BJ13" s="18">
        <v>115700</v>
      </c>
      <c r="BK13" s="18">
        <v>114400</v>
      </c>
      <c r="BL13" s="18">
        <v>500</v>
      </c>
      <c r="BM13" s="18">
        <v>800</v>
      </c>
      <c r="BN13" s="18">
        <v>386600</v>
      </c>
      <c r="BO13" s="18">
        <v>370900</v>
      </c>
      <c r="BP13" s="18">
        <v>7200</v>
      </c>
      <c r="BQ13" s="18">
        <v>8400</v>
      </c>
      <c r="BR13" s="18">
        <v>425600</v>
      </c>
      <c r="BS13" s="18">
        <v>393300</v>
      </c>
      <c r="BT13" s="18">
        <v>9500</v>
      </c>
      <c r="BU13" s="18">
        <v>22700</v>
      </c>
      <c r="BV13" s="18">
        <v>64000</v>
      </c>
      <c r="BW13" s="18">
        <v>61400</v>
      </c>
      <c r="BX13" s="18">
        <v>1700</v>
      </c>
      <c r="BY13" s="18">
        <v>900</v>
      </c>
      <c r="BZ13" s="18">
        <v>53000</v>
      </c>
      <c r="CA13" s="18">
        <v>50000</v>
      </c>
      <c r="CB13" s="18">
        <v>1300</v>
      </c>
      <c r="CC13" s="18">
        <v>1700</v>
      </c>
      <c r="CD13" s="18">
        <v>17400</v>
      </c>
      <c r="CE13" s="18">
        <v>16500</v>
      </c>
      <c r="CF13" s="18">
        <v>300</v>
      </c>
      <c r="CG13" s="19">
        <v>600</v>
      </c>
    </row>
    <row r="14" spans="1:85" ht="16.350000000000001" customHeight="1" x14ac:dyDescent="0.25">
      <c r="A14" s="17" t="s">
        <v>118</v>
      </c>
      <c r="B14" s="18">
        <v>3110100</v>
      </c>
      <c r="C14" s="18">
        <v>2879500</v>
      </c>
      <c r="D14" s="18">
        <v>127300</v>
      </c>
      <c r="E14" s="18">
        <v>103300</v>
      </c>
      <c r="F14" s="18">
        <v>12500</v>
      </c>
      <c r="G14" s="18">
        <v>10600</v>
      </c>
      <c r="H14" s="18">
        <v>1800</v>
      </c>
      <c r="I14" s="18">
        <v>100</v>
      </c>
      <c r="J14" s="18">
        <v>3500</v>
      </c>
      <c r="K14" s="18">
        <v>3400</v>
      </c>
      <c r="L14" s="18" t="s">
        <v>296</v>
      </c>
      <c r="M14" s="18" t="s">
        <v>296</v>
      </c>
      <c r="N14" s="18">
        <v>313300</v>
      </c>
      <c r="O14" s="18">
        <v>285000</v>
      </c>
      <c r="P14" s="18">
        <v>20700</v>
      </c>
      <c r="Q14" s="18">
        <v>7600</v>
      </c>
      <c r="R14" s="18">
        <v>13100</v>
      </c>
      <c r="S14" s="18">
        <v>12800</v>
      </c>
      <c r="T14" s="18" t="s">
        <v>296</v>
      </c>
      <c r="U14" s="18" t="s">
        <v>296</v>
      </c>
      <c r="V14" s="18">
        <v>14300</v>
      </c>
      <c r="W14" s="18">
        <v>13500</v>
      </c>
      <c r="X14" s="18">
        <v>600</v>
      </c>
      <c r="Y14" s="18">
        <v>100</v>
      </c>
      <c r="Z14" s="18">
        <v>124300</v>
      </c>
      <c r="AA14" s="18">
        <v>120900</v>
      </c>
      <c r="AB14" s="18">
        <v>2400</v>
      </c>
      <c r="AC14" s="18">
        <v>1000</v>
      </c>
      <c r="AD14" s="18">
        <v>504100</v>
      </c>
      <c r="AE14" s="18">
        <v>472300</v>
      </c>
      <c r="AF14" s="18">
        <v>16900</v>
      </c>
      <c r="AG14" s="18">
        <v>14800</v>
      </c>
      <c r="AH14" s="18">
        <v>134000</v>
      </c>
      <c r="AI14" s="18">
        <v>125700</v>
      </c>
      <c r="AJ14" s="18">
        <v>5900</v>
      </c>
      <c r="AK14" s="18">
        <v>2400</v>
      </c>
      <c r="AL14" s="18">
        <v>208300</v>
      </c>
      <c r="AM14" s="18">
        <v>173600</v>
      </c>
      <c r="AN14" s="18">
        <v>19900</v>
      </c>
      <c r="AO14" s="18">
        <v>14700</v>
      </c>
      <c r="AP14" s="18">
        <v>93700</v>
      </c>
      <c r="AQ14" s="18">
        <v>87700</v>
      </c>
      <c r="AR14" s="18">
        <v>2100</v>
      </c>
      <c r="AS14" s="18">
        <v>3900</v>
      </c>
      <c r="AT14" s="18">
        <v>98800</v>
      </c>
      <c r="AU14" s="18">
        <v>95400</v>
      </c>
      <c r="AV14" s="18">
        <v>1500</v>
      </c>
      <c r="AW14" s="18">
        <v>1900</v>
      </c>
      <c r="AX14" s="18">
        <v>47300</v>
      </c>
      <c r="AY14" s="18">
        <v>45400</v>
      </c>
      <c r="AZ14" s="18">
        <v>1000</v>
      </c>
      <c r="BA14" s="18">
        <v>900</v>
      </c>
      <c r="BB14" s="18">
        <v>210700</v>
      </c>
      <c r="BC14" s="18">
        <v>198400</v>
      </c>
      <c r="BD14" s="18">
        <v>6300</v>
      </c>
      <c r="BE14" s="18">
        <v>6100</v>
      </c>
      <c r="BF14" s="18">
        <v>266300</v>
      </c>
      <c r="BG14" s="18">
        <v>225400</v>
      </c>
      <c r="BH14" s="18">
        <v>27100</v>
      </c>
      <c r="BI14" s="18">
        <v>13900</v>
      </c>
      <c r="BJ14" s="18">
        <v>116100</v>
      </c>
      <c r="BK14" s="18">
        <v>114800</v>
      </c>
      <c r="BL14" s="18">
        <v>500</v>
      </c>
      <c r="BM14" s="18">
        <v>800</v>
      </c>
      <c r="BN14" s="18">
        <v>385600</v>
      </c>
      <c r="BO14" s="18">
        <v>369800</v>
      </c>
      <c r="BP14" s="18">
        <v>7200</v>
      </c>
      <c r="BQ14" s="18">
        <v>8500</v>
      </c>
      <c r="BR14" s="18">
        <v>427900</v>
      </c>
      <c r="BS14" s="18">
        <v>395300</v>
      </c>
      <c r="BT14" s="18">
        <v>9700</v>
      </c>
      <c r="BU14" s="18">
        <v>22900</v>
      </c>
      <c r="BV14" s="18">
        <v>65000</v>
      </c>
      <c r="BW14" s="18">
        <v>62300</v>
      </c>
      <c r="BX14" s="18">
        <v>1700</v>
      </c>
      <c r="BY14" s="18">
        <v>900</v>
      </c>
      <c r="BZ14" s="18">
        <v>54000</v>
      </c>
      <c r="CA14" s="18">
        <v>50800</v>
      </c>
      <c r="CB14" s="18">
        <v>1400</v>
      </c>
      <c r="CC14" s="18">
        <v>1800</v>
      </c>
      <c r="CD14" s="18">
        <v>17300</v>
      </c>
      <c r="CE14" s="18">
        <v>16400</v>
      </c>
      <c r="CF14" s="18">
        <v>300</v>
      </c>
      <c r="CG14" s="19">
        <v>600</v>
      </c>
    </row>
    <row r="15" spans="1:85" ht="16.350000000000001" customHeight="1" x14ac:dyDescent="0.25">
      <c r="A15" s="17" t="s">
        <v>119</v>
      </c>
      <c r="B15" s="18">
        <v>3126900</v>
      </c>
      <c r="C15" s="18">
        <v>2892600</v>
      </c>
      <c r="D15" s="18">
        <v>129700</v>
      </c>
      <c r="E15" s="18">
        <v>104600</v>
      </c>
      <c r="F15" s="18">
        <v>12900</v>
      </c>
      <c r="G15" s="18">
        <v>10700</v>
      </c>
      <c r="H15" s="18">
        <v>2100</v>
      </c>
      <c r="I15" s="18">
        <v>100</v>
      </c>
      <c r="J15" s="18">
        <v>3500</v>
      </c>
      <c r="K15" s="18">
        <v>3400</v>
      </c>
      <c r="L15" s="18" t="s">
        <v>296</v>
      </c>
      <c r="M15" s="18" t="s">
        <v>296</v>
      </c>
      <c r="N15" s="18">
        <v>313700</v>
      </c>
      <c r="O15" s="18">
        <v>284900</v>
      </c>
      <c r="P15" s="18">
        <v>21100</v>
      </c>
      <c r="Q15" s="18">
        <v>7600</v>
      </c>
      <c r="R15" s="18">
        <v>13500</v>
      </c>
      <c r="S15" s="18">
        <v>13200</v>
      </c>
      <c r="T15" s="18" t="s">
        <v>296</v>
      </c>
      <c r="U15" s="18" t="s">
        <v>296</v>
      </c>
      <c r="V15" s="18">
        <v>14500</v>
      </c>
      <c r="W15" s="18">
        <v>13700</v>
      </c>
      <c r="X15" s="18">
        <v>600</v>
      </c>
      <c r="Y15" s="18">
        <v>200</v>
      </c>
      <c r="Z15" s="18">
        <v>124700</v>
      </c>
      <c r="AA15" s="18">
        <v>121300</v>
      </c>
      <c r="AB15" s="18">
        <v>2400</v>
      </c>
      <c r="AC15" s="18">
        <v>1000</v>
      </c>
      <c r="AD15" s="18">
        <v>506000</v>
      </c>
      <c r="AE15" s="18">
        <v>473700</v>
      </c>
      <c r="AF15" s="18">
        <v>17300</v>
      </c>
      <c r="AG15" s="18">
        <v>15000</v>
      </c>
      <c r="AH15" s="18">
        <v>134600</v>
      </c>
      <c r="AI15" s="18">
        <v>126200</v>
      </c>
      <c r="AJ15" s="18">
        <v>6000</v>
      </c>
      <c r="AK15" s="18">
        <v>2500</v>
      </c>
      <c r="AL15" s="18">
        <v>210100</v>
      </c>
      <c r="AM15" s="18">
        <v>174800</v>
      </c>
      <c r="AN15" s="18">
        <v>20400</v>
      </c>
      <c r="AO15" s="18">
        <v>15000</v>
      </c>
      <c r="AP15" s="18">
        <v>93100</v>
      </c>
      <c r="AQ15" s="18">
        <v>86900</v>
      </c>
      <c r="AR15" s="18">
        <v>2100</v>
      </c>
      <c r="AS15" s="18">
        <v>4100</v>
      </c>
      <c r="AT15" s="18">
        <v>98900</v>
      </c>
      <c r="AU15" s="18">
        <v>95500</v>
      </c>
      <c r="AV15" s="18">
        <v>1500</v>
      </c>
      <c r="AW15" s="18">
        <v>1900</v>
      </c>
      <c r="AX15" s="18">
        <v>47400</v>
      </c>
      <c r="AY15" s="18">
        <v>45500</v>
      </c>
      <c r="AZ15" s="18">
        <v>1000</v>
      </c>
      <c r="BA15" s="18">
        <v>900</v>
      </c>
      <c r="BB15" s="18">
        <v>211500</v>
      </c>
      <c r="BC15" s="18">
        <v>198900</v>
      </c>
      <c r="BD15" s="18">
        <v>6400</v>
      </c>
      <c r="BE15" s="18">
        <v>6200</v>
      </c>
      <c r="BF15" s="18">
        <v>269400</v>
      </c>
      <c r="BG15" s="18">
        <v>227700</v>
      </c>
      <c r="BH15" s="18">
        <v>27600</v>
      </c>
      <c r="BI15" s="18">
        <v>14100</v>
      </c>
      <c r="BJ15" s="18">
        <v>118700</v>
      </c>
      <c r="BK15" s="18">
        <v>117400</v>
      </c>
      <c r="BL15" s="18">
        <v>500</v>
      </c>
      <c r="BM15" s="18">
        <v>800</v>
      </c>
      <c r="BN15" s="18">
        <v>390000</v>
      </c>
      <c r="BO15" s="18">
        <v>374200</v>
      </c>
      <c r="BP15" s="18">
        <v>7200</v>
      </c>
      <c r="BQ15" s="18">
        <v>8600</v>
      </c>
      <c r="BR15" s="18">
        <v>428200</v>
      </c>
      <c r="BS15" s="18">
        <v>395400</v>
      </c>
      <c r="BT15" s="18">
        <v>9800</v>
      </c>
      <c r="BU15" s="18">
        <v>23000</v>
      </c>
      <c r="BV15" s="18">
        <v>64600</v>
      </c>
      <c r="BW15" s="18">
        <v>61900</v>
      </c>
      <c r="BX15" s="18">
        <v>1700</v>
      </c>
      <c r="BY15" s="18">
        <v>1000</v>
      </c>
      <c r="BZ15" s="18">
        <v>53900</v>
      </c>
      <c r="CA15" s="18">
        <v>50700</v>
      </c>
      <c r="CB15" s="18">
        <v>1400</v>
      </c>
      <c r="CC15" s="18">
        <v>1800</v>
      </c>
      <c r="CD15" s="18">
        <v>17500</v>
      </c>
      <c r="CE15" s="18">
        <v>16600</v>
      </c>
      <c r="CF15" s="18">
        <v>300</v>
      </c>
      <c r="CG15" s="19">
        <v>700</v>
      </c>
    </row>
    <row r="16" spans="1:85" ht="16.350000000000001" customHeight="1" x14ac:dyDescent="0.25">
      <c r="A16" s="17" t="s">
        <v>120</v>
      </c>
      <c r="B16" s="18">
        <v>3139200</v>
      </c>
      <c r="C16" s="18">
        <v>2901900</v>
      </c>
      <c r="D16" s="18">
        <v>131900</v>
      </c>
      <c r="E16" s="18">
        <v>105400</v>
      </c>
      <c r="F16" s="18">
        <v>13300</v>
      </c>
      <c r="G16" s="18">
        <v>10900</v>
      </c>
      <c r="H16" s="18">
        <v>2300</v>
      </c>
      <c r="I16" s="18">
        <v>100</v>
      </c>
      <c r="J16" s="18">
        <v>3500</v>
      </c>
      <c r="K16" s="18">
        <v>3400</v>
      </c>
      <c r="L16" s="18" t="s">
        <v>296</v>
      </c>
      <c r="M16" s="18" t="s">
        <v>296</v>
      </c>
      <c r="N16" s="18">
        <v>314500</v>
      </c>
      <c r="O16" s="18">
        <v>285500</v>
      </c>
      <c r="P16" s="18">
        <v>21400</v>
      </c>
      <c r="Q16" s="18">
        <v>7700</v>
      </c>
      <c r="R16" s="18">
        <v>14000</v>
      </c>
      <c r="S16" s="18">
        <v>13700</v>
      </c>
      <c r="T16" s="18" t="s">
        <v>296</v>
      </c>
      <c r="U16" s="18" t="s">
        <v>296</v>
      </c>
      <c r="V16" s="18">
        <v>14600</v>
      </c>
      <c r="W16" s="18">
        <v>13800</v>
      </c>
      <c r="X16" s="18">
        <v>700</v>
      </c>
      <c r="Y16" s="18">
        <v>200</v>
      </c>
      <c r="Z16" s="18">
        <v>125200</v>
      </c>
      <c r="AA16" s="18">
        <v>121700</v>
      </c>
      <c r="AB16" s="18">
        <v>2500</v>
      </c>
      <c r="AC16" s="18">
        <v>1000</v>
      </c>
      <c r="AD16" s="18">
        <v>508500</v>
      </c>
      <c r="AE16" s="18">
        <v>475900</v>
      </c>
      <c r="AF16" s="18">
        <v>17500</v>
      </c>
      <c r="AG16" s="18">
        <v>15100</v>
      </c>
      <c r="AH16" s="18">
        <v>135500</v>
      </c>
      <c r="AI16" s="18">
        <v>126900</v>
      </c>
      <c r="AJ16" s="18">
        <v>6100</v>
      </c>
      <c r="AK16" s="18">
        <v>2500</v>
      </c>
      <c r="AL16" s="18">
        <v>212300</v>
      </c>
      <c r="AM16" s="18">
        <v>176500</v>
      </c>
      <c r="AN16" s="18">
        <v>20700</v>
      </c>
      <c r="AO16" s="18">
        <v>15100</v>
      </c>
      <c r="AP16" s="18">
        <v>95100</v>
      </c>
      <c r="AQ16" s="18">
        <v>88700</v>
      </c>
      <c r="AR16" s="18">
        <v>2200</v>
      </c>
      <c r="AS16" s="18">
        <v>4200</v>
      </c>
      <c r="AT16" s="18">
        <v>99500</v>
      </c>
      <c r="AU16" s="18">
        <v>96000</v>
      </c>
      <c r="AV16" s="18">
        <v>1600</v>
      </c>
      <c r="AW16" s="18">
        <v>1900</v>
      </c>
      <c r="AX16" s="18">
        <v>47700</v>
      </c>
      <c r="AY16" s="18">
        <v>45700</v>
      </c>
      <c r="AZ16" s="18">
        <v>1000</v>
      </c>
      <c r="BA16" s="18">
        <v>900</v>
      </c>
      <c r="BB16" s="18">
        <v>212900</v>
      </c>
      <c r="BC16" s="18">
        <v>200100</v>
      </c>
      <c r="BD16" s="18">
        <v>6600</v>
      </c>
      <c r="BE16" s="18">
        <v>6200</v>
      </c>
      <c r="BF16" s="18">
        <v>272200</v>
      </c>
      <c r="BG16" s="18">
        <v>229500</v>
      </c>
      <c r="BH16" s="18">
        <v>28400</v>
      </c>
      <c r="BI16" s="18">
        <v>14300</v>
      </c>
      <c r="BJ16" s="18">
        <v>117300</v>
      </c>
      <c r="BK16" s="18">
        <v>115900</v>
      </c>
      <c r="BL16" s="18">
        <v>500</v>
      </c>
      <c r="BM16" s="18">
        <v>800</v>
      </c>
      <c r="BN16" s="18">
        <v>389100</v>
      </c>
      <c r="BO16" s="18">
        <v>373500</v>
      </c>
      <c r="BP16" s="18">
        <v>7100</v>
      </c>
      <c r="BQ16" s="18">
        <v>8500</v>
      </c>
      <c r="BR16" s="18">
        <v>429300</v>
      </c>
      <c r="BS16" s="18">
        <v>396300</v>
      </c>
      <c r="BT16" s="18">
        <v>10000</v>
      </c>
      <c r="BU16" s="18">
        <v>23100</v>
      </c>
      <c r="BV16" s="18">
        <v>63200</v>
      </c>
      <c r="BW16" s="18">
        <v>60500</v>
      </c>
      <c r="BX16" s="18">
        <v>1700</v>
      </c>
      <c r="BY16" s="18">
        <v>1000</v>
      </c>
      <c r="BZ16" s="18">
        <v>53800</v>
      </c>
      <c r="CA16" s="18">
        <v>50600</v>
      </c>
      <c r="CB16" s="18">
        <v>1400</v>
      </c>
      <c r="CC16" s="18">
        <v>1800</v>
      </c>
      <c r="CD16" s="18">
        <v>17900</v>
      </c>
      <c r="CE16" s="18">
        <v>16900</v>
      </c>
      <c r="CF16" s="18">
        <v>300</v>
      </c>
      <c r="CG16" s="19">
        <v>700</v>
      </c>
    </row>
    <row r="17" spans="1:85" ht="16.350000000000001" customHeight="1" x14ac:dyDescent="0.25">
      <c r="A17" s="17" t="s">
        <v>121</v>
      </c>
      <c r="B17" s="18">
        <v>3146700</v>
      </c>
      <c r="C17" s="18">
        <v>2907800</v>
      </c>
      <c r="D17" s="18">
        <v>133600</v>
      </c>
      <c r="E17" s="18">
        <v>105300</v>
      </c>
      <c r="F17" s="18">
        <v>13400</v>
      </c>
      <c r="G17" s="18">
        <v>11000</v>
      </c>
      <c r="H17" s="18">
        <v>2300</v>
      </c>
      <c r="I17" s="18">
        <v>100</v>
      </c>
      <c r="J17" s="18">
        <v>3400</v>
      </c>
      <c r="K17" s="18">
        <v>3400</v>
      </c>
      <c r="L17" s="18" t="s">
        <v>296</v>
      </c>
      <c r="M17" s="18" t="s">
        <v>296</v>
      </c>
      <c r="N17" s="18">
        <v>314700</v>
      </c>
      <c r="O17" s="18">
        <v>285700</v>
      </c>
      <c r="P17" s="18">
        <v>21400</v>
      </c>
      <c r="Q17" s="18">
        <v>7600</v>
      </c>
      <c r="R17" s="18">
        <v>14100</v>
      </c>
      <c r="S17" s="18">
        <v>13800</v>
      </c>
      <c r="T17" s="18" t="s">
        <v>296</v>
      </c>
      <c r="U17" s="18" t="s">
        <v>296</v>
      </c>
      <c r="V17" s="18">
        <v>15000</v>
      </c>
      <c r="W17" s="18">
        <v>14200</v>
      </c>
      <c r="X17" s="18">
        <v>700</v>
      </c>
      <c r="Y17" s="18">
        <v>200</v>
      </c>
      <c r="Z17" s="18">
        <v>125700</v>
      </c>
      <c r="AA17" s="18">
        <v>122300</v>
      </c>
      <c r="AB17" s="18">
        <v>2400</v>
      </c>
      <c r="AC17" s="18">
        <v>1100</v>
      </c>
      <c r="AD17" s="18">
        <v>512500</v>
      </c>
      <c r="AE17" s="18">
        <v>479500</v>
      </c>
      <c r="AF17" s="18">
        <v>17800</v>
      </c>
      <c r="AG17" s="18">
        <v>15200</v>
      </c>
      <c r="AH17" s="18">
        <v>134900</v>
      </c>
      <c r="AI17" s="18">
        <v>126100</v>
      </c>
      <c r="AJ17" s="18">
        <v>6200</v>
      </c>
      <c r="AK17" s="18">
        <v>2500</v>
      </c>
      <c r="AL17" s="18">
        <v>214600</v>
      </c>
      <c r="AM17" s="18">
        <v>178700</v>
      </c>
      <c r="AN17" s="18">
        <v>20900</v>
      </c>
      <c r="AO17" s="18">
        <v>15000</v>
      </c>
      <c r="AP17" s="18">
        <v>96800</v>
      </c>
      <c r="AQ17" s="18">
        <v>90200</v>
      </c>
      <c r="AR17" s="18">
        <v>2300</v>
      </c>
      <c r="AS17" s="18">
        <v>4300</v>
      </c>
      <c r="AT17" s="18">
        <v>99700</v>
      </c>
      <c r="AU17" s="18">
        <v>96100</v>
      </c>
      <c r="AV17" s="18">
        <v>1600</v>
      </c>
      <c r="AW17" s="18">
        <v>2000</v>
      </c>
      <c r="AX17" s="18">
        <v>48000</v>
      </c>
      <c r="AY17" s="18">
        <v>46000</v>
      </c>
      <c r="AZ17" s="18">
        <v>1000</v>
      </c>
      <c r="BA17" s="18">
        <v>900</v>
      </c>
      <c r="BB17" s="18">
        <v>214600</v>
      </c>
      <c r="BC17" s="18">
        <v>201600</v>
      </c>
      <c r="BD17" s="18">
        <v>6700</v>
      </c>
      <c r="BE17" s="18">
        <v>6200</v>
      </c>
      <c r="BF17" s="18">
        <v>274200</v>
      </c>
      <c r="BG17" s="18">
        <v>230700</v>
      </c>
      <c r="BH17" s="18">
        <v>29200</v>
      </c>
      <c r="BI17" s="18">
        <v>14300</v>
      </c>
      <c r="BJ17" s="18">
        <v>114400</v>
      </c>
      <c r="BK17" s="18">
        <v>113100</v>
      </c>
      <c r="BL17" s="18">
        <v>500</v>
      </c>
      <c r="BM17" s="18">
        <v>800</v>
      </c>
      <c r="BN17" s="18">
        <v>385100</v>
      </c>
      <c r="BO17" s="18">
        <v>369700</v>
      </c>
      <c r="BP17" s="18">
        <v>7000</v>
      </c>
      <c r="BQ17" s="18">
        <v>8400</v>
      </c>
      <c r="BR17" s="18">
        <v>430900</v>
      </c>
      <c r="BS17" s="18">
        <v>397700</v>
      </c>
      <c r="BT17" s="18">
        <v>10000</v>
      </c>
      <c r="BU17" s="18">
        <v>23200</v>
      </c>
      <c r="BV17" s="18">
        <v>62300</v>
      </c>
      <c r="BW17" s="18">
        <v>59800</v>
      </c>
      <c r="BX17" s="18">
        <v>1700</v>
      </c>
      <c r="BY17" s="18">
        <v>900</v>
      </c>
      <c r="BZ17" s="18">
        <v>54200</v>
      </c>
      <c r="CA17" s="18">
        <v>51100</v>
      </c>
      <c r="CB17" s="18">
        <v>1400</v>
      </c>
      <c r="CC17" s="18">
        <v>1700</v>
      </c>
      <c r="CD17" s="18">
        <v>18100</v>
      </c>
      <c r="CE17" s="18">
        <v>17100</v>
      </c>
      <c r="CF17" s="18">
        <v>300</v>
      </c>
      <c r="CG17" s="19">
        <v>700</v>
      </c>
    </row>
    <row r="18" spans="1:85" ht="16.350000000000001" customHeight="1" x14ac:dyDescent="0.25">
      <c r="A18" s="17" t="s">
        <v>122</v>
      </c>
      <c r="B18" s="18">
        <v>3139400</v>
      </c>
      <c r="C18" s="18">
        <v>2899600</v>
      </c>
      <c r="D18" s="18">
        <v>134300</v>
      </c>
      <c r="E18" s="18">
        <v>105400</v>
      </c>
      <c r="F18" s="18">
        <v>13400</v>
      </c>
      <c r="G18" s="18">
        <v>11100</v>
      </c>
      <c r="H18" s="18">
        <v>2200</v>
      </c>
      <c r="I18" s="18">
        <v>100</v>
      </c>
      <c r="J18" s="18">
        <v>3400</v>
      </c>
      <c r="K18" s="18">
        <v>3300</v>
      </c>
      <c r="L18" s="18" t="s">
        <v>296</v>
      </c>
      <c r="M18" s="18" t="s">
        <v>296</v>
      </c>
      <c r="N18" s="18">
        <v>314500</v>
      </c>
      <c r="O18" s="18">
        <v>285400</v>
      </c>
      <c r="P18" s="18">
        <v>21500</v>
      </c>
      <c r="Q18" s="18">
        <v>7600</v>
      </c>
      <c r="R18" s="18">
        <v>14100</v>
      </c>
      <c r="S18" s="18">
        <v>13800</v>
      </c>
      <c r="T18" s="18" t="s">
        <v>296</v>
      </c>
      <c r="U18" s="18" t="s">
        <v>296</v>
      </c>
      <c r="V18" s="18">
        <v>15000</v>
      </c>
      <c r="W18" s="18">
        <v>14200</v>
      </c>
      <c r="X18" s="18">
        <v>600</v>
      </c>
      <c r="Y18" s="18">
        <v>200</v>
      </c>
      <c r="Z18" s="18">
        <v>126100</v>
      </c>
      <c r="AA18" s="18">
        <v>122600</v>
      </c>
      <c r="AB18" s="18">
        <v>2400</v>
      </c>
      <c r="AC18" s="18">
        <v>1100</v>
      </c>
      <c r="AD18" s="18">
        <v>513000</v>
      </c>
      <c r="AE18" s="18">
        <v>479600</v>
      </c>
      <c r="AF18" s="18">
        <v>18000</v>
      </c>
      <c r="AG18" s="18">
        <v>15300</v>
      </c>
      <c r="AH18" s="18">
        <v>134700</v>
      </c>
      <c r="AI18" s="18">
        <v>125900</v>
      </c>
      <c r="AJ18" s="18">
        <v>6300</v>
      </c>
      <c r="AK18" s="18">
        <v>2600</v>
      </c>
      <c r="AL18" s="18">
        <v>216200</v>
      </c>
      <c r="AM18" s="18">
        <v>180000</v>
      </c>
      <c r="AN18" s="18">
        <v>21100</v>
      </c>
      <c r="AO18" s="18">
        <v>15100</v>
      </c>
      <c r="AP18" s="18">
        <v>96400</v>
      </c>
      <c r="AQ18" s="18">
        <v>89800</v>
      </c>
      <c r="AR18" s="18">
        <v>2300</v>
      </c>
      <c r="AS18" s="18">
        <v>4300</v>
      </c>
      <c r="AT18" s="18">
        <v>99400</v>
      </c>
      <c r="AU18" s="18">
        <v>95800</v>
      </c>
      <c r="AV18" s="18">
        <v>1600</v>
      </c>
      <c r="AW18" s="18">
        <v>2000</v>
      </c>
      <c r="AX18" s="18">
        <v>48100</v>
      </c>
      <c r="AY18" s="18">
        <v>46100</v>
      </c>
      <c r="AZ18" s="18">
        <v>1000</v>
      </c>
      <c r="BA18" s="18">
        <v>900</v>
      </c>
      <c r="BB18" s="18">
        <v>213900</v>
      </c>
      <c r="BC18" s="18">
        <v>200700</v>
      </c>
      <c r="BD18" s="18">
        <v>6900</v>
      </c>
      <c r="BE18" s="18">
        <v>6200</v>
      </c>
      <c r="BF18" s="18">
        <v>271900</v>
      </c>
      <c r="BG18" s="18">
        <v>228500</v>
      </c>
      <c r="BH18" s="18">
        <v>29200</v>
      </c>
      <c r="BI18" s="18">
        <v>14200</v>
      </c>
      <c r="BJ18" s="18">
        <v>113600</v>
      </c>
      <c r="BK18" s="18">
        <v>112300</v>
      </c>
      <c r="BL18" s="18">
        <v>500</v>
      </c>
      <c r="BM18" s="18">
        <v>800</v>
      </c>
      <c r="BN18" s="18">
        <v>374900</v>
      </c>
      <c r="BO18" s="18">
        <v>360200</v>
      </c>
      <c r="BP18" s="18">
        <v>6700</v>
      </c>
      <c r="BQ18" s="18">
        <v>8000</v>
      </c>
      <c r="BR18" s="18">
        <v>433200</v>
      </c>
      <c r="BS18" s="18">
        <v>399600</v>
      </c>
      <c r="BT18" s="18">
        <v>10200</v>
      </c>
      <c r="BU18" s="18">
        <v>23400</v>
      </c>
      <c r="BV18" s="18">
        <v>65300</v>
      </c>
      <c r="BW18" s="18">
        <v>62600</v>
      </c>
      <c r="BX18" s="18">
        <v>1700</v>
      </c>
      <c r="BY18" s="18">
        <v>1000</v>
      </c>
      <c r="BZ18" s="18">
        <v>54000</v>
      </c>
      <c r="CA18" s="18">
        <v>50800</v>
      </c>
      <c r="CB18" s="18">
        <v>1400</v>
      </c>
      <c r="CC18" s="18">
        <v>1700</v>
      </c>
      <c r="CD18" s="18">
        <v>18300</v>
      </c>
      <c r="CE18" s="18">
        <v>17300</v>
      </c>
      <c r="CF18" s="18">
        <v>300</v>
      </c>
      <c r="CG18" s="19">
        <v>700</v>
      </c>
    </row>
    <row r="19" spans="1:85" ht="16.350000000000001" customHeight="1" x14ac:dyDescent="0.25">
      <c r="A19" s="17" t="s">
        <v>123</v>
      </c>
      <c r="B19" s="18">
        <v>3152600</v>
      </c>
      <c r="C19" s="18">
        <v>2909100</v>
      </c>
      <c r="D19" s="18">
        <v>137100</v>
      </c>
      <c r="E19" s="18">
        <v>106500</v>
      </c>
      <c r="F19" s="18">
        <v>13300</v>
      </c>
      <c r="G19" s="18">
        <v>11000</v>
      </c>
      <c r="H19" s="18">
        <v>2200</v>
      </c>
      <c r="I19" s="18">
        <v>100</v>
      </c>
      <c r="J19" s="18">
        <v>3400</v>
      </c>
      <c r="K19" s="18">
        <v>3300</v>
      </c>
      <c r="L19" s="18" t="s">
        <v>296</v>
      </c>
      <c r="M19" s="18" t="s">
        <v>296</v>
      </c>
      <c r="N19" s="18">
        <v>316500</v>
      </c>
      <c r="O19" s="18">
        <v>286800</v>
      </c>
      <c r="P19" s="18">
        <v>22000</v>
      </c>
      <c r="Q19" s="18">
        <v>7800</v>
      </c>
      <c r="R19" s="18">
        <v>14200</v>
      </c>
      <c r="S19" s="18">
        <v>13900</v>
      </c>
      <c r="T19" s="18" t="s">
        <v>296</v>
      </c>
      <c r="U19" s="18" t="s">
        <v>296</v>
      </c>
      <c r="V19" s="18">
        <v>14900</v>
      </c>
      <c r="W19" s="18">
        <v>14100</v>
      </c>
      <c r="X19" s="18">
        <v>600</v>
      </c>
      <c r="Y19" s="18">
        <v>200</v>
      </c>
      <c r="Z19" s="18">
        <v>126700</v>
      </c>
      <c r="AA19" s="18">
        <v>123100</v>
      </c>
      <c r="AB19" s="18">
        <v>2500</v>
      </c>
      <c r="AC19" s="18">
        <v>1100</v>
      </c>
      <c r="AD19" s="18">
        <v>515400</v>
      </c>
      <c r="AE19" s="18">
        <v>481500</v>
      </c>
      <c r="AF19" s="18">
        <v>18400</v>
      </c>
      <c r="AG19" s="18">
        <v>15500</v>
      </c>
      <c r="AH19" s="18">
        <v>135700</v>
      </c>
      <c r="AI19" s="18">
        <v>126600</v>
      </c>
      <c r="AJ19" s="18">
        <v>6500</v>
      </c>
      <c r="AK19" s="18">
        <v>2600</v>
      </c>
      <c r="AL19" s="18">
        <v>216700</v>
      </c>
      <c r="AM19" s="18">
        <v>180200</v>
      </c>
      <c r="AN19" s="18">
        <v>21400</v>
      </c>
      <c r="AO19" s="18">
        <v>15200</v>
      </c>
      <c r="AP19" s="18">
        <v>96300</v>
      </c>
      <c r="AQ19" s="18">
        <v>89600</v>
      </c>
      <c r="AR19" s="18">
        <v>2300</v>
      </c>
      <c r="AS19" s="18">
        <v>4400</v>
      </c>
      <c r="AT19" s="18">
        <v>99300</v>
      </c>
      <c r="AU19" s="18">
        <v>95600</v>
      </c>
      <c r="AV19" s="18">
        <v>1600</v>
      </c>
      <c r="AW19" s="18">
        <v>2000</v>
      </c>
      <c r="AX19" s="18">
        <v>48200</v>
      </c>
      <c r="AY19" s="18">
        <v>46200</v>
      </c>
      <c r="AZ19" s="18">
        <v>1100</v>
      </c>
      <c r="BA19" s="18">
        <v>900</v>
      </c>
      <c r="BB19" s="18">
        <v>214800</v>
      </c>
      <c r="BC19" s="18">
        <v>201400</v>
      </c>
      <c r="BD19" s="18">
        <v>7100</v>
      </c>
      <c r="BE19" s="18">
        <v>6200</v>
      </c>
      <c r="BF19" s="18">
        <v>277400</v>
      </c>
      <c r="BG19" s="18">
        <v>232700</v>
      </c>
      <c r="BH19" s="18">
        <v>30100</v>
      </c>
      <c r="BI19" s="18">
        <v>14600</v>
      </c>
      <c r="BJ19" s="18">
        <v>113300</v>
      </c>
      <c r="BK19" s="18">
        <v>112000</v>
      </c>
      <c r="BL19" s="18">
        <v>500</v>
      </c>
      <c r="BM19" s="18">
        <v>800</v>
      </c>
      <c r="BN19" s="18">
        <v>373100</v>
      </c>
      <c r="BO19" s="18">
        <v>358300</v>
      </c>
      <c r="BP19" s="18">
        <v>6800</v>
      </c>
      <c r="BQ19" s="18">
        <v>8000</v>
      </c>
      <c r="BR19" s="18">
        <v>434300</v>
      </c>
      <c r="BS19" s="18">
        <v>400500</v>
      </c>
      <c r="BT19" s="18">
        <v>10300</v>
      </c>
      <c r="BU19" s="18">
        <v>23500</v>
      </c>
      <c r="BV19" s="18">
        <v>66000</v>
      </c>
      <c r="BW19" s="18">
        <v>63300</v>
      </c>
      <c r="BX19" s="18">
        <v>1700</v>
      </c>
      <c r="BY19" s="18">
        <v>1000</v>
      </c>
      <c r="BZ19" s="18">
        <v>54500</v>
      </c>
      <c r="CA19" s="18">
        <v>51300</v>
      </c>
      <c r="CB19" s="18">
        <v>1400</v>
      </c>
      <c r="CC19" s="18">
        <v>1800</v>
      </c>
      <c r="CD19" s="18">
        <v>18500</v>
      </c>
      <c r="CE19" s="18">
        <v>17500</v>
      </c>
      <c r="CF19" s="18">
        <v>300</v>
      </c>
      <c r="CG19" s="19">
        <v>700</v>
      </c>
    </row>
    <row r="20" spans="1:85" ht="16.350000000000001" customHeight="1" x14ac:dyDescent="0.25">
      <c r="A20" s="17" t="s">
        <v>124</v>
      </c>
      <c r="B20" s="18">
        <v>3167500</v>
      </c>
      <c r="C20" s="18">
        <v>2919600</v>
      </c>
      <c r="D20" s="18">
        <v>140400</v>
      </c>
      <c r="E20" s="18">
        <v>107600</v>
      </c>
      <c r="F20" s="18">
        <v>12900</v>
      </c>
      <c r="G20" s="18">
        <v>10800</v>
      </c>
      <c r="H20" s="18">
        <v>2000</v>
      </c>
      <c r="I20" s="18">
        <v>100</v>
      </c>
      <c r="J20" s="18">
        <v>3400</v>
      </c>
      <c r="K20" s="18">
        <v>3300</v>
      </c>
      <c r="L20" s="18" t="s">
        <v>296</v>
      </c>
      <c r="M20" s="18" t="s">
        <v>296</v>
      </c>
      <c r="N20" s="18">
        <v>317300</v>
      </c>
      <c r="O20" s="18">
        <v>287100</v>
      </c>
      <c r="P20" s="18">
        <v>22400</v>
      </c>
      <c r="Q20" s="18">
        <v>7800</v>
      </c>
      <c r="R20" s="18">
        <v>14200</v>
      </c>
      <c r="S20" s="18">
        <v>13900</v>
      </c>
      <c r="T20" s="18" t="s">
        <v>296</v>
      </c>
      <c r="U20" s="18" t="s">
        <v>296</v>
      </c>
      <c r="V20" s="18">
        <v>14900</v>
      </c>
      <c r="W20" s="18">
        <v>14100</v>
      </c>
      <c r="X20" s="18">
        <v>600</v>
      </c>
      <c r="Y20" s="18">
        <v>200</v>
      </c>
      <c r="Z20" s="18">
        <v>126700</v>
      </c>
      <c r="AA20" s="18">
        <v>123100</v>
      </c>
      <c r="AB20" s="18">
        <v>2600</v>
      </c>
      <c r="AC20" s="18">
        <v>1100</v>
      </c>
      <c r="AD20" s="18">
        <v>518400</v>
      </c>
      <c r="AE20" s="18">
        <v>483900</v>
      </c>
      <c r="AF20" s="18">
        <v>19000</v>
      </c>
      <c r="AG20" s="18">
        <v>15600</v>
      </c>
      <c r="AH20" s="18">
        <v>136200</v>
      </c>
      <c r="AI20" s="18">
        <v>127000</v>
      </c>
      <c r="AJ20" s="18">
        <v>6600</v>
      </c>
      <c r="AK20" s="18">
        <v>2600</v>
      </c>
      <c r="AL20" s="18">
        <v>215900</v>
      </c>
      <c r="AM20" s="18">
        <v>178800</v>
      </c>
      <c r="AN20" s="18">
        <v>21800</v>
      </c>
      <c r="AO20" s="18">
        <v>15400</v>
      </c>
      <c r="AP20" s="18">
        <v>96600</v>
      </c>
      <c r="AQ20" s="18">
        <v>89800</v>
      </c>
      <c r="AR20" s="18">
        <v>2300</v>
      </c>
      <c r="AS20" s="18">
        <v>4500</v>
      </c>
      <c r="AT20" s="18">
        <v>99100</v>
      </c>
      <c r="AU20" s="18">
        <v>95500</v>
      </c>
      <c r="AV20" s="18">
        <v>1600</v>
      </c>
      <c r="AW20" s="18">
        <v>2000</v>
      </c>
      <c r="AX20" s="18">
        <v>48100</v>
      </c>
      <c r="AY20" s="18">
        <v>46100</v>
      </c>
      <c r="AZ20" s="18">
        <v>1100</v>
      </c>
      <c r="BA20" s="18">
        <v>900</v>
      </c>
      <c r="BB20" s="18">
        <v>216200</v>
      </c>
      <c r="BC20" s="18">
        <v>202500</v>
      </c>
      <c r="BD20" s="18">
        <v>7400</v>
      </c>
      <c r="BE20" s="18">
        <v>6400</v>
      </c>
      <c r="BF20" s="18">
        <v>281400</v>
      </c>
      <c r="BG20" s="18">
        <v>235700</v>
      </c>
      <c r="BH20" s="18">
        <v>31000</v>
      </c>
      <c r="BI20" s="18">
        <v>14700</v>
      </c>
      <c r="BJ20" s="18">
        <v>113400</v>
      </c>
      <c r="BK20" s="18">
        <v>112100</v>
      </c>
      <c r="BL20" s="18">
        <v>500</v>
      </c>
      <c r="BM20" s="18">
        <v>800</v>
      </c>
      <c r="BN20" s="18">
        <v>377700</v>
      </c>
      <c r="BO20" s="18">
        <v>362100</v>
      </c>
      <c r="BP20" s="18">
        <v>7200</v>
      </c>
      <c r="BQ20" s="18">
        <v>8400</v>
      </c>
      <c r="BR20" s="18">
        <v>435500</v>
      </c>
      <c r="BS20" s="18">
        <v>401400</v>
      </c>
      <c r="BT20" s="18">
        <v>10500</v>
      </c>
      <c r="BU20" s="18">
        <v>23600</v>
      </c>
      <c r="BV20" s="18">
        <v>65800</v>
      </c>
      <c r="BW20" s="18">
        <v>63000</v>
      </c>
      <c r="BX20" s="18">
        <v>1800</v>
      </c>
      <c r="BY20" s="18">
        <v>1000</v>
      </c>
      <c r="BZ20" s="18">
        <v>54900</v>
      </c>
      <c r="CA20" s="18">
        <v>51600</v>
      </c>
      <c r="CB20" s="18">
        <v>1500</v>
      </c>
      <c r="CC20" s="18">
        <v>1800</v>
      </c>
      <c r="CD20" s="18">
        <v>18600</v>
      </c>
      <c r="CE20" s="18">
        <v>17600</v>
      </c>
      <c r="CF20" s="18">
        <v>300</v>
      </c>
      <c r="CG20" s="19">
        <v>700</v>
      </c>
    </row>
    <row r="21" spans="1:85" ht="16.350000000000001" customHeight="1" x14ac:dyDescent="0.25">
      <c r="A21" s="17" t="s">
        <v>125</v>
      </c>
      <c r="B21" s="18">
        <v>3187000</v>
      </c>
      <c r="C21" s="18">
        <v>2935000</v>
      </c>
      <c r="D21" s="18">
        <v>143100</v>
      </c>
      <c r="E21" s="18">
        <v>108900</v>
      </c>
      <c r="F21" s="18">
        <v>12500</v>
      </c>
      <c r="G21" s="18">
        <v>10700</v>
      </c>
      <c r="H21" s="18">
        <v>1700</v>
      </c>
      <c r="I21" s="18">
        <v>100</v>
      </c>
      <c r="J21" s="18">
        <v>3300</v>
      </c>
      <c r="K21" s="18">
        <v>3200</v>
      </c>
      <c r="L21" s="18" t="s">
        <v>296</v>
      </c>
      <c r="M21" s="18" t="s">
        <v>296</v>
      </c>
      <c r="N21" s="18">
        <v>317900</v>
      </c>
      <c r="O21" s="18">
        <v>287400</v>
      </c>
      <c r="P21" s="18">
        <v>22700</v>
      </c>
      <c r="Q21" s="18">
        <v>7900</v>
      </c>
      <c r="R21" s="18">
        <v>14200</v>
      </c>
      <c r="S21" s="18">
        <v>13900</v>
      </c>
      <c r="T21" s="18" t="s">
        <v>296</v>
      </c>
      <c r="U21" s="18" t="s">
        <v>296</v>
      </c>
      <c r="V21" s="18">
        <v>14800</v>
      </c>
      <c r="W21" s="18">
        <v>14100</v>
      </c>
      <c r="X21" s="18">
        <v>600</v>
      </c>
      <c r="Y21" s="18">
        <v>200</v>
      </c>
      <c r="Z21" s="18">
        <v>127100</v>
      </c>
      <c r="AA21" s="18">
        <v>123400</v>
      </c>
      <c r="AB21" s="18">
        <v>2600</v>
      </c>
      <c r="AC21" s="18">
        <v>1100</v>
      </c>
      <c r="AD21" s="18">
        <v>526300</v>
      </c>
      <c r="AE21" s="18">
        <v>491000</v>
      </c>
      <c r="AF21" s="18">
        <v>19500</v>
      </c>
      <c r="AG21" s="18">
        <v>15700</v>
      </c>
      <c r="AH21" s="18">
        <v>137400</v>
      </c>
      <c r="AI21" s="18">
        <v>127900</v>
      </c>
      <c r="AJ21" s="18">
        <v>6800</v>
      </c>
      <c r="AK21" s="18">
        <v>2700</v>
      </c>
      <c r="AL21" s="18">
        <v>216800</v>
      </c>
      <c r="AM21" s="18">
        <v>179000</v>
      </c>
      <c r="AN21" s="18">
        <v>22300</v>
      </c>
      <c r="AO21" s="18">
        <v>15500</v>
      </c>
      <c r="AP21" s="18">
        <v>96700</v>
      </c>
      <c r="AQ21" s="18">
        <v>89900</v>
      </c>
      <c r="AR21" s="18">
        <v>2400</v>
      </c>
      <c r="AS21" s="18">
        <v>4400</v>
      </c>
      <c r="AT21" s="18">
        <v>98900</v>
      </c>
      <c r="AU21" s="18">
        <v>95300</v>
      </c>
      <c r="AV21" s="18">
        <v>1700</v>
      </c>
      <c r="AW21" s="18">
        <v>2000</v>
      </c>
      <c r="AX21" s="18">
        <v>48100</v>
      </c>
      <c r="AY21" s="18">
        <v>46100</v>
      </c>
      <c r="AZ21" s="18">
        <v>1000</v>
      </c>
      <c r="BA21" s="18">
        <v>900</v>
      </c>
      <c r="BB21" s="18">
        <v>217700</v>
      </c>
      <c r="BC21" s="18">
        <v>203500</v>
      </c>
      <c r="BD21" s="18">
        <v>7700</v>
      </c>
      <c r="BE21" s="18">
        <v>6500</v>
      </c>
      <c r="BF21" s="18">
        <v>283700</v>
      </c>
      <c r="BG21" s="18">
        <v>237400</v>
      </c>
      <c r="BH21" s="18">
        <v>31400</v>
      </c>
      <c r="BI21" s="18">
        <v>14900</v>
      </c>
      <c r="BJ21" s="18">
        <v>113800</v>
      </c>
      <c r="BK21" s="18">
        <v>112500</v>
      </c>
      <c r="BL21" s="18">
        <v>500</v>
      </c>
      <c r="BM21" s="18">
        <v>800</v>
      </c>
      <c r="BN21" s="18">
        <v>382100</v>
      </c>
      <c r="BO21" s="18">
        <v>365700</v>
      </c>
      <c r="BP21" s="18">
        <v>7500</v>
      </c>
      <c r="BQ21" s="18">
        <v>8800</v>
      </c>
      <c r="BR21" s="18">
        <v>436200</v>
      </c>
      <c r="BS21" s="18">
        <v>401900</v>
      </c>
      <c r="BT21" s="18">
        <v>10700</v>
      </c>
      <c r="BU21" s="18">
        <v>23600</v>
      </c>
      <c r="BV21" s="18">
        <v>65300</v>
      </c>
      <c r="BW21" s="18">
        <v>62500</v>
      </c>
      <c r="BX21" s="18">
        <v>1800</v>
      </c>
      <c r="BY21" s="18">
        <v>1000</v>
      </c>
      <c r="BZ21" s="18">
        <v>55100</v>
      </c>
      <c r="CA21" s="18">
        <v>51700</v>
      </c>
      <c r="CB21" s="18">
        <v>1500</v>
      </c>
      <c r="CC21" s="18">
        <v>1800</v>
      </c>
      <c r="CD21" s="18">
        <v>19000</v>
      </c>
      <c r="CE21" s="18">
        <v>17900</v>
      </c>
      <c r="CF21" s="18">
        <v>400</v>
      </c>
      <c r="CG21" s="19">
        <v>700</v>
      </c>
    </row>
    <row r="22" spans="1:85" ht="16.350000000000001" customHeight="1" x14ac:dyDescent="0.25">
      <c r="A22" s="17" t="s">
        <v>126</v>
      </c>
      <c r="B22" s="18">
        <v>3158300</v>
      </c>
      <c r="C22" s="18">
        <v>2908400</v>
      </c>
      <c r="D22" s="18">
        <v>141500</v>
      </c>
      <c r="E22" s="18">
        <v>108400</v>
      </c>
      <c r="F22" s="18">
        <v>12200</v>
      </c>
      <c r="G22" s="18">
        <v>10600</v>
      </c>
      <c r="H22" s="18">
        <v>1500</v>
      </c>
      <c r="I22" s="18">
        <v>100</v>
      </c>
      <c r="J22" s="18">
        <v>3100</v>
      </c>
      <c r="K22" s="18">
        <v>3000</v>
      </c>
      <c r="L22" s="18" t="s">
        <v>296</v>
      </c>
      <c r="M22" s="18" t="s">
        <v>296</v>
      </c>
      <c r="N22" s="18">
        <v>310000</v>
      </c>
      <c r="O22" s="18">
        <v>280400</v>
      </c>
      <c r="P22" s="18">
        <v>21900</v>
      </c>
      <c r="Q22" s="18">
        <v>7700</v>
      </c>
      <c r="R22" s="18">
        <v>14200</v>
      </c>
      <c r="S22" s="18">
        <v>13900</v>
      </c>
      <c r="T22" s="18" t="s">
        <v>296</v>
      </c>
      <c r="U22" s="18" t="s">
        <v>296</v>
      </c>
      <c r="V22" s="18">
        <v>14700</v>
      </c>
      <c r="W22" s="18">
        <v>13900</v>
      </c>
      <c r="X22" s="18">
        <v>600</v>
      </c>
      <c r="Y22" s="18">
        <v>200</v>
      </c>
      <c r="Z22" s="18">
        <v>120400</v>
      </c>
      <c r="AA22" s="18">
        <v>116900</v>
      </c>
      <c r="AB22" s="18">
        <v>2500</v>
      </c>
      <c r="AC22" s="18">
        <v>1100</v>
      </c>
      <c r="AD22" s="18">
        <v>527700</v>
      </c>
      <c r="AE22" s="18">
        <v>492400</v>
      </c>
      <c r="AF22" s="18">
        <v>19600</v>
      </c>
      <c r="AG22" s="18">
        <v>15700</v>
      </c>
      <c r="AH22" s="18">
        <v>137500</v>
      </c>
      <c r="AI22" s="18">
        <v>127800</v>
      </c>
      <c r="AJ22" s="18">
        <v>6900</v>
      </c>
      <c r="AK22" s="18">
        <v>2800</v>
      </c>
      <c r="AL22" s="18">
        <v>216600</v>
      </c>
      <c r="AM22" s="18">
        <v>178700</v>
      </c>
      <c r="AN22" s="18">
        <v>22400</v>
      </c>
      <c r="AO22" s="18">
        <v>15400</v>
      </c>
      <c r="AP22" s="18">
        <v>96100</v>
      </c>
      <c r="AQ22" s="18">
        <v>89300</v>
      </c>
      <c r="AR22" s="18">
        <v>2400</v>
      </c>
      <c r="AS22" s="18">
        <v>4400</v>
      </c>
      <c r="AT22" s="18">
        <v>98600</v>
      </c>
      <c r="AU22" s="18">
        <v>95000</v>
      </c>
      <c r="AV22" s="18">
        <v>1700</v>
      </c>
      <c r="AW22" s="18">
        <v>2000</v>
      </c>
      <c r="AX22" s="18">
        <v>47700</v>
      </c>
      <c r="AY22" s="18">
        <v>45700</v>
      </c>
      <c r="AZ22" s="18">
        <v>1100</v>
      </c>
      <c r="BA22" s="18">
        <v>900</v>
      </c>
      <c r="BB22" s="18">
        <v>215000</v>
      </c>
      <c r="BC22" s="18">
        <v>201000</v>
      </c>
      <c r="BD22" s="18">
        <v>7500</v>
      </c>
      <c r="BE22" s="18">
        <v>6500</v>
      </c>
      <c r="BF22" s="18">
        <v>279000</v>
      </c>
      <c r="BG22" s="18">
        <v>233300</v>
      </c>
      <c r="BH22" s="18">
        <v>30900</v>
      </c>
      <c r="BI22" s="18">
        <v>14800</v>
      </c>
      <c r="BJ22" s="18">
        <v>113100</v>
      </c>
      <c r="BK22" s="18">
        <v>111800</v>
      </c>
      <c r="BL22" s="18">
        <v>500</v>
      </c>
      <c r="BM22" s="18">
        <v>800</v>
      </c>
      <c r="BN22" s="18">
        <v>380400</v>
      </c>
      <c r="BO22" s="18">
        <v>364100</v>
      </c>
      <c r="BP22" s="18">
        <v>7500</v>
      </c>
      <c r="BQ22" s="18">
        <v>8800</v>
      </c>
      <c r="BR22" s="18">
        <v>433900</v>
      </c>
      <c r="BS22" s="18">
        <v>399700</v>
      </c>
      <c r="BT22" s="18">
        <v>10700</v>
      </c>
      <c r="BU22" s="18">
        <v>23500</v>
      </c>
      <c r="BV22" s="18">
        <v>64400</v>
      </c>
      <c r="BW22" s="18">
        <v>61700</v>
      </c>
      <c r="BX22" s="18">
        <v>1800</v>
      </c>
      <c r="BY22" s="18">
        <v>1000</v>
      </c>
      <c r="BZ22" s="18">
        <v>54500</v>
      </c>
      <c r="CA22" s="18">
        <v>51200</v>
      </c>
      <c r="CB22" s="18">
        <v>1500</v>
      </c>
      <c r="CC22" s="18">
        <v>1800</v>
      </c>
      <c r="CD22" s="18">
        <v>19100</v>
      </c>
      <c r="CE22" s="18">
        <v>18000</v>
      </c>
      <c r="CF22" s="18">
        <v>400</v>
      </c>
      <c r="CG22" s="19">
        <v>700</v>
      </c>
    </row>
    <row r="23" spans="1:85" ht="16.350000000000001" customHeight="1" x14ac:dyDescent="0.25">
      <c r="A23" s="17" t="s">
        <v>127</v>
      </c>
      <c r="B23" s="18">
        <v>3140600</v>
      </c>
      <c r="C23" s="18">
        <v>2893800</v>
      </c>
      <c r="D23" s="18">
        <v>139200</v>
      </c>
      <c r="E23" s="18">
        <v>107600</v>
      </c>
      <c r="F23" s="18">
        <v>12100</v>
      </c>
      <c r="G23" s="18">
        <v>10600</v>
      </c>
      <c r="H23" s="18">
        <v>1400</v>
      </c>
      <c r="I23" s="18">
        <v>100</v>
      </c>
      <c r="J23" s="18">
        <v>3100</v>
      </c>
      <c r="K23" s="18">
        <v>3000</v>
      </c>
      <c r="L23" s="18" t="s">
        <v>296</v>
      </c>
      <c r="M23" s="18" t="s">
        <v>296</v>
      </c>
      <c r="N23" s="18">
        <v>314900</v>
      </c>
      <c r="O23" s="18">
        <v>284700</v>
      </c>
      <c r="P23" s="18">
        <v>22500</v>
      </c>
      <c r="Q23" s="18">
        <v>7800</v>
      </c>
      <c r="R23" s="18">
        <v>14200</v>
      </c>
      <c r="S23" s="18">
        <v>13900</v>
      </c>
      <c r="T23" s="18" t="s">
        <v>296</v>
      </c>
      <c r="U23" s="18" t="s">
        <v>296</v>
      </c>
      <c r="V23" s="18">
        <v>14700</v>
      </c>
      <c r="W23" s="18">
        <v>13900</v>
      </c>
      <c r="X23" s="18">
        <v>600</v>
      </c>
      <c r="Y23" s="18">
        <v>200</v>
      </c>
      <c r="Z23" s="18">
        <v>125600</v>
      </c>
      <c r="AA23" s="18">
        <v>122000</v>
      </c>
      <c r="AB23" s="18">
        <v>2600</v>
      </c>
      <c r="AC23" s="18">
        <v>1100</v>
      </c>
      <c r="AD23" s="18">
        <v>521900</v>
      </c>
      <c r="AE23" s="18">
        <v>486500</v>
      </c>
      <c r="AF23" s="18">
        <v>19800</v>
      </c>
      <c r="AG23" s="18">
        <v>15600</v>
      </c>
      <c r="AH23" s="18">
        <v>136400</v>
      </c>
      <c r="AI23" s="18">
        <v>126900</v>
      </c>
      <c r="AJ23" s="18">
        <v>6800</v>
      </c>
      <c r="AK23" s="18">
        <v>2700</v>
      </c>
      <c r="AL23" s="18">
        <v>211300</v>
      </c>
      <c r="AM23" s="18">
        <v>174000</v>
      </c>
      <c r="AN23" s="18">
        <v>22000</v>
      </c>
      <c r="AO23" s="18">
        <v>15200</v>
      </c>
      <c r="AP23" s="18">
        <v>96000</v>
      </c>
      <c r="AQ23" s="18">
        <v>89100</v>
      </c>
      <c r="AR23" s="18">
        <v>2400</v>
      </c>
      <c r="AS23" s="18">
        <v>4500</v>
      </c>
      <c r="AT23" s="18">
        <v>98800</v>
      </c>
      <c r="AU23" s="18">
        <v>95100</v>
      </c>
      <c r="AV23" s="18">
        <v>1700</v>
      </c>
      <c r="AW23" s="18">
        <v>2000</v>
      </c>
      <c r="AX23" s="18">
        <v>47700</v>
      </c>
      <c r="AY23" s="18">
        <v>45600</v>
      </c>
      <c r="AZ23" s="18">
        <v>1100</v>
      </c>
      <c r="BA23" s="18">
        <v>900</v>
      </c>
      <c r="BB23" s="18">
        <v>213700</v>
      </c>
      <c r="BC23" s="18">
        <v>200000</v>
      </c>
      <c r="BD23" s="18">
        <v>7300</v>
      </c>
      <c r="BE23" s="18">
        <v>6400</v>
      </c>
      <c r="BF23" s="18">
        <v>266800</v>
      </c>
      <c r="BG23" s="18">
        <v>224400</v>
      </c>
      <c r="BH23" s="18">
        <v>28200</v>
      </c>
      <c r="BI23" s="18">
        <v>14200</v>
      </c>
      <c r="BJ23" s="18">
        <v>112700</v>
      </c>
      <c r="BK23" s="18">
        <v>111400</v>
      </c>
      <c r="BL23" s="18">
        <v>500</v>
      </c>
      <c r="BM23" s="18">
        <v>800</v>
      </c>
      <c r="BN23" s="18">
        <v>379600</v>
      </c>
      <c r="BO23" s="18">
        <v>363300</v>
      </c>
      <c r="BP23" s="18">
        <v>7500</v>
      </c>
      <c r="BQ23" s="18">
        <v>8900</v>
      </c>
      <c r="BR23" s="18">
        <v>434300</v>
      </c>
      <c r="BS23" s="18">
        <v>399900</v>
      </c>
      <c r="BT23" s="18">
        <v>10900</v>
      </c>
      <c r="BU23" s="18">
        <v>23500</v>
      </c>
      <c r="BV23" s="18">
        <v>63500</v>
      </c>
      <c r="BW23" s="18">
        <v>60700</v>
      </c>
      <c r="BX23" s="18">
        <v>1700</v>
      </c>
      <c r="BY23" s="18">
        <v>1000</v>
      </c>
      <c r="BZ23" s="18">
        <v>54000</v>
      </c>
      <c r="CA23" s="18">
        <v>50700</v>
      </c>
      <c r="CB23" s="18">
        <v>1500</v>
      </c>
      <c r="CC23" s="18">
        <v>1900</v>
      </c>
      <c r="CD23" s="18">
        <v>19300</v>
      </c>
      <c r="CE23" s="18">
        <v>18300</v>
      </c>
      <c r="CF23" s="18">
        <v>400</v>
      </c>
      <c r="CG23" s="19">
        <v>700</v>
      </c>
    </row>
    <row r="24" spans="1:85" ht="16.350000000000001" customHeight="1" x14ac:dyDescent="0.25">
      <c r="A24" s="17" t="s">
        <v>128</v>
      </c>
      <c r="B24" s="18">
        <v>3141100</v>
      </c>
      <c r="C24" s="18">
        <v>2891700</v>
      </c>
      <c r="D24" s="18">
        <v>141400</v>
      </c>
      <c r="E24" s="18">
        <v>108100</v>
      </c>
      <c r="F24" s="18">
        <v>12000</v>
      </c>
      <c r="G24" s="18">
        <v>10400</v>
      </c>
      <c r="H24" s="18">
        <v>1600</v>
      </c>
      <c r="I24" s="18">
        <v>100</v>
      </c>
      <c r="J24" s="18">
        <v>3100</v>
      </c>
      <c r="K24" s="18">
        <v>3000</v>
      </c>
      <c r="L24" s="18" t="s">
        <v>296</v>
      </c>
      <c r="M24" s="18" t="s">
        <v>296</v>
      </c>
      <c r="N24" s="18">
        <v>316000</v>
      </c>
      <c r="O24" s="18">
        <v>285400</v>
      </c>
      <c r="P24" s="18">
        <v>22800</v>
      </c>
      <c r="Q24" s="18">
        <v>7800</v>
      </c>
      <c r="R24" s="18">
        <v>14300</v>
      </c>
      <c r="S24" s="18">
        <v>13900</v>
      </c>
      <c r="T24" s="18" t="s">
        <v>296</v>
      </c>
      <c r="U24" s="18" t="s">
        <v>296</v>
      </c>
      <c r="V24" s="18">
        <v>14700</v>
      </c>
      <c r="W24" s="18">
        <v>13900</v>
      </c>
      <c r="X24" s="18">
        <v>600</v>
      </c>
      <c r="Y24" s="18">
        <v>200</v>
      </c>
      <c r="Z24" s="18">
        <v>126600</v>
      </c>
      <c r="AA24" s="18">
        <v>122800</v>
      </c>
      <c r="AB24" s="18">
        <v>2700</v>
      </c>
      <c r="AC24" s="18">
        <v>1100</v>
      </c>
      <c r="AD24" s="18">
        <v>514300</v>
      </c>
      <c r="AE24" s="18">
        <v>478700</v>
      </c>
      <c r="AF24" s="18">
        <v>20000</v>
      </c>
      <c r="AG24" s="18">
        <v>15500</v>
      </c>
      <c r="AH24" s="18">
        <v>135900</v>
      </c>
      <c r="AI24" s="18">
        <v>126400</v>
      </c>
      <c r="AJ24" s="18">
        <v>6900</v>
      </c>
      <c r="AK24" s="18">
        <v>2600</v>
      </c>
      <c r="AL24" s="18">
        <v>211500</v>
      </c>
      <c r="AM24" s="18">
        <v>173700</v>
      </c>
      <c r="AN24" s="18">
        <v>22500</v>
      </c>
      <c r="AO24" s="18">
        <v>15200</v>
      </c>
      <c r="AP24" s="18">
        <v>96300</v>
      </c>
      <c r="AQ24" s="18">
        <v>89100</v>
      </c>
      <c r="AR24" s="18">
        <v>2400</v>
      </c>
      <c r="AS24" s="18">
        <v>4700</v>
      </c>
      <c r="AT24" s="18">
        <v>98900</v>
      </c>
      <c r="AU24" s="18">
        <v>95200</v>
      </c>
      <c r="AV24" s="18">
        <v>1700</v>
      </c>
      <c r="AW24" s="18">
        <v>2000</v>
      </c>
      <c r="AX24" s="18">
        <v>47800</v>
      </c>
      <c r="AY24" s="18">
        <v>45800</v>
      </c>
      <c r="AZ24" s="18">
        <v>1100</v>
      </c>
      <c r="BA24" s="18">
        <v>900</v>
      </c>
      <c r="BB24" s="18">
        <v>213900</v>
      </c>
      <c r="BC24" s="18">
        <v>200100</v>
      </c>
      <c r="BD24" s="18">
        <v>7400</v>
      </c>
      <c r="BE24" s="18">
        <v>6400</v>
      </c>
      <c r="BF24" s="18">
        <v>269700</v>
      </c>
      <c r="BG24" s="18">
        <v>226800</v>
      </c>
      <c r="BH24" s="18">
        <v>28500</v>
      </c>
      <c r="BI24" s="18">
        <v>14300</v>
      </c>
      <c r="BJ24" s="18">
        <v>112800</v>
      </c>
      <c r="BK24" s="18">
        <v>111500</v>
      </c>
      <c r="BL24" s="18">
        <v>500</v>
      </c>
      <c r="BM24" s="18">
        <v>800</v>
      </c>
      <c r="BN24" s="18">
        <v>380500</v>
      </c>
      <c r="BO24" s="18">
        <v>363900</v>
      </c>
      <c r="BP24" s="18">
        <v>7600</v>
      </c>
      <c r="BQ24" s="18">
        <v>9000</v>
      </c>
      <c r="BR24" s="18">
        <v>436000</v>
      </c>
      <c r="BS24" s="18">
        <v>401200</v>
      </c>
      <c r="BT24" s="18">
        <v>11100</v>
      </c>
      <c r="BU24" s="18">
        <v>23700</v>
      </c>
      <c r="BV24" s="18">
        <v>62700</v>
      </c>
      <c r="BW24" s="18">
        <v>60000</v>
      </c>
      <c r="BX24" s="18">
        <v>1800</v>
      </c>
      <c r="BY24" s="18">
        <v>900</v>
      </c>
      <c r="BZ24" s="18">
        <v>54200</v>
      </c>
      <c r="CA24" s="18">
        <v>50800</v>
      </c>
      <c r="CB24" s="18">
        <v>1500</v>
      </c>
      <c r="CC24" s="18">
        <v>1900</v>
      </c>
      <c r="CD24" s="18">
        <v>20000</v>
      </c>
      <c r="CE24" s="18">
        <v>19000</v>
      </c>
      <c r="CF24" s="18">
        <v>400</v>
      </c>
      <c r="CG24" s="19">
        <v>700</v>
      </c>
    </row>
    <row r="25" spans="1:85" ht="16.350000000000001" customHeight="1" x14ac:dyDescent="0.25">
      <c r="A25" s="17" t="s">
        <v>129</v>
      </c>
      <c r="B25" s="18">
        <v>3149300</v>
      </c>
      <c r="C25" s="18">
        <v>2896700</v>
      </c>
      <c r="D25" s="18">
        <v>144100</v>
      </c>
      <c r="E25" s="18">
        <v>108600</v>
      </c>
      <c r="F25" s="18">
        <v>12300</v>
      </c>
      <c r="G25" s="18">
        <v>10500</v>
      </c>
      <c r="H25" s="18">
        <v>1700</v>
      </c>
      <c r="I25" s="18">
        <v>100</v>
      </c>
      <c r="J25" s="18">
        <v>3100</v>
      </c>
      <c r="K25" s="18">
        <v>3000</v>
      </c>
      <c r="L25" s="18" t="s">
        <v>296</v>
      </c>
      <c r="M25" s="18" t="s">
        <v>296</v>
      </c>
      <c r="N25" s="18">
        <v>316400</v>
      </c>
      <c r="O25" s="18">
        <v>285500</v>
      </c>
      <c r="P25" s="18">
        <v>23100</v>
      </c>
      <c r="Q25" s="18">
        <v>7700</v>
      </c>
      <c r="R25" s="18">
        <v>14200</v>
      </c>
      <c r="S25" s="18">
        <v>13800</v>
      </c>
      <c r="T25" s="18" t="s">
        <v>296</v>
      </c>
      <c r="U25" s="18" t="s">
        <v>296</v>
      </c>
      <c r="V25" s="18">
        <v>15200</v>
      </c>
      <c r="W25" s="18">
        <v>14400</v>
      </c>
      <c r="X25" s="18">
        <v>700</v>
      </c>
      <c r="Y25" s="18">
        <v>200</v>
      </c>
      <c r="Z25" s="18">
        <v>127100</v>
      </c>
      <c r="AA25" s="18">
        <v>123200</v>
      </c>
      <c r="AB25" s="18">
        <v>2800</v>
      </c>
      <c r="AC25" s="18">
        <v>1100</v>
      </c>
      <c r="AD25" s="18">
        <v>512600</v>
      </c>
      <c r="AE25" s="18">
        <v>476700</v>
      </c>
      <c r="AF25" s="18">
        <v>20400</v>
      </c>
      <c r="AG25" s="18">
        <v>15500</v>
      </c>
      <c r="AH25" s="18">
        <v>136400</v>
      </c>
      <c r="AI25" s="18">
        <v>126800</v>
      </c>
      <c r="AJ25" s="18">
        <v>7000</v>
      </c>
      <c r="AK25" s="18">
        <v>2600</v>
      </c>
      <c r="AL25" s="18">
        <v>213400</v>
      </c>
      <c r="AM25" s="18">
        <v>175200</v>
      </c>
      <c r="AN25" s="18">
        <v>23000</v>
      </c>
      <c r="AO25" s="18">
        <v>15200</v>
      </c>
      <c r="AP25" s="18">
        <v>96100</v>
      </c>
      <c r="AQ25" s="18">
        <v>88800</v>
      </c>
      <c r="AR25" s="18">
        <v>2500</v>
      </c>
      <c r="AS25" s="18">
        <v>4800</v>
      </c>
      <c r="AT25" s="18">
        <v>98800</v>
      </c>
      <c r="AU25" s="18">
        <v>95100</v>
      </c>
      <c r="AV25" s="18">
        <v>1700</v>
      </c>
      <c r="AW25" s="18">
        <v>2000</v>
      </c>
      <c r="AX25" s="18">
        <v>47800</v>
      </c>
      <c r="AY25" s="18">
        <v>45800</v>
      </c>
      <c r="AZ25" s="18">
        <v>1100</v>
      </c>
      <c r="BA25" s="18">
        <v>900</v>
      </c>
      <c r="BB25" s="18">
        <v>214500</v>
      </c>
      <c r="BC25" s="18">
        <v>200600</v>
      </c>
      <c r="BD25" s="18">
        <v>7500</v>
      </c>
      <c r="BE25" s="18">
        <v>6500</v>
      </c>
      <c r="BF25" s="18">
        <v>271500</v>
      </c>
      <c r="BG25" s="18">
        <v>227700</v>
      </c>
      <c r="BH25" s="18">
        <v>29300</v>
      </c>
      <c r="BI25" s="18">
        <v>14500</v>
      </c>
      <c r="BJ25" s="18">
        <v>112700</v>
      </c>
      <c r="BK25" s="18">
        <v>111400</v>
      </c>
      <c r="BL25" s="18">
        <v>500</v>
      </c>
      <c r="BM25" s="18">
        <v>800</v>
      </c>
      <c r="BN25" s="18">
        <v>380800</v>
      </c>
      <c r="BO25" s="18">
        <v>364100</v>
      </c>
      <c r="BP25" s="18">
        <v>7700</v>
      </c>
      <c r="BQ25" s="18">
        <v>9000</v>
      </c>
      <c r="BR25" s="18">
        <v>436100</v>
      </c>
      <c r="BS25" s="18">
        <v>401100</v>
      </c>
      <c r="BT25" s="18">
        <v>11200</v>
      </c>
      <c r="BU25" s="18">
        <v>23800</v>
      </c>
      <c r="BV25" s="18">
        <v>65100</v>
      </c>
      <c r="BW25" s="18">
        <v>62200</v>
      </c>
      <c r="BX25" s="18">
        <v>1800</v>
      </c>
      <c r="BY25" s="18">
        <v>1000</v>
      </c>
      <c r="BZ25" s="18">
        <v>54700</v>
      </c>
      <c r="CA25" s="18">
        <v>51300</v>
      </c>
      <c r="CB25" s="18">
        <v>1500</v>
      </c>
      <c r="CC25" s="18">
        <v>1900</v>
      </c>
      <c r="CD25" s="18">
        <v>20300</v>
      </c>
      <c r="CE25" s="18">
        <v>19200</v>
      </c>
      <c r="CF25" s="18">
        <v>400</v>
      </c>
      <c r="CG25" s="19">
        <v>700</v>
      </c>
    </row>
    <row r="26" spans="1:85" ht="16.350000000000001" customHeight="1" x14ac:dyDescent="0.25">
      <c r="A26" s="17" t="s">
        <v>130</v>
      </c>
      <c r="B26" s="18">
        <v>3159100</v>
      </c>
      <c r="C26" s="18">
        <v>2903200</v>
      </c>
      <c r="D26" s="18">
        <v>146300</v>
      </c>
      <c r="E26" s="18">
        <v>109600</v>
      </c>
      <c r="F26" s="18">
        <v>12600</v>
      </c>
      <c r="G26" s="18">
        <v>10600</v>
      </c>
      <c r="H26" s="18">
        <v>1900</v>
      </c>
      <c r="I26" s="18">
        <v>100</v>
      </c>
      <c r="J26" s="18">
        <v>3100</v>
      </c>
      <c r="K26" s="18">
        <v>3000</v>
      </c>
      <c r="L26" s="18" t="s">
        <v>296</v>
      </c>
      <c r="M26" s="18" t="s">
        <v>296</v>
      </c>
      <c r="N26" s="18">
        <v>316400</v>
      </c>
      <c r="O26" s="18">
        <v>285200</v>
      </c>
      <c r="P26" s="18">
        <v>23400</v>
      </c>
      <c r="Q26" s="18">
        <v>7700</v>
      </c>
      <c r="R26" s="18">
        <v>13500</v>
      </c>
      <c r="S26" s="18">
        <v>13200</v>
      </c>
      <c r="T26" s="18" t="s">
        <v>296</v>
      </c>
      <c r="U26" s="18" t="s">
        <v>296</v>
      </c>
      <c r="V26" s="18">
        <v>15300</v>
      </c>
      <c r="W26" s="18">
        <v>14500</v>
      </c>
      <c r="X26" s="18">
        <v>700</v>
      </c>
      <c r="Y26" s="18">
        <v>200</v>
      </c>
      <c r="Z26" s="18">
        <v>128300</v>
      </c>
      <c r="AA26" s="18">
        <v>124300</v>
      </c>
      <c r="AB26" s="18">
        <v>2800</v>
      </c>
      <c r="AC26" s="18">
        <v>1100</v>
      </c>
      <c r="AD26" s="18">
        <v>514900</v>
      </c>
      <c r="AE26" s="18">
        <v>478200</v>
      </c>
      <c r="AF26" s="18">
        <v>20900</v>
      </c>
      <c r="AG26" s="18">
        <v>15800</v>
      </c>
      <c r="AH26" s="18">
        <v>137300</v>
      </c>
      <c r="AI26" s="18">
        <v>127400</v>
      </c>
      <c r="AJ26" s="18">
        <v>7200</v>
      </c>
      <c r="AK26" s="18">
        <v>2700</v>
      </c>
      <c r="AL26" s="18">
        <v>219900</v>
      </c>
      <c r="AM26" s="18">
        <v>180400</v>
      </c>
      <c r="AN26" s="18">
        <v>23700</v>
      </c>
      <c r="AO26" s="18">
        <v>15700</v>
      </c>
      <c r="AP26" s="18">
        <v>96100</v>
      </c>
      <c r="AQ26" s="18">
        <v>89000</v>
      </c>
      <c r="AR26" s="18">
        <v>2600</v>
      </c>
      <c r="AS26" s="18">
        <v>4600</v>
      </c>
      <c r="AT26" s="18">
        <v>98800</v>
      </c>
      <c r="AU26" s="18">
        <v>95100</v>
      </c>
      <c r="AV26" s="18">
        <v>1700</v>
      </c>
      <c r="AW26" s="18">
        <v>2000</v>
      </c>
      <c r="AX26" s="18">
        <v>47600</v>
      </c>
      <c r="AY26" s="18">
        <v>45600</v>
      </c>
      <c r="AZ26" s="18">
        <v>1100</v>
      </c>
      <c r="BA26" s="18">
        <v>900</v>
      </c>
      <c r="BB26" s="18">
        <v>211300</v>
      </c>
      <c r="BC26" s="18">
        <v>197800</v>
      </c>
      <c r="BD26" s="18">
        <v>7100</v>
      </c>
      <c r="BE26" s="18">
        <v>6400</v>
      </c>
      <c r="BF26" s="18">
        <v>269500</v>
      </c>
      <c r="BG26" s="18">
        <v>225500</v>
      </c>
      <c r="BH26" s="18">
        <v>29500</v>
      </c>
      <c r="BI26" s="18">
        <v>14500</v>
      </c>
      <c r="BJ26" s="18">
        <v>112800</v>
      </c>
      <c r="BK26" s="18">
        <v>111500</v>
      </c>
      <c r="BL26" s="18">
        <v>500</v>
      </c>
      <c r="BM26" s="18">
        <v>800</v>
      </c>
      <c r="BN26" s="18">
        <v>380500</v>
      </c>
      <c r="BO26" s="18">
        <v>363800</v>
      </c>
      <c r="BP26" s="18">
        <v>7700</v>
      </c>
      <c r="BQ26" s="18">
        <v>9000</v>
      </c>
      <c r="BR26" s="18">
        <v>438300</v>
      </c>
      <c r="BS26" s="18">
        <v>402800</v>
      </c>
      <c r="BT26" s="18">
        <v>11400</v>
      </c>
      <c r="BU26" s="18">
        <v>24100</v>
      </c>
      <c r="BV26" s="18">
        <v>67700</v>
      </c>
      <c r="BW26" s="18">
        <v>64700</v>
      </c>
      <c r="BX26" s="18">
        <v>1900</v>
      </c>
      <c r="BY26" s="18">
        <v>1100</v>
      </c>
      <c r="BZ26" s="18">
        <v>54800</v>
      </c>
      <c r="CA26" s="18">
        <v>51300</v>
      </c>
      <c r="CB26" s="18">
        <v>1500</v>
      </c>
      <c r="CC26" s="18">
        <v>2000</v>
      </c>
      <c r="CD26" s="18">
        <v>20400</v>
      </c>
      <c r="CE26" s="18">
        <v>19300</v>
      </c>
      <c r="CF26" s="18">
        <v>400</v>
      </c>
      <c r="CG26" s="19">
        <v>700</v>
      </c>
    </row>
    <row r="27" spans="1:85" ht="16.350000000000001" customHeight="1" x14ac:dyDescent="0.25">
      <c r="A27" s="17" t="s">
        <v>131</v>
      </c>
      <c r="B27" s="18">
        <v>3174500</v>
      </c>
      <c r="C27" s="18">
        <v>2914900</v>
      </c>
      <c r="D27" s="18">
        <v>149100</v>
      </c>
      <c r="E27" s="18">
        <v>110600</v>
      </c>
      <c r="F27" s="18">
        <v>12900</v>
      </c>
      <c r="G27" s="18">
        <v>10700</v>
      </c>
      <c r="H27" s="18">
        <v>2100</v>
      </c>
      <c r="I27" s="18">
        <v>100</v>
      </c>
      <c r="J27" s="18">
        <v>3100</v>
      </c>
      <c r="K27" s="18">
        <v>3000</v>
      </c>
      <c r="L27" s="18" t="s">
        <v>296</v>
      </c>
      <c r="M27" s="18" t="s">
        <v>296</v>
      </c>
      <c r="N27" s="18">
        <v>316100</v>
      </c>
      <c r="O27" s="18">
        <v>284700</v>
      </c>
      <c r="P27" s="18">
        <v>23600</v>
      </c>
      <c r="Q27" s="18">
        <v>7800</v>
      </c>
      <c r="R27" s="18">
        <v>13400</v>
      </c>
      <c r="S27" s="18">
        <v>13100</v>
      </c>
      <c r="T27" s="18" t="s">
        <v>296</v>
      </c>
      <c r="U27" s="18" t="s">
        <v>296</v>
      </c>
      <c r="V27" s="18">
        <v>15400</v>
      </c>
      <c r="W27" s="18">
        <v>14600</v>
      </c>
      <c r="X27" s="18">
        <v>700</v>
      </c>
      <c r="Y27" s="18">
        <v>200</v>
      </c>
      <c r="Z27" s="18">
        <v>128600</v>
      </c>
      <c r="AA27" s="18">
        <v>124600</v>
      </c>
      <c r="AB27" s="18">
        <v>2900</v>
      </c>
      <c r="AC27" s="18">
        <v>1100</v>
      </c>
      <c r="AD27" s="18">
        <v>516400</v>
      </c>
      <c r="AE27" s="18">
        <v>479200</v>
      </c>
      <c r="AF27" s="18">
        <v>21300</v>
      </c>
      <c r="AG27" s="18">
        <v>15900</v>
      </c>
      <c r="AH27" s="18">
        <v>138500</v>
      </c>
      <c r="AI27" s="18">
        <v>128200</v>
      </c>
      <c r="AJ27" s="18">
        <v>7700</v>
      </c>
      <c r="AK27" s="18">
        <v>2700</v>
      </c>
      <c r="AL27" s="18">
        <v>221500</v>
      </c>
      <c r="AM27" s="18">
        <v>181700</v>
      </c>
      <c r="AN27" s="18">
        <v>24100</v>
      </c>
      <c r="AO27" s="18">
        <v>15800</v>
      </c>
      <c r="AP27" s="18">
        <v>96300</v>
      </c>
      <c r="AQ27" s="18">
        <v>89100</v>
      </c>
      <c r="AR27" s="18">
        <v>2600</v>
      </c>
      <c r="AS27" s="18">
        <v>4700</v>
      </c>
      <c r="AT27" s="18">
        <v>98700</v>
      </c>
      <c r="AU27" s="18">
        <v>95000</v>
      </c>
      <c r="AV27" s="18">
        <v>1700</v>
      </c>
      <c r="AW27" s="18">
        <v>2000</v>
      </c>
      <c r="AX27" s="18">
        <v>47400</v>
      </c>
      <c r="AY27" s="18">
        <v>45400</v>
      </c>
      <c r="AZ27" s="18">
        <v>1100</v>
      </c>
      <c r="BA27" s="18">
        <v>900</v>
      </c>
      <c r="BB27" s="18">
        <v>212400</v>
      </c>
      <c r="BC27" s="18">
        <v>198700</v>
      </c>
      <c r="BD27" s="18">
        <v>7200</v>
      </c>
      <c r="BE27" s="18">
        <v>6500</v>
      </c>
      <c r="BF27" s="18">
        <v>273500</v>
      </c>
      <c r="BG27" s="18">
        <v>228400</v>
      </c>
      <c r="BH27" s="18">
        <v>30300</v>
      </c>
      <c r="BI27" s="18">
        <v>14800</v>
      </c>
      <c r="BJ27" s="18">
        <v>115000</v>
      </c>
      <c r="BK27" s="18">
        <v>113600</v>
      </c>
      <c r="BL27" s="18">
        <v>500</v>
      </c>
      <c r="BM27" s="18">
        <v>800</v>
      </c>
      <c r="BN27" s="18">
        <v>384100</v>
      </c>
      <c r="BO27" s="18">
        <v>367400</v>
      </c>
      <c r="BP27" s="18">
        <v>7700</v>
      </c>
      <c r="BQ27" s="18">
        <v>9000</v>
      </c>
      <c r="BR27" s="18">
        <v>438800</v>
      </c>
      <c r="BS27" s="18">
        <v>403000</v>
      </c>
      <c r="BT27" s="18">
        <v>11500</v>
      </c>
      <c r="BU27" s="18">
        <v>24200</v>
      </c>
      <c r="BV27" s="18">
        <v>67200</v>
      </c>
      <c r="BW27" s="18">
        <v>64100</v>
      </c>
      <c r="BX27" s="18">
        <v>2000</v>
      </c>
      <c r="BY27" s="18">
        <v>1100</v>
      </c>
      <c r="BZ27" s="18">
        <v>54700</v>
      </c>
      <c r="CA27" s="18">
        <v>51200</v>
      </c>
      <c r="CB27" s="18">
        <v>1600</v>
      </c>
      <c r="CC27" s="18">
        <v>2000</v>
      </c>
      <c r="CD27" s="18">
        <v>20500</v>
      </c>
      <c r="CE27" s="18">
        <v>19400</v>
      </c>
      <c r="CF27" s="18">
        <v>400</v>
      </c>
      <c r="CG27" s="19">
        <v>700</v>
      </c>
    </row>
    <row r="28" spans="1:85" ht="16.350000000000001" customHeight="1" x14ac:dyDescent="0.25">
      <c r="A28" s="17" t="s">
        <v>132</v>
      </c>
      <c r="B28" s="18">
        <v>3190100</v>
      </c>
      <c r="C28" s="18">
        <v>2927800</v>
      </c>
      <c r="D28" s="18">
        <v>150900</v>
      </c>
      <c r="E28" s="18">
        <v>111400</v>
      </c>
      <c r="F28" s="18">
        <v>13100</v>
      </c>
      <c r="G28" s="18">
        <v>10800</v>
      </c>
      <c r="H28" s="18">
        <v>2200</v>
      </c>
      <c r="I28" s="18">
        <v>100</v>
      </c>
      <c r="J28" s="18">
        <v>3100</v>
      </c>
      <c r="K28" s="18">
        <v>3000</v>
      </c>
      <c r="L28" s="18" t="s">
        <v>296</v>
      </c>
      <c r="M28" s="18" t="s">
        <v>296</v>
      </c>
      <c r="N28" s="18">
        <v>316400</v>
      </c>
      <c r="O28" s="18">
        <v>284800</v>
      </c>
      <c r="P28" s="18">
        <v>23800</v>
      </c>
      <c r="Q28" s="18">
        <v>7800</v>
      </c>
      <c r="R28" s="18">
        <v>13400</v>
      </c>
      <c r="S28" s="18">
        <v>13100</v>
      </c>
      <c r="T28" s="18" t="s">
        <v>296</v>
      </c>
      <c r="U28" s="18" t="s">
        <v>296</v>
      </c>
      <c r="V28" s="18">
        <v>15500</v>
      </c>
      <c r="W28" s="18">
        <v>14600</v>
      </c>
      <c r="X28" s="18">
        <v>700</v>
      </c>
      <c r="Y28" s="18">
        <v>200</v>
      </c>
      <c r="Z28" s="18">
        <v>129000</v>
      </c>
      <c r="AA28" s="18">
        <v>124900</v>
      </c>
      <c r="AB28" s="18">
        <v>2900</v>
      </c>
      <c r="AC28" s="18">
        <v>1200</v>
      </c>
      <c r="AD28" s="18">
        <v>519400</v>
      </c>
      <c r="AE28" s="18">
        <v>481700</v>
      </c>
      <c r="AF28" s="18">
        <v>21600</v>
      </c>
      <c r="AG28" s="18">
        <v>16100</v>
      </c>
      <c r="AH28" s="18">
        <v>139300</v>
      </c>
      <c r="AI28" s="18">
        <v>128600</v>
      </c>
      <c r="AJ28" s="18">
        <v>7900</v>
      </c>
      <c r="AK28" s="18">
        <v>2800</v>
      </c>
      <c r="AL28" s="18">
        <v>223500</v>
      </c>
      <c r="AM28" s="18">
        <v>183500</v>
      </c>
      <c r="AN28" s="18">
        <v>24200</v>
      </c>
      <c r="AO28" s="18">
        <v>15800</v>
      </c>
      <c r="AP28" s="18">
        <v>97700</v>
      </c>
      <c r="AQ28" s="18">
        <v>90300</v>
      </c>
      <c r="AR28" s="18">
        <v>2600</v>
      </c>
      <c r="AS28" s="18">
        <v>4700</v>
      </c>
      <c r="AT28" s="18">
        <v>98900</v>
      </c>
      <c r="AU28" s="18">
        <v>95200</v>
      </c>
      <c r="AV28" s="18">
        <v>1800</v>
      </c>
      <c r="AW28" s="18">
        <v>2000</v>
      </c>
      <c r="AX28" s="18">
        <v>47600</v>
      </c>
      <c r="AY28" s="18">
        <v>45500</v>
      </c>
      <c r="AZ28" s="18">
        <v>1100</v>
      </c>
      <c r="BA28" s="18">
        <v>900</v>
      </c>
      <c r="BB28" s="18">
        <v>213100</v>
      </c>
      <c r="BC28" s="18">
        <v>199200</v>
      </c>
      <c r="BD28" s="18">
        <v>7300</v>
      </c>
      <c r="BE28" s="18">
        <v>6500</v>
      </c>
      <c r="BF28" s="18">
        <v>275700</v>
      </c>
      <c r="BG28" s="18">
        <v>229800</v>
      </c>
      <c r="BH28" s="18">
        <v>30800</v>
      </c>
      <c r="BI28" s="18">
        <v>15100</v>
      </c>
      <c r="BJ28" s="18">
        <v>115100</v>
      </c>
      <c r="BK28" s="18">
        <v>113700</v>
      </c>
      <c r="BL28" s="18">
        <v>600</v>
      </c>
      <c r="BM28" s="18">
        <v>800</v>
      </c>
      <c r="BN28" s="18">
        <v>388200</v>
      </c>
      <c r="BO28" s="18">
        <v>371500</v>
      </c>
      <c r="BP28" s="18">
        <v>7600</v>
      </c>
      <c r="BQ28" s="18">
        <v>9100</v>
      </c>
      <c r="BR28" s="18">
        <v>439600</v>
      </c>
      <c r="BS28" s="18">
        <v>403700</v>
      </c>
      <c r="BT28" s="18">
        <v>11600</v>
      </c>
      <c r="BU28" s="18">
        <v>24200</v>
      </c>
      <c r="BV28" s="18">
        <v>65600</v>
      </c>
      <c r="BW28" s="18">
        <v>62600</v>
      </c>
      <c r="BX28" s="18">
        <v>1900</v>
      </c>
      <c r="BY28" s="18">
        <v>1100</v>
      </c>
      <c r="BZ28" s="18">
        <v>54800</v>
      </c>
      <c r="CA28" s="18">
        <v>51300</v>
      </c>
      <c r="CB28" s="18">
        <v>1600</v>
      </c>
      <c r="CC28" s="18">
        <v>2000</v>
      </c>
      <c r="CD28" s="18">
        <v>21100</v>
      </c>
      <c r="CE28" s="18">
        <v>20000</v>
      </c>
      <c r="CF28" s="18">
        <v>400</v>
      </c>
      <c r="CG28" s="19">
        <v>700</v>
      </c>
    </row>
    <row r="29" spans="1:85" ht="16.350000000000001" customHeight="1" x14ac:dyDescent="0.25">
      <c r="A29" s="17" t="s">
        <v>133</v>
      </c>
      <c r="B29" s="18">
        <v>3195700</v>
      </c>
      <c r="C29" s="18">
        <v>2932400</v>
      </c>
      <c r="D29" s="18">
        <v>152000</v>
      </c>
      <c r="E29" s="18">
        <v>111300</v>
      </c>
      <c r="F29" s="18">
        <v>13300</v>
      </c>
      <c r="G29" s="18">
        <v>11000</v>
      </c>
      <c r="H29" s="18">
        <v>2200</v>
      </c>
      <c r="I29" s="18">
        <v>100</v>
      </c>
      <c r="J29" s="18">
        <v>3000</v>
      </c>
      <c r="K29" s="18">
        <v>2900</v>
      </c>
      <c r="L29" s="18" t="s">
        <v>296</v>
      </c>
      <c r="M29" s="18" t="s">
        <v>296</v>
      </c>
      <c r="N29" s="18">
        <v>316000</v>
      </c>
      <c r="O29" s="18">
        <v>284500</v>
      </c>
      <c r="P29" s="18">
        <v>23700</v>
      </c>
      <c r="Q29" s="18">
        <v>7800</v>
      </c>
      <c r="R29" s="18">
        <v>13500</v>
      </c>
      <c r="S29" s="18">
        <v>13100</v>
      </c>
      <c r="T29" s="18" t="s">
        <v>296</v>
      </c>
      <c r="U29" s="18" t="s">
        <v>296</v>
      </c>
      <c r="V29" s="18">
        <v>15600</v>
      </c>
      <c r="W29" s="18">
        <v>14700</v>
      </c>
      <c r="X29" s="18">
        <v>700</v>
      </c>
      <c r="Y29" s="18">
        <v>200</v>
      </c>
      <c r="Z29" s="18">
        <v>129300</v>
      </c>
      <c r="AA29" s="18">
        <v>125200</v>
      </c>
      <c r="AB29" s="18">
        <v>2900</v>
      </c>
      <c r="AC29" s="18">
        <v>1100</v>
      </c>
      <c r="AD29" s="18">
        <v>522300</v>
      </c>
      <c r="AE29" s="18">
        <v>484300</v>
      </c>
      <c r="AF29" s="18">
        <v>21800</v>
      </c>
      <c r="AG29" s="18">
        <v>16200</v>
      </c>
      <c r="AH29" s="18">
        <v>139400</v>
      </c>
      <c r="AI29" s="18">
        <v>128800</v>
      </c>
      <c r="AJ29" s="18">
        <v>7900</v>
      </c>
      <c r="AK29" s="18">
        <v>2800</v>
      </c>
      <c r="AL29" s="18">
        <v>224400</v>
      </c>
      <c r="AM29" s="18">
        <v>184600</v>
      </c>
      <c r="AN29" s="18">
        <v>24200</v>
      </c>
      <c r="AO29" s="18">
        <v>15600</v>
      </c>
      <c r="AP29" s="18">
        <v>98100</v>
      </c>
      <c r="AQ29" s="18">
        <v>90700</v>
      </c>
      <c r="AR29" s="18">
        <v>2600</v>
      </c>
      <c r="AS29" s="18">
        <v>4800</v>
      </c>
      <c r="AT29" s="18">
        <v>98900</v>
      </c>
      <c r="AU29" s="18">
        <v>95100</v>
      </c>
      <c r="AV29" s="18">
        <v>1800</v>
      </c>
      <c r="AW29" s="18">
        <v>2000</v>
      </c>
      <c r="AX29" s="18">
        <v>47600</v>
      </c>
      <c r="AY29" s="18">
        <v>45500</v>
      </c>
      <c r="AZ29" s="18">
        <v>1100</v>
      </c>
      <c r="BA29" s="18">
        <v>1000</v>
      </c>
      <c r="BB29" s="18">
        <v>215300</v>
      </c>
      <c r="BC29" s="18">
        <v>201300</v>
      </c>
      <c r="BD29" s="18">
        <v>7400</v>
      </c>
      <c r="BE29" s="18">
        <v>6600</v>
      </c>
      <c r="BF29" s="18">
        <v>277000</v>
      </c>
      <c r="BG29" s="18">
        <v>230200</v>
      </c>
      <c r="BH29" s="18">
        <v>31600</v>
      </c>
      <c r="BI29" s="18">
        <v>15200</v>
      </c>
      <c r="BJ29" s="18">
        <v>113500</v>
      </c>
      <c r="BK29" s="18">
        <v>112100</v>
      </c>
      <c r="BL29" s="18">
        <v>600</v>
      </c>
      <c r="BM29" s="18">
        <v>800</v>
      </c>
      <c r="BN29" s="18">
        <v>386200</v>
      </c>
      <c r="BO29" s="18">
        <v>369700</v>
      </c>
      <c r="BP29" s="18">
        <v>7500</v>
      </c>
      <c r="BQ29" s="18">
        <v>8900</v>
      </c>
      <c r="BR29" s="18">
        <v>440900</v>
      </c>
      <c r="BS29" s="18">
        <v>405000</v>
      </c>
      <c r="BT29" s="18">
        <v>11700</v>
      </c>
      <c r="BU29" s="18">
        <v>24300</v>
      </c>
      <c r="BV29" s="18">
        <v>64900</v>
      </c>
      <c r="BW29" s="18">
        <v>62000</v>
      </c>
      <c r="BX29" s="18">
        <v>1900</v>
      </c>
      <c r="BY29" s="18">
        <v>1000</v>
      </c>
      <c r="BZ29" s="18">
        <v>54700</v>
      </c>
      <c r="CA29" s="18">
        <v>51200</v>
      </c>
      <c r="CB29" s="18">
        <v>1600</v>
      </c>
      <c r="CC29" s="18">
        <v>2000</v>
      </c>
      <c r="CD29" s="18">
        <v>21800</v>
      </c>
      <c r="CE29" s="18">
        <v>20600</v>
      </c>
      <c r="CF29" s="18">
        <v>400</v>
      </c>
      <c r="CG29" s="19">
        <v>800</v>
      </c>
    </row>
    <row r="30" spans="1:85" ht="16.350000000000001" customHeight="1" x14ac:dyDescent="0.25">
      <c r="A30" s="17" t="s">
        <v>134</v>
      </c>
      <c r="B30" s="18">
        <v>3176500</v>
      </c>
      <c r="C30" s="18">
        <v>2912800</v>
      </c>
      <c r="D30" s="18">
        <v>152400</v>
      </c>
      <c r="E30" s="18">
        <v>111300</v>
      </c>
      <c r="F30" s="18">
        <v>13300</v>
      </c>
      <c r="G30" s="18">
        <v>11100</v>
      </c>
      <c r="H30" s="18">
        <v>2200</v>
      </c>
      <c r="I30" s="18">
        <v>100</v>
      </c>
      <c r="J30" s="18">
        <v>3000</v>
      </c>
      <c r="K30" s="18">
        <v>2900</v>
      </c>
      <c r="L30" s="18" t="s">
        <v>296</v>
      </c>
      <c r="M30" s="18" t="s">
        <v>296</v>
      </c>
      <c r="N30" s="18">
        <v>316500</v>
      </c>
      <c r="O30" s="18">
        <v>284800</v>
      </c>
      <c r="P30" s="18">
        <v>23900</v>
      </c>
      <c r="Q30" s="18">
        <v>7800</v>
      </c>
      <c r="R30" s="18">
        <v>13400</v>
      </c>
      <c r="S30" s="18">
        <v>13100</v>
      </c>
      <c r="T30" s="18" t="s">
        <v>296</v>
      </c>
      <c r="U30" s="18" t="s">
        <v>296</v>
      </c>
      <c r="V30" s="18">
        <v>15500</v>
      </c>
      <c r="W30" s="18">
        <v>14600</v>
      </c>
      <c r="X30" s="18">
        <v>700</v>
      </c>
      <c r="Y30" s="18">
        <v>200</v>
      </c>
      <c r="Z30" s="18">
        <v>129300</v>
      </c>
      <c r="AA30" s="18">
        <v>125200</v>
      </c>
      <c r="AB30" s="18">
        <v>2900</v>
      </c>
      <c r="AC30" s="18">
        <v>1200</v>
      </c>
      <c r="AD30" s="18">
        <v>522800</v>
      </c>
      <c r="AE30" s="18">
        <v>484500</v>
      </c>
      <c r="AF30" s="18">
        <v>22100</v>
      </c>
      <c r="AG30" s="18">
        <v>16200</v>
      </c>
      <c r="AH30" s="18">
        <v>138100</v>
      </c>
      <c r="AI30" s="18">
        <v>127400</v>
      </c>
      <c r="AJ30" s="18">
        <v>7900</v>
      </c>
      <c r="AK30" s="18">
        <v>2800</v>
      </c>
      <c r="AL30" s="18">
        <v>225200</v>
      </c>
      <c r="AM30" s="18">
        <v>185400</v>
      </c>
      <c r="AN30" s="18">
        <v>24100</v>
      </c>
      <c r="AO30" s="18">
        <v>15700</v>
      </c>
      <c r="AP30" s="18">
        <v>97400</v>
      </c>
      <c r="AQ30" s="18">
        <v>89900</v>
      </c>
      <c r="AR30" s="18">
        <v>2700</v>
      </c>
      <c r="AS30" s="18">
        <v>4800</v>
      </c>
      <c r="AT30" s="18">
        <v>98600</v>
      </c>
      <c r="AU30" s="18">
        <v>94800</v>
      </c>
      <c r="AV30" s="18">
        <v>1800</v>
      </c>
      <c r="AW30" s="18">
        <v>2000</v>
      </c>
      <c r="AX30" s="18">
        <v>47700</v>
      </c>
      <c r="AY30" s="18">
        <v>45600</v>
      </c>
      <c r="AZ30" s="18">
        <v>1100</v>
      </c>
      <c r="BA30" s="18">
        <v>1000</v>
      </c>
      <c r="BB30" s="18">
        <v>213600</v>
      </c>
      <c r="BC30" s="18">
        <v>199700</v>
      </c>
      <c r="BD30" s="18">
        <v>7300</v>
      </c>
      <c r="BE30" s="18">
        <v>6500</v>
      </c>
      <c r="BF30" s="18">
        <v>275000</v>
      </c>
      <c r="BG30" s="18">
        <v>227800</v>
      </c>
      <c r="BH30" s="18">
        <v>32000</v>
      </c>
      <c r="BI30" s="18">
        <v>15200</v>
      </c>
      <c r="BJ30" s="18">
        <v>109900</v>
      </c>
      <c r="BK30" s="18">
        <v>108500</v>
      </c>
      <c r="BL30" s="18">
        <v>500</v>
      </c>
      <c r="BM30" s="18">
        <v>800</v>
      </c>
      <c r="BN30" s="18">
        <v>372900</v>
      </c>
      <c r="BO30" s="18">
        <v>357000</v>
      </c>
      <c r="BP30" s="18">
        <v>7300</v>
      </c>
      <c r="BQ30" s="18">
        <v>8600</v>
      </c>
      <c r="BR30" s="18">
        <v>440700</v>
      </c>
      <c r="BS30" s="18">
        <v>404500</v>
      </c>
      <c r="BT30" s="18">
        <v>11700</v>
      </c>
      <c r="BU30" s="18">
        <v>24400</v>
      </c>
      <c r="BV30" s="18">
        <v>66900</v>
      </c>
      <c r="BW30" s="18">
        <v>63900</v>
      </c>
      <c r="BX30" s="18">
        <v>2000</v>
      </c>
      <c r="BY30" s="18">
        <v>1000</v>
      </c>
      <c r="BZ30" s="18">
        <v>54800</v>
      </c>
      <c r="CA30" s="18">
        <v>51300</v>
      </c>
      <c r="CB30" s="18">
        <v>1600</v>
      </c>
      <c r="CC30" s="18">
        <v>2000</v>
      </c>
      <c r="CD30" s="18">
        <v>21900</v>
      </c>
      <c r="CE30" s="18">
        <v>20700</v>
      </c>
      <c r="CF30" s="18">
        <v>400</v>
      </c>
      <c r="CG30" s="19">
        <v>800</v>
      </c>
    </row>
    <row r="31" spans="1:85" ht="16.350000000000001" customHeight="1" x14ac:dyDescent="0.25">
      <c r="A31" s="17" t="s">
        <v>135</v>
      </c>
      <c r="B31" s="18">
        <v>3189000</v>
      </c>
      <c r="C31" s="18">
        <v>2922200</v>
      </c>
      <c r="D31" s="18">
        <v>154400</v>
      </c>
      <c r="E31" s="18">
        <v>112500</v>
      </c>
      <c r="F31" s="18">
        <v>13300</v>
      </c>
      <c r="G31" s="18">
        <v>11100</v>
      </c>
      <c r="H31" s="18">
        <v>2100</v>
      </c>
      <c r="I31" s="18">
        <v>100</v>
      </c>
      <c r="J31" s="18">
        <v>3000</v>
      </c>
      <c r="K31" s="18">
        <v>3000</v>
      </c>
      <c r="L31" s="18" t="s">
        <v>296</v>
      </c>
      <c r="M31" s="18" t="s">
        <v>296</v>
      </c>
      <c r="N31" s="18">
        <v>318100</v>
      </c>
      <c r="O31" s="18">
        <v>285900</v>
      </c>
      <c r="P31" s="18">
        <v>24300</v>
      </c>
      <c r="Q31" s="18">
        <v>7900</v>
      </c>
      <c r="R31" s="18">
        <v>13500</v>
      </c>
      <c r="S31" s="18">
        <v>13100</v>
      </c>
      <c r="T31" s="18" t="s">
        <v>296</v>
      </c>
      <c r="U31" s="18" t="s">
        <v>296</v>
      </c>
      <c r="V31" s="18">
        <v>15600</v>
      </c>
      <c r="W31" s="18">
        <v>14700</v>
      </c>
      <c r="X31" s="18">
        <v>700</v>
      </c>
      <c r="Y31" s="18">
        <v>200</v>
      </c>
      <c r="Z31" s="18">
        <v>130100</v>
      </c>
      <c r="AA31" s="18">
        <v>126000</v>
      </c>
      <c r="AB31" s="18">
        <v>2900</v>
      </c>
      <c r="AC31" s="18">
        <v>1200</v>
      </c>
      <c r="AD31" s="18">
        <v>524400</v>
      </c>
      <c r="AE31" s="18">
        <v>485700</v>
      </c>
      <c r="AF31" s="18">
        <v>22400</v>
      </c>
      <c r="AG31" s="18">
        <v>16300</v>
      </c>
      <c r="AH31" s="18">
        <v>139400</v>
      </c>
      <c r="AI31" s="18">
        <v>128500</v>
      </c>
      <c r="AJ31" s="18">
        <v>8000</v>
      </c>
      <c r="AK31" s="18">
        <v>2900</v>
      </c>
      <c r="AL31" s="18">
        <v>225500</v>
      </c>
      <c r="AM31" s="18">
        <v>185600</v>
      </c>
      <c r="AN31" s="18">
        <v>24100</v>
      </c>
      <c r="AO31" s="18">
        <v>15800</v>
      </c>
      <c r="AP31" s="18">
        <v>97500</v>
      </c>
      <c r="AQ31" s="18">
        <v>89900</v>
      </c>
      <c r="AR31" s="18">
        <v>2700</v>
      </c>
      <c r="AS31" s="18">
        <v>4900</v>
      </c>
      <c r="AT31" s="18">
        <v>98100</v>
      </c>
      <c r="AU31" s="18">
        <v>94300</v>
      </c>
      <c r="AV31" s="18">
        <v>1800</v>
      </c>
      <c r="AW31" s="18">
        <v>2000</v>
      </c>
      <c r="AX31" s="18">
        <v>47800</v>
      </c>
      <c r="AY31" s="18">
        <v>45700</v>
      </c>
      <c r="AZ31" s="18">
        <v>1100</v>
      </c>
      <c r="BA31" s="18">
        <v>1000</v>
      </c>
      <c r="BB31" s="18">
        <v>214000</v>
      </c>
      <c r="BC31" s="18">
        <v>200100</v>
      </c>
      <c r="BD31" s="18">
        <v>7400</v>
      </c>
      <c r="BE31" s="18">
        <v>6600</v>
      </c>
      <c r="BF31" s="18">
        <v>281800</v>
      </c>
      <c r="BG31" s="18">
        <v>233200</v>
      </c>
      <c r="BH31" s="18">
        <v>32800</v>
      </c>
      <c r="BI31" s="18">
        <v>15800</v>
      </c>
      <c r="BJ31" s="18">
        <v>110000</v>
      </c>
      <c r="BK31" s="18">
        <v>108600</v>
      </c>
      <c r="BL31" s="18">
        <v>600</v>
      </c>
      <c r="BM31" s="18">
        <v>800</v>
      </c>
      <c r="BN31" s="18">
        <v>369200</v>
      </c>
      <c r="BO31" s="18">
        <v>353300</v>
      </c>
      <c r="BP31" s="18">
        <v>7300</v>
      </c>
      <c r="BQ31" s="18">
        <v>8600</v>
      </c>
      <c r="BR31" s="18">
        <v>442300</v>
      </c>
      <c r="BS31" s="18">
        <v>405900</v>
      </c>
      <c r="BT31" s="18">
        <v>11900</v>
      </c>
      <c r="BU31" s="18">
        <v>24500</v>
      </c>
      <c r="BV31" s="18">
        <v>68600</v>
      </c>
      <c r="BW31" s="18">
        <v>65500</v>
      </c>
      <c r="BX31" s="18">
        <v>2000</v>
      </c>
      <c r="BY31" s="18">
        <v>1000</v>
      </c>
      <c r="BZ31" s="18">
        <v>55200</v>
      </c>
      <c r="CA31" s="18">
        <v>51600</v>
      </c>
      <c r="CB31" s="18">
        <v>1600</v>
      </c>
      <c r="CC31" s="18">
        <v>2000</v>
      </c>
      <c r="CD31" s="18">
        <v>21800</v>
      </c>
      <c r="CE31" s="18">
        <v>20600</v>
      </c>
      <c r="CF31" s="18">
        <v>500</v>
      </c>
      <c r="CG31" s="19">
        <v>800</v>
      </c>
    </row>
    <row r="32" spans="1:85" ht="16.350000000000001" customHeight="1" x14ac:dyDescent="0.25">
      <c r="A32" s="17" t="s">
        <v>136</v>
      </c>
      <c r="B32" s="18">
        <v>3197900</v>
      </c>
      <c r="C32" s="18">
        <v>2927800</v>
      </c>
      <c r="D32" s="18">
        <v>156500</v>
      </c>
      <c r="E32" s="18">
        <v>113600</v>
      </c>
      <c r="F32" s="18">
        <v>12900</v>
      </c>
      <c r="G32" s="18">
        <v>10900</v>
      </c>
      <c r="H32" s="18">
        <v>2000</v>
      </c>
      <c r="I32" s="18">
        <v>100</v>
      </c>
      <c r="J32" s="18">
        <v>3000</v>
      </c>
      <c r="K32" s="18">
        <v>3000</v>
      </c>
      <c r="L32" s="18" t="s">
        <v>296</v>
      </c>
      <c r="M32" s="18" t="s">
        <v>296</v>
      </c>
      <c r="N32" s="18">
        <v>318000</v>
      </c>
      <c r="O32" s="18">
        <v>285600</v>
      </c>
      <c r="P32" s="18">
        <v>24500</v>
      </c>
      <c r="Q32" s="18">
        <v>7900</v>
      </c>
      <c r="R32" s="18">
        <v>13500</v>
      </c>
      <c r="S32" s="18">
        <v>13100</v>
      </c>
      <c r="T32" s="18" t="s">
        <v>296</v>
      </c>
      <c r="U32" s="18" t="s">
        <v>296</v>
      </c>
      <c r="V32" s="18">
        <v>15600</v>
      </c>
      <c r="W32" s="18">
        <v>14700</v>
      </c>
      <c r="X32" s="18">
        <v>700</v>
      </c>
      <c r="Y32" s="18">
        <v>200</v>
      </c>
      <c r="Z32" s="18">
        <v>130500</v>
      </c>
      <c r="AA32" s="18">
        <v>126400</v>
      </c>
      <c r="AB32" s="18">
        <v>2900</v>
      </c>
      <c r="AC32" s="18">
        <v>1200</v>
      </c>
      <c r="AD32" s="18">
        <v>526200</v>
      </c>
      <c r="AE32" s="18">
        <v>487100</v>
      </c>
      <c r="AF32" s="18">
        <v>22700</v>
      </c>
      <c r="AG32" s="18">
        <v>16400</v>
      </c>
      <c r="AH32" s="18">
        <v>141300</v>
      </c>
      <c r="AI32" s="18">
        <v>129800</v>
      </c>
      <c r="AJ32" s="18">
        <v>8400</v>
      </c>
      <c r="AK32" s="18">
        <v>3100</v>
      </c>
      <c r="AL32" s="18">
        <v>223700</v>
      </c>
      <c r="AM32" s="18">
        <v>183600</v>
      </c>
      <c r="AN32" s="18">
        <v>24200</v>
      </c>
      <c r="AO32" s="18">
        <v>15900</v>
      </c>
      <c r="AP32" s="18">
        <v>97500</v>
      </c>
      <c r="AQ32" s="18">
        <v>89900</v>
      </c>
      <c r="AR32" s="18">
        <v>2800</v>
      </c>
      <c r="AS32" s="18">
        <v>4900</v>
      </c>
      <c r="AT32" s="18">
        <v>97500</v>
      </c>
      <c r="AU32" s="18">
        <v>93800</v>
      </c>
      <c r="AV32" s="18">
        <v>1700</v>
      </c>
      <c r="AW32" s="18">
        <v>2000</v>
      </c>
      <c r="AX32" s="18">
        <v>47600</v>
      </c>
      <c r="AY32" s="18">
        <v>45500</v>
      </c>
      <c r="AZ32" s="18">
        <v>1100</v>
      </c>
      <c r="BA32" s="18">
        <v>1000</v>
      </c>
      <c r="BB32" s="18">
        <v>213900</v>
      </c>
      <c r="BC32" s="18">
        <v>199900</v>
      </c>
      <c r="BD32" s="18">
        <v>7400</v>
      </c>
      <c r="BE32" s="18">
        <v>6600</v>
      </c>
      <c r="BF32" s="18">
        <v>284500</v>
      </c>
      <c r="BG32" s="18">
        <v>235200</v>
      </c>
      <c r="BH32" s="18">
        <v>33400</v>
      </c>
      <c r="BI32" s="18">
        <v>15900</v>
      </c>
      <c r="BJ32" s="18">
        <v>110100</v>
      </c>
      <c r="BK32" s="18">
        <v>108600</v>
      </c>
      <c r="BL32" s="18">
        <v>600</v>
      </c>
      <c r="BM32" s="18">
        <v>900</v>
      </c>
      <c r="BN32" s="18">
        <v>372600</v>
      </c>
      <c r="BO32" s="18">
        <v>356000</v>
      </c>
      <c r="BP32" s="18">
        <v>7600</v>
      </c>
      <c r="BQ32" s="18">
        <v>9000</v>
      </c>
      <c r="BR32" s="18">
        <v>443900</v>
      </c>
      <c r="BS32" s="18">
        <v>407200</v>
      </c>
      <c r="BT32" s="18">
        <v>12100</v>
      </c>
      <c r="BU32" s="18">
        <v>24700</v>
      </c>
      <c r="BV32" s="18">
        <v>68300</v>
      </c>
      <c r="BW32" s="18">
        <v>65200</v>
      </c>
      <c r="BX32" s="18">
        <v>2000</v>
      </c>
      <c r="BY32" s="18">
        <v>1100</v>
      </c>
      <c r="BZ32" s="18">
        <v>55500</v>
      </c>
      <c r="CA32" s="18">
        <v>51800</v>
      </c>
      <c r="CB32" s="18">
        <v>1600</v>
      </c>
      <c r="CC32" s="18">
        <v>2000</v>
      </c>
      <c r="CD32" s="18">
        <v>21800</v>
      </c>
      <c r="CE32" s="18">
        <v>20500</v>
      </c>
      <c r="CF32" s="18">
        <v>500</v>
      </c>
      <c r="CG32" s="19">
        <v>800</v>
      </c>
    </row>
    <row r="33" spans="1:85" ht="16.350000000000001" customHeight="1" x14ac:dyDescent="0.25">
      <c r="A33" s="17" t="s">
        <v>137</v>
      </c>
      <c r="B33" s="18">
        <v>3219800</v>
      </c>
      <c r="C33" s="18">
        <v>2945800</v>
      </c>
      <c r="D33" s="18">
        <v>158800</v>
      </c>
      <c r="E33" s="18">
        <v>115200</v>
      </c>
      <c r="F33" s="18">
        <v>12500</v>
      </c>
      <c r="G33" s="18">
        <v>10700</v>
      </c>
      <c r="H33" s="18">
        <v>1700</v>
      </c>
      <c r="I33" s="18">
        <v>100</v>
      </c>
      <c r="J33" s="18">
        <v>3000</v>
      </c>
      <c r="K33" s="18">
        <v>2900</v>
      </c>
      <c r="L33" s="18" t="s">
        <v>296</v>
      </c>
      <c r="M33" s="18" t="s">
        <v>296</v>
      </c>
      <c r="N33" s="18">
        <v>318400</v>
      </c>
      <c r="O33" s="18">
        <v>285700</v>
      </c>
      <c r="P33" s="18">
        <v>24700</v>
      </c>
      <c r="Q33" s="18">
        <v>7900</v>
      </c>
      <c r="R33" s="18">
        <v>13500</v>
      </c>
      <c r="S33" s="18">
        <v>13200</v>
      </c>
      <c r="T33" s="18" t="s">
        <v>296</v>
      </c>
      <c r="U33" s="18" t="s">
        <v>296</v>
      </c>
      <c r="V33" s="18">
        <v>15700</v>
      </c>
      <c r="W33" s="18">
        <v>14800</v>
      </c>
      <c r="X33" s="18">
        <v>700</v>
      </c>
      <c r="Y33" s="18">
        <v>200</v>
      </c>
      <c r="Z33" s="18">
        <v>130800</v>
      </c>
      <c r="AA33" s="18">
        <v>126600</v>
      </c>
      <c r="AB33" s="18">
        <v>3000</v>
      </c>
      <c r="AC33" s="18">
        <v>1200</v>
      </c>
      <c r="AD33" s="18">
        <v>534000</v>
      </c>
      <c r="AE33" s="18">
        <v>494200</v>
      </c>
      <c r="AF33" s="18">
        <v>23200</v>
      </c>
      <c r="AG33" s="18">
        <v>16600</v>
      </c>
      <c r="AH33" s="18">
        <v>142900</v>
      </c>
      <c r="AI33" s="18">
        <v>130900</v>
      </c>
      <c r="AJ33" s="18">
        <v>8700</v>
      </c>
      <c r="AK33" s="18">
        <v>3200</v>
      </c>
      <c r="AL33" s="18">
        <v>224000</v>
      </c>
      <c r="AM33" s="18">
        <v>183600</v>
      </c>
      <c r="AN33" s="18">
        <v>24500</v>
      </c>
      <c r="AO33" s="18">
        <v>15900</v>
      </c>
      <c r="AP33" s="18">
        <v>97700</v>
      </c>
      <c r="AQ33" s="18">
        <v>90000</v>
      </c>
      <c r="AR33" s="18">
        <v>2800</v>
      </c>
      <c r="AS33" s="18">
        <v>4900</v>
      </c>
      <c r="AT33" s="18">
        <v>97500</v>
      </c>
      <c r="AU33" s="18">
        <v>93800</v>
      </c>
      <c r="AV33" s="18">
        <v>1800</v>
      </c>
      <c r="AW33" s="18">
        <v>2000</v>
      </c>
      <c r="AX33" s="18">
        <v>47600</v>
      </c>
      <c r="AY33" s="18">
        <v>45500</v>
      </c>
      <c r="AZ33" s="18">
        <v>1100</v>
      </c>
      <c r="BA33" s="18">
        <v>900</v>
      </c>
      <c r="BB33" s="18">
        <v>214900</v>
      </c>
      <c r="BC33" s="18">
        <v>200700</v>
      </c>
      <c r="BD33" s="18">
        <v>7500</v>
      </c>
      <c r="BE33" s="18">
        <v>6700</v>
      </c>
      <c r="BF33" s="18">
        <v>288900</v>
      </c>
      <c r="BG33" s="18">
        <v>238400</v>
      </c>
      <c r="BH33" s="18">
        <v>34100</v>
      </c>
      <c r="BI33" s="18">
        <v>16300</v>
      </c>
      <c r="BJ33" s="18">
        <v>110100</v>
      </c>
      <c r="BK33" s="18">
        <v>108700</v>
      </c>
      <c r="BL33" s="18">
        <v>600</v>
      </c>
      <c r="BM33" s="18">
        <v>900</v>
      </c>
      <c r="BN33" s="18">
        <v>376400</v>
      </c>
      <c r="BO33" s="18">
        <v>359200</v>
      </c>
      <c r="BP33" s="18">
        <v>7900</v>
      </c>
      <c r="BQ33" s="18">
        <v>9300</v>
      </c>
      <c r="BR33" s="18">
        <v>447000</v>
      </c>
      <c r="BS33" s="18">
        <v>409800</v>
      </c>
      <c r="BT33" s="18">
        <v>12300</v>
      </c>
      <c r="BU33" s="18">
        <v>24900</v>
      </c>
      <c r="BV33" s="18">
        <v>67400</v>
      </c>
      <c r="BW33" s="18">
        <v>64300</v>
      </c>
      <c r="BX33" s="18">
        <v>2000</v>
      </c>
      <c r="BY33" s="18">
        <v>1100</v>
      </c>
      <c r="BZ33" s="18">
        <v>55600</v>
      </c>
      <c r="CA33" s="18">
        <v>51900</v>
      </c>
      <c r="CB33" s="18">
        <v>1600</v>
      </c>
      <c r="CC33" s="18">
        <v>2000</v>
      </c>
      <c r="CD33" s="18">
        <v>22000</v>
      </c>
      <c r="CE33" s="18">
        <v>20800</v>
      </c>
      <c r="CF33" s="18">
        <v>500</v>
      </c>
      <c r="CG33" s="19">
        <v>800</v>
      </c>
    </row>
    <row r="34" spans="1:85" ht="16.350000000000001" customHeight="1" x14ac:dyDescent="0.25">
      <c r="A34" s="17" t="s">
        <v>138</v>
      </c>
      <c r="B34" s="18">
        <v>3201900</v>
      </c>
      <c r="C34" s="18">
        <v>2929200</v>
      </c>
      <c r="D34" s="18">
        <v>157700</v>
      </c>
      <c r="E34" s="18">
        <v>114900</v>
      </c>
      <c r="F34" s="18">
        <v>12100</v>
      </c>
      <c r="G34" s="18">
        <v>10500</v>
      </c>
      <c r="H34" s="18">
        <v>1500</v>
      </c>
      <c r="I34" s="18">
        <v>100</v>
      </c>
      <c r="J34" s="18">
        <v>3000</v>
      </c>
      <c r="K34" s="18">
        <v>2900</v>
      </c>
      <c r="L34" s="18" t="s">
        <v>296</v>
      </c>
      <c r="M34" s="18" t="s">
        <v>296</v>
      </c>
      <c r="N34" s="18">
        <v>314500</v>
      </c>
      <c r="O34" s="18">
        <v>282300</v>
      </c>
      <c r="P34" s="18">
        <v>24400</v>
      </c>
      <c r="Q34" s="18">
        <v>7900</v>
      </c>
      <c r="R34" s="18">
        <v>13400</v>
      </c>
      <c r="S34" s="18">
        <v>13100</v>
      </c>
      <c r="T34" s="18" t="s">
        <v>296</v>
      </c>
      <c r="U34" s="18" t="s">
        <v>296</v>
      </c>
      <c r="V34" s="18">
        <v>15400</v>
      </c>
      <c r="W34" s="18">
        <v>14500</v>
      </c>
      <c r="X34" s="18">
        <v>700</v>
      </c>
      <c r="Y34" s="18">
        <v>200</v>
      </c>
      <c r="Z34" s="18">
        <v>126800</v>
      </c>
      <c r="AA34" s="18">
        <v>122700</v>
      </c>
      <c r="AB34" s="18">
        <v>2900</v>
      </c>
      <c r="AC34" s="18">
        <v>1200</v>
      </c>
      <c r="AD34" s="18">
        <v>536700</v>
      </c>
      <c r="AE34" s="18">
        <v>496900</v>
      </c>
      <c r="AF34" s="18">
        <v>23200</v>
      </c>
      <c r="AG34" s="18">
        <v>16600</v>
      </c>
      <c r="AH34" s="18">
        <v>143000</v>
      </c>
      <c r="AI34" s="18">
        <v>131000</v>
      </c>
      <c r="AJ34" s="18">
        <v>8800</v>
      </c>
      <c r="AK34" s="18">
        <v>3200</v>
      </c>
      <c r="AL34" s="18">
        <v>223300</v>
      </c>
      <c r="AM34" s="18">
        <v>183200</v>
      </c>
      <c r="AN34" s="18">
        <v>24300</v>
      </c>
      <c r="AO34" s="18">
        <v>15900</v>
      </c>
      <c r="AP34" s="18">
        <v>95800</v>
      </c>
      <c r="AQ34" s="18">
        <v>88200</v>
      </c>
      <c r="AR34" s="18">
        <v>2800</v>
      </c>
      <c r="AS34" s="18">
        <v>4800</v>
      </c>
      <c r="AT34" s="18">
        <v>96900</v>
      </c>
      <c r="AU34" s="18">
        <v>93100</v>
      </c>
      <c r="AV34" s="18">
        <v>1700</v>
      </c>
      <c r="AW34" s="18">
        <v>2000</v>
      </c>
      <c r="AX34" s="18">
        <v>47200</v>
      </c>
      <c r="AY34" s="18">
        <v>45200</v>
      </c>
      <c r="AZ34" s="18">
        <v>1100</v>
      </c>
      <c r="BA34" s="18">
        <v>900</v>
      </c>
      <c r="BB34" s="18">
        <v>213300</v>
      </c>
      <c r="BC34" s="18">
        <v>199200</v>
      </c>
      <c r="BD34" s="18">
        <v>7400</v>
      </c>
      <c r="BE34" s="18">
        <v>6700</v>
      </c>
      <c r="BF34" s="18">
        <v>286000</v>
      </c>
      <c r="BG34" s="18">
        <v>235800</v>
      </c>
      <c r="BH34" s="18">
        <v>33800</v>
      </c>
      <c r="BI34" s="18">
        <v>16400</v>
      </c>
      <c r="BJ34" s="18">
        <v>110000</v>
      </c>
      <c r="BK34" s="18">
        <v>108600</v>
      </c>
      <c r="BL34" s="18">
        <v>600</v>
      </c>
      <c r="BM34" s="18">
        <v>900</v>
      </c>
      <c r="BN34" s="18">
        <v>375900</v>
      </c>
      <c r="BO34" s="18">
        <v>358600</v>
      </c>
      <c r="BP34" s="18">
        <v>7900</v>
      </c>
      <c r="BQ34" s="18">
        <v>9400</v>
      </c>
      <c r="BR34" s="18">
        <v>444600</v>
      </c>
      <c r="BS34" s="18">
        <v>407500</v>
      </c>
      <c r="BT34" s="18">
        <v>12200</v>
      </c>
      <c r="BU34" s="18">
        <v>24800</v>
      </c>
      <c r="BV34" s="18">
        <v>67000</v>
      </c>
      <c r="BW34" s="18">
        <v>63900</v>
      </c>
      <c r="BX34" s="18">
        <v>2000</v>
      </c>
      <c r="BY34" s="18">
        <v>1000</v>
      </c>
      <c r="BZ34" s="18">
        <v>55000</v>
      </c>
      <c r="CA34" s="18">
        <v>51400</v>
      </c>
      <c r="CB34" s="18">
        <v>1600</v>
      </c>
      <c r="CC34" s="18">
        <v>2000</v>
      </c>
      <c r="CD34" s="18">
        <v>22000</v>
      </c>
      <c r="CE34" s="18">
        <v>20700</v>
      </c>
      <c r="CF34" s="18">
        <v>500</v>
      </c>
      <c r="CG34" s="19">
        <v>800</v>
      </c>
    </row>
    <row r="35" spans="1:85" ht="16.350000000000001" customHeight="1" x14ac:dyDescent="0.25">
      <c r="A35" s="17" t="s">
        <v>139</v>
      </c>
      <c r="B35" s="18">
        <v>3175900</v>
      </c>
      <c r="C35" s="18">
        <v>2907600</v>
      </c>
      <c r="D35" s="18">
        <v>154500</v>
      </c>
      <c r="E35" s="18">
        <v>113800</v>
      </c>
      <c r="F35" s="18">
        <v>12100</v>
      </c>
      <c r="G35" s="18">
        <v>10500</v>
      </c>
      <c r="H35" s="18">
        <v>1500</v>
      </c>
      <c r="I35" s="18">
        <v>100</v>
      </c>
      <c r="J35" s="18">
        <v>3000</v>
      </c>
      <c r="K35" s="18">
        <v>2900</v>
      </c>
      <c r="L35" s="18" t="s">
        <v>296</v>
      </c>
      <c r="M35" s="18" t="s">
        <v>296</v>
      </c>
      <c r="N35" s="18">
        <v>316000</v>
      </c>
      <c r="O35" s="18">
        <v>283500</v>
      </c>
      <c r="P35" s="18">
        <v>24500</v>
      </c>
      <c r="Q35" s="18">
        <v>7900</v>
      </c>
      <c r="R35" s="18">
        <v>13300</v>
      </c>
      <c r="S35" s="18">
        <v>13000</v>
      </c>
      <c r="T35" s="18" t="s">
        <v>296</v>
      </c>
      <c r="U35" s="18" t="s">
        <v>296</v>
      </c>
      <c r="V35" s="18">
        <v>15500</v>
      </c>
      <c r="W35" s="18">
        <v>14600</v>
      </c>
      <c r="X35" s="18">
        <v>700</v>
      </c>
      <c r="Y35" s="18">
        <v>200</v>
      </c>
      <c r="Z35" s="18">
        <v>128500</v>
      </c>
      <c r="AA35" s="18">
        <v>124400</v>
      </c>
      <c r="AB35" s="18">
        <v>2900</v>
      </c>
      <c r="AC35" s="18">
        <v>1200</v>
      </c>
      <c r="AD35" s="18">
        <v>530800</v>
      </c>
      <c r="AE35" s="18">
        <v>491000</v>
      </c>
      <c r="AF35" s="18">
        <v>23200</v>
      </c>
      <c r="AG35" s="18">
        <v>16500</v>
      </c>
      <c r="AH35" s="18">
        <v>141300</v>
      </c>
      <c r="AI35" s="18">
        <v>129400</v>
      </c>
      <c r="AJ35" s="18">
        <v>8700</v>
      </c>
      <c r="AK35" s="18">
        <v>3200</v>
      </c>
      <c r="AL35" s="18">
        <v>218500</v>
      </c>
      <c r="AM35" s="18">
        <v>178900</v>
      </c>
      <c r="AN35" s="18">
        <v>23900</v>
      </c>
      <c r="AO35" s="18">
        <v>15700</v>
      </c>
      <c r="AP35" s="18">
        <v>94600</v>
      </c>
      <c r="AQ35" s="18">
        <v>87000</v>
      </c>
      <c r="AR35" s="18">
        <v>2800</v>
      </c>
      <c r="AS35" s="18">
        <v>4800</v>
      </c>
      <c r="AT35" s="18">
        <v>96600</v>
      </c>
      <c r="AU35" s="18">
        <v>92800</v>
      </c>
      <c r="AV35" s="18">
        <v>1800</v>
      </c>
      <c r="AW35" s="18">
        <v>2000</v>
      </c>
      <c r="AX35" s="18">
        <v>47200</v>
      </c>
      <c r="AY35" s="18">
        <v>45100</v>
      </c>
      <c r="AZ35" s="18">
        <v>1100</v>
      </c>
      <c r="BA35" s="18">
        <v>900</v>
      </c>
      <c r="BB35" s="18">
        <v>212500</v>
      </c>
      <c r="BC35" s="18">
        <v>198500</v>
      </c>
      <c r="BD35" s="18">
        <v>7300</v>
      </c>
      <c r="BE35" s="18">
        <v>6600</v>
      </c>
      <c r="BF35" s="18">
        <v>271700</v>
      </c>
      <c r="BG35" s="18">
        <v>225400</v>
      </c>
      <c r="BH35" s="18">
        <v>30900</v>
      </c>
      <c r="BI35" s="18">
        <v>15400</v>
      </c>
      <c r="BJ35" s="18">
        <v>110900</v>
      </c>
      <c r="BK35" s="18">
        <v>109500</v>
      </c>
      <c r="BL35" s="18">
        <v>600</v>
      </c>
      <c r="BM35" s="18">
        <v>900</v>
      </c>
      <c r="BN35" s="18">
        <v>374900</v>
      </c>
      <c r="BO35" s="18">
        <v>357700</v>
      </c>
      <c r="BP35" s="18">
        <v>8000</v>
      </c>
      <c r="BQ35" s="18">
        <v>9300</v>
      </c>
      <c r="BR35" s="18">
        <v>445300</v>
      </c>
      <c r="BS35" s="18">
        <v>408000</v>
      </c>
      <c r="BT35" s="18">
        <v>12300</v>
      </c>
      <c r="BU35" s="18">
        <v>24900</v>
      </c>
      <c r="BV35" s="18">
        <v>66700</v>
      </c>
      <c r="BW35" s="18">
        <v>63600</v>
      </c>
      <c r="BX35" s="18">
        <v>2000</v>
      </c>
      <c r="BY35" s="18">
        <v>1100</v>
      </c>
      <c r="BZ35" s="18">
        <v>54600</v>
      </c>
      <c r="CA35" s="18">
        <v>51000</v>
      </c>
      <c r="CB35" s="18">
        <v>1600</v>
      </c>
      <c r="CC35" s="18">
        <v>2000</v>
      </c>
      <c r="CD35" s="18">
        <v>22000</v>
      </c>
      <c r="CE35" s="18">
        <v>20700</v>
      </c>
      <c r="CF35" s="18">
        <v>500</v>
      </c>
      <c r="CG35" s="19">
        <v>800</v>
      </c>
    </row>
    <row r="36" spans="1:85" ht="16.350000000000001" customHeight="1" x14ac:dyDescent="0.25">
      <c r="A36" s="17" t="s">
        <v>140</v>
      </c>
      <c r="B36" s="18">
        <v>3180700</v>
      </c>
      <c r="C36" s="18">
        <v>2910400</v>
      </c>
      <c r="D36" s="18">
        <v>156200</v>
      </c>
      <c r="E36" s="18">
        <v>114100</v>
      </c>
      <c r="F36" s="18">
        <v>12000</v>
      </c>
      <c r="G36" s="18">
        <v>10400</v>
      </c>
      <c r="H36" s="18">
        <v>1600</v>
      </c>
      <c r="I36" s="18">
        <v>100</v>
      </c>
      <c r="J36" s="18">
        <v>3000</v>
      </c>
      <c r="K36" s="18">
        <v>2900</v>
      </c>
      <c r="L36" s="18" t="s">
        <v>296</v>
      </c>
      <c r="M36" s="18" t="s">
        <v>296</v>
      </c>
      <c r="N36" s="18">
        <v>317200</v>
      </c>
      <c r="O36" s="18">
        <v>284500</v>
      </c>
      <c r="P36" s="18">
        <v>24700</v>
      </c>
      <c r="Q36" s="18">
        <v>7900</v>
      </c>
      <c r="R36" s="18">
        <v>13400</v>
      </c>
      <c r="S36" s="18">
        <v>13000</v>
      </c>
      <c r="T36" s="18" t="s">
        <v>296</v>
      </c>
      <c r="U36" s="18" t="s">
        <v>296</v>
      </c>
      <c r="V36" s="18">
        <v>15700</v>
      </c>
      <c r="W36" s="18">
        <v>14800</v>
      </c>
      <c r="X36" s="18">
        <v>700</v>
      </c>
      <c r="Y36" s="18">
        <v>200</v>
      </c>
      <c r="Z36" s="18">
        <v>129800</v>
      </c>
      <c r="AA36" s="18">
        <v>125600</v>
      </c>
      <c r="AB36" s="18">
        <v>3000</v>
      </c>
      <c r="AC36" s="18">
        <v>1200</v>
      </c>
      <c r="AD36" s="18">
        <v>524800</v>
      </c>
      <c r="AE36" s="18">
        <v>484900</v>
      </c>
      <c r="AF36" s="18">
        <v>23500</v>
      </c>
      <c r="AG36" s="18">
        <v>16500</v>
      </c>
      <c r="AH36" s="18">
        <v>140400</v>
      </c>
      <c r="AI36" s="18">
        <v>128500</v>
      </c>
      <c r="AJ36" s="18">
        <v>8800</v>
      </c>
      <c r="AK36" s="18">
        <v>3100</v>
      </c>
      <c r="AL36" s="18">
        <v>218400</v>
      </c>
      <c r="AM36" s="18">
        <v>178400</v>
      </c>
      <c r="AN36" s="18">
        <v>24300</v>
      </c>
      <c r="AO36" s="18">
        <v>15800</v>
      </c>
      <c r="AP36" s="18">
        <v>96600</v>
      </c>
      <c r="AQ36" s="18">
        <v>89000</v>
      </c>
      <c r="AR36" s="18">
        <v>2800</v>
      </c>
      <c r="AS36" s="18">
        <v>4900</v>
      </c>
      <c r="AT36" s="18">
        <v>96900</v>
      </c>
      <c r="AU36" s="18">
        <v>93100</v>
      </c>
      <c r="AV36" s="18">
        <v>1800</v>
      </c>
      <c r="AW36" s="18">
        <v>2100</v>
      </c>
      <c r="AX36" s="18">
        <v>47300</v>
      </c>
      <c r="AY36" s="18">
        <v>45200</v>
      </c>
      <c r="AZ36" s="18">
        <v>1100</v>
      </c>
      <c r="BA36" s="18">
        <v>900</v>
      </c>
      <c r="BB36" s="18">
        <v>213700</v>
      </c>
      <c r="BC36" s="18">
        <v>199500</v>
      </c>
      <c r="BD36" s="18">
        <v>7500</v>
      </c>
      <c r="BE36" s="18">
        <v>6700</v>
      </c>
      <c r="BF36" s="18">
        <v>272100</v>
      </c>
      <c r="BG36" s="18">
        <v>226100</v>
      </c>
      <c r="BH36" s="18">
        <v>30800</v>
      </c>
      <c r="BI36" s="18">
        <v>15200</v>
      </c>
      <c r="BJ36" s="18">
        <v>111100</v>
      </c>
      <c r="BK36" s="18">
        <v>109600</v>
      </c>
      <c r="BL36" s="18">
        <v>600</v>
      </c>
      <c r="BM36" s="18">
        <v>900</v>
      </c>
      <c r="BN36" s="18">
        <v>376000</v>
      </c>
      <c r="BO36" s="18">
        <v>358500</v>
      </c>
      <c r="BP36" s="18">
        <v>8100</v>
      </c>
      <c r="BQ36" s="18">
        <v>9500</v>
      </c>
      <c r="BR36" s="18">
        <v>447800</v>
      </c>
      <c r="BS36" s="18">
        <v>410100</v>
      </c>
      <c r="BT36" s="18">
        <v>12500</v>
      </c>
      <c r="BU36" s="18">
        <v>25100</v>
      </c>
      <c r="BV36" s="18">
        <v>67700</v>
      </c>
      <c r="BW36" s="18">
        <v>64400</v>
      </c>
      <c r="BX36" s="18">
        <v>2200</v>
      </c>
      <c r="BY36" s="18">
        <v>1100</v>
      </c>
      <c r="BZ36" s="18">
        <v>54700</v>
      </c>
      <c r="CA36" s="18">
        <v>50900</v>
      </c>
      <c r="CB36" s="18">
        <v>1700</v>
      </c>
      <c r="CC36" s="18">
        <v>2100</v>
      </c>
      <c r="CD36" s="18">
        <v>22200</v>
      </c>
      <c r="CE36" s="18">
        <v>21000</v>
      </c>
      <c r="CF36" s="18">
        <v>500</v>
      </c>
      <c r="CG36" s="19">
        <v>800</v>
      </c>
    </row>
    <row r="37" spans="1:85" ht="16.350000000000001" customHeight="1" x14ac:dyDescent="0.25">
      <c r="A37" s="17" t="s">
        <v>141</v>
      </c>
      <c r="B37" s="18">
        <v>3193400</v>
      </c>
      <c r="C37" s="18">
        <v>2919600</v>
      </c>
      <c r="D37" s="18">
        <v>158800</v>
      </c>
      <c r="E37" s="18">
        <v>115000</v>
      </c>
      <c r="F37" s="18">
        <v>12200</v>
      </c>
      <c r="G37" s="18">
        <v>10400</v>
      </c>
      <c r="H37" s="18">
        <v>1700</v>
      </c>
      <c r="I37" s="18">
        <v>100</v>
      </c>
      <c r="J37" s="18">
        <v>3000</v>
      </c>
      <c r="K37" s="18">
        <v>3000</v>
      </c>
      <c r="L37" s="18" t="s">
        <v>296</v>
      </c>
      <c r="M37" s="18" t="s">
        <v>296</v>
      </c>
      <c r="N37" s="18">
        <v>317300</v>
      </c>
      <c r="O37" s="18">
        <v>284300</v>
      </c>
      <c r="P37" s="18">
        <v>25000</v>
      </c>
      <c r="Q37" s="18">
        <v>8000</v>
      </c>
      <c r="R37" s="18">
        <v>13300</v>
      </c>
      <c r="S37" s="18">
        <v>13000</v>
      </c>
      <c r="T37" s="18" t="s">
        <v>296</v>
      </c>
      <c r="U37" s="18" t="s">
        <v>296</v>
      </c>
      <c r="V37" s="18">
        <v>15800</v>
      </c>
      <c r="W37" s="18">
        <v>14800</v>
      </c>
      <c r="X37" s="18">
        <v>800</v>
      </c>
      <c r="Y37" s="18">
        <v>200</v>
      </c>
      <c r="Z37" s="18">
        <v>130800</v>
      </c>
      <c r="AA37" s="18">
        <v>126600</v>
      </c>
      <c r="AB37" s="18">
        <v>3000</v>
      </c>
      <c r="AC37" s="18">
        <v>1200</v>
      </c>
      <c r="AD37" s="18">
        <v>521000</v>
      </c>
      <c r="AE37" s="18">
        <v>480800</v>
      </c>
      <c r="AF37" s="18">
        <v>23700</v>
      </c>
      <c r="AG37" s="18">
        <v>16400</v>
      </c>
      <c r="AH37" s="18">
        <v>141500</v>
      </c>
      <c r="AI37" s="18">
        <v>129400</v>
      </c>
      <c r="AJ37" s="18">
        <v>9000</v>
      </c>
      <c r="AK37" s="18">
        <v>3200</v>
      </c>
      <c r="AL37" s="18">
        <v>222200</v>
      </c>
      <c r="AM37" s="18">
        <v>181500</v>
      </c>
      <c r="AN37" s="18">
        <v>24800</v>
      </c>
      <c r="AO37" s="18">
        <v>15900</v>
      </c>
      <c r="AP37" s="18">
        <v>98900</v>
      </c>
      <c r="AQ37" s="18">
        <v>91000</v>
      </c>
      <c r="AR37" s="18">
        <v>2900</v>
      </c>
      <c r="AS37" s="18">
        <v>5000</v>
      </c>
      <c r="AT37" s="18">
        <v>97300</v>
      </c>
      <c r="AU37" s="18">
        <v>93500</v>
      </c>
      <c r="AV37" s="18">
        <v>1800</v>
      </c>
      <c r="AW37" s="18">
        <v>2000</v>
      </c>
      <c r="AX37" s="18">
        <v>47400</v>
      </c>
      <c r="AY37" s="18">
        <v>45300</v>
      </c>
      <c r="AZ37" s="18">
        <v>1100</v>
      </c>
      <c r="BA37" s="18">
        <v>900</v>
      </c>
      <c r="BB37" s="18">
        <v>214700</v>
      </c>
      <c r="BC37" s="18">
        <v>200500</v>
      </c>
      <c r="BD37" s="18">
        <v>7600</v>
      </c>
      <c r="BE37" s="18">
        <v>6700</v>
      </c>
      <c r="BF37" s="18">
        <v>275400</v>
      </c>
      <c r="BG37" s="18">
        <v>228100</v>
      </c>
      <c r="BH37" s="18">
        <v>31600</v>
      </c>
      <c r="BI37" s="18">
        <v>15600</v>
      </c>
      <c r="BJ37" s="18">
        <v>111600</v>
      </c>
      <c r="BK37" s="18">
        <v>110100</v>
      </c>
      <c r="BL37" s="18">
        <v>600</v>
      </c>
      <c r="BM37" s="18">
        <v>900</v>
      </c>
      <c r="BN37" s="18">
        <v>377200</v>
      </c>
      <c r="BO37" s="18">
        <v>359500</v>
      </c>
      <c r="BP37" s="18">
        <v>8100</v>
      </c>
      <c r="BQ37" s="18">
        <v>9500</v>
      </c>
      <c r="BR37" s="18">
        <v>448400</v>
      </c>
      <c r="BS37" s="18">
        <v>410700</v>
      </c>
      <c r="BT37" s="18">
        <v>12600</v>
      </c>
      <c r="BU37" s="18">
        <v>25200</v>
      </c>
      <c r="BV37" s="18">
        <v>68100</v>
      </c>
      <c r="BW37" s="18">
        <v>64800</v>
      </c>
      <c r="BX37" s="18">
        <v>2200</v>
      </c>
      <c r="BY37" s="18">
        <v>1100</v>
      </c>
      <c r="BZ37" s="18">
        <v>54700</v>
      </c>
      <c r="CA37" s="18">
        <v>50900</v>
      </c>
      <c r="CB37" s="18">
        <v>1700</v>
      </c>
      <c r="CC37" s="18">
        <v>2100</v>
      </c>
      <c r="CD37" s="18">
        <v>22600</v>
      </c>
      <c r="CE37" s="18">
        <v>21400</v>
      </c>
      <c r="CF37" s="18">
        <v>400</v>
      </c>
      <c r="CG37" s="19">
        <v>700</v>
      </c>
    </row>
    <row r="38" spans="1:85" ht="16.350000000000001" customHeight="1" x14ac:dyDescent="0.25">
      <c r="A38" s="17" t="s">
        <v>142</v>
      </c>
      <c r="B38" s="18">
        <v>3205300</v>
      </c>
      <c r="C38" s="18">
        <v>2928200</v>
      </c>
      <c r="D38" s="18">
        <v>160600</v>
      </c>
      <c r="E38" s="18">
        <v>116500</v>
      </c>
      <c r="F38" s="18">
        <v>12500</v>
      </c>
      <c r="G38" s="18">
        <v>10600</v>
      </c>
      <c r="H38" s="18">
        <v>1800</v>
      </c>
      <c r="I38" s="18">
        <v>100</v>
      </c>
      <c r="J38" s="18">
        <v>3000</v>
      </c>
      <c r="K38" s="18">
        <v>2900</v>
      </c>
      <c r="L38" s="18" t="s">
        <v>296</v>
      </c>
      <c r="M38" s="18" t="s">
        <v>296</v>
      </c>
      <c r="N38" s="18">
        <v>317000</v>
      </c>
      <c r="O38" s="18">
        <v>283900</v>
      </c>
      <c r="P38" s="18">
        <v>25200</v>
      </c>
      <c r="Q38" s="18">
        <v>7900</v>
      </c>
      <c r="R38" s="18">
        <v>13200</v>
      </c>
      <c r="S38" s="18">
        <v>12900</v>
      </c>
      <c r="T38" s="18" t="s">
        <v>296</v>
      </c>
      <c r="U38" s="18" t="s">
        <v>296</v>
      </c>
      <c r="V38" s="18">
        <v>15900</v>
      </c>
      <c r="W38" s="18">
        <v>15000</v>
      </c>
      <c r="X38" s="18">
        <v>800</v>
      </c>
      <c r="Y38" s="18">
        <v>200</v>
      </c>
      <c r="Z38" s="18">
        <v>131800</v>
      </c>
      <c r="AA38" s="18">
        <v>127400</v>
      </c>
      <c r="AB38" s="18">
        <v>3100</v>
      </c>
      <c r="AC38" s="18">
        <v>1300</v>
      </c>
      <c r="AD38" s="18">
        <v>522500</v>
      </c>
      <c r="AE38" s="18">
        <v>481700</v>
      </c>
      <c r="AF38" s="18">
        <v>24000</v>
      </c>
      <c r="AG38" s="18">
        <v>16800</v>
      </c>
      <c r="AH38" s="18">
        <v>142700</v>
      </c>
      <c r="AI38" s="18">
        <v>130300</v>
      </c>
      <c r="AJ38" s="18">
        <v>9200</v>
      </c>
      <c r="AK38" s="18">
        <v>3300</v>
      </c>
      <c r="AL38" s="18">
        <v>226600</v>
      </c>
      <c r="AM38" s="18">
        <v>185200</v>
      </c>
      <c r="AN38" s="18">
        <v>25200</v>
      </c>
      <c r="AO38" s="18">
        <v>16200</v>
      </c>
      <c r="AP38" s="18">
        <v>98500</v>
      </c>
      <c r="AQ38" s="18">
        <v>90700</v>
      </c>
      <c r="AR38" s="18">
        <v>2900</v>
      </c>
      <c r="AS38" s="18">
        <v>4900</v>
      </c>
      <c r="AT38" s="18">
        <v>97400</v>
      </c>
      <c r="AU38" s="18">
        <v>93500</v>
      </c>
      <c r="AV38" s="18">
        <v>1800</v>
      </c>
      <c r="AW38" s="18">
        <v>2100</v>
      </c>
      <c r="AX38" s="18">
        <v>47400</v>
      </c>
      <c r="AY38" s="18">
        <v>45300</v>
      </c>
      <c r="AZ38" s="18">
        <v>1200</v>
      </c>
      <c r="BA38" s="18">
        <v>900</v>
      </c>
      <c r="BB38" s="18">
        <v>215400</v>
      </c>
      <c r="BC38" s="18">
        <v>200900</v>
      </c>
      <c r="BD38" s="18">
        <v>7500</v>
      </c>
      <c r="BE38" s="18">
        <v>7000</v>
      </c>
      <c r="BF38" s="18">
        <v>275800</v>
      </c>
      <c r="BG38" s="18">
        <v>227700</v>
      </c>
      <c r="BH38" s="18">
        <v>32100</v>
      </c>
      <c r="BI38" s="18">
        <v>16100</v>
      </c>
      <c r="BJ38" s="18">
        <v>112400</v>
      </c>
      <c r="BK38" s="18">
        <v>110900</v>
      </c>
      <c r="BL38" s="18">
        <v>600</v>
      </c>
      <c r="BM38" s="18">
        <v>900</v>
      </c>
      <c r="BN38" s="18">
        <v>375700</v>
      </c>
      <c r="BO38" s="18">
        <v>358100</v>
      </c>
      <c r="BP38" s="18">
        <v>8100</v>
      </c>
      <c r="BQ38" s="18">
        <v>9500</v>
      </c>
      <c r="BR38" s="18">
        <v>449000</v>
      </c>
      <c r="BS38" s="18">
        <v>411500</v>
      </c>
      <c r="BT38" s="18">
        <v>12600</v>
      </c>
      <c r="BU38" s="18">
        <v>25000</v>
      </c>
      <c r="BV38" s="18">
        <v>70000</v>
      </c>
      <c r="BW38" s="18">
        <v>66600</v>
      </c>
      <c r="BX38" s="18">
        <v>2200</v>
      </c>
      <c r="BY38" s="18">
        <v>1200</v>
      </c>
      <c r="BZ38" s="18">
        <v>55000</v>
      </c>
      <c r="CA38" s="18">
        <v>51100</v>
      </c>
      <c r="CB38" s="18">
        <v>1700</v>
      </c>
      <c r="CC38" s="18">
        <v>2200</v>
      </c>
      <c r="CD38" s="18">
        <v>23300</v>
      </c>
      <c r="CE38" s="18">
        <v>22000</v>
      </c>
      <c r="CF38" s="18">
        <v>500</v>
      </c>
      <c r="CG38" s="19">
        <v>800</v>
      </c>
    </row>
    <row r="39" spans="1:85" ht="16.350000000000001" customHeight="1" x14ac:dyDescent="0.25">
      <c r="A39" s="17" t="s">
        <v>143</v>
      </c>
      <c r="B39" s="18">
        <v>3221200</v>
      </c>
      <c r="C39" s="18">
        <v>2940800</v>
      </c>
      <c r="D39" s="18">
        <v>162200</v>
      </c>
      <c r="E39" s="18">
        <v>118100</v>
      </c>
      <c r="F39" s="18">
        <v>12800</v>
      </c>
      <c r="G39" s="18">
        <v>10700</v>
      </c>
      <c r="H39" s="18">
        <v>2000</v>
      </c>
      <c r="I39" s="18">
        <v>100</v>
      </c>
      <c r="J39" s="18">
        <v>3000</v>
      </c>
      <c r="K39" s="18">
        <v>2900</v>
      </c>
      <c r="L39" s="18" t="s">
        <v>296</v>
      </c>
      <c r="M39" s="18" t="s">
        <v>296</v>
      </c>
      <c r="N39" s="18">
        <v>317000</v>
      </c>
      <c r="O39" s="18">
        <v>283700</v>
      </c>
      <c r="P39" s="18">
        <v>25300</v>
      </c>
      <c r="Q39" s="18">
        <v>8000</v>
      </c>
      <c r="R39" s="18">
        <v>13300</v>
      </c>
      <c r="S39" s="18">
        <v>12900</v>
      </c>
      <c r="T39" s="18" t="s">
        <v>296</v>
      </c>
      <c r="U39" s="18" t="s">
        <v>296</v>
      </c>
      <c r="V39" s="18">
        <v>15900</v>
      </c>
      <c r="W39" s="18">
        <v>15000</v>
      </c>
      <c r="X39" s="18">
        <v>800</v>
      </c>
      <c r="Y39" s="18">
        <v>200</v>
      </c>
      <c r="Z39" s="18">
        <v>132100</v>
      </c>
      <c r="AA39" s="18">
        <v>127600</v>
      </c>
      <c r="AB39" s="18">
        <v>3200</v>
      </c>
      <c r="AC39" s="18">
        <v>1300</v>
      </c>
      <c r="AD39" s="18">
        <v>523900</v>
      </c>
      <c r="AE39" s="18">
        <v>482800</v>
      </c>
      <c r="AF39" s="18">
        <v>24200</v>
      </c>
      <c r="AG39" s="18">
        <v>16900</v>
      </c>
      <c r="AH39" s="18">
        <v>143400</v>
      </c>
      <c r="AI39" s="18">
        <v>130900</v>
      </c>
      <c r="AJ39" s="18">
        <v>9200</v>
      </c>
      <c r="AK39" s="18">
        <v>3300</v>
      </c>
      <c r="AL39" s="18">
        <v>228000</v>
      </c>
      <c r="AM39" s="18">
        <v>186200</v>
      </c>
      <c r="AN39" s="18">
        <v>25400</v>
      </c>
      <c r="AO39" s="18">
        <v>16400</v>
      </c>
      <c r="AP39" s="18">
        <v>98900</v>
      </c>
      <c r="AQ39" s="18">
        <v>90900</v>
      </c>
      <c r="AR39" s="18">
        <v>3000</v>
      </c>
      <c r="AS39" s="18">
        <v>5000</v>
      </c>
      <c r="AT39" s="18">
        <v>97500</v>
      </c>
      <c r="AU39" s="18">
        <v>93600</v>
      </c>
      <c r="AV39" s="18">
        <v>1800</v>
      </c>
      <c r="AW39" s="18">
        <v>2100</v>
      </c>
      <c r="AX39" s="18">
        <v>47400</v>
      </c>
      <c r="AY39" s="18">
        <v>45300</v>
      </c>
      <c r="AZ39" s="18">
        <v>1200</v>
      </c>
      <c r="BA39" s="18">
        <v>900</v>
      </c>
      <c r="BB39" s="18">
        <v>217400</v>
      </c>
      <c r="BC39" s="18">
        <v>202400</v>
      </c>
      <c r="BD39" s="18">
        <v>7600</v>
      </c>
      <c r="BE39" s="18">
        <v>7300</v>
      </c>
      <c r="BF39" s="18">
        <v>280600</v>
      </c>
      <c r="BG39" s="18">
        <v>231400</v>
      </c>
      <c r="BH39" s="18">
        <v>32700</v>
      </c>
      <c r="BI39" s="18">
        <v>16500</v>
      </c>
      <c r="BJ39" s="18">
        <v>114100</v>
      </c>
      <c r="BK39" s="18">
        <v>112500</v>
      </c>
      <c r="BL39" s="18">
        <v>600</v>
      </c>
      <c r="BM39" s="18">
        <v>900</v>
      </c>
      <c r="BN39" s="18">
        <v>377100</v>
      </c>
      <c r="BO39" s="18">
        <v>359700</v>
      </c>
      <c r="BP39" s="18">
        <v>8000</v>
      </c>
      <c r="BQ39" s="18">
        <v>9500</v>
      </c>
      <c r="BR39" s="18">
        <v>449900</v>
      </c>
      <c r="BS39" s="18">
        <v>412100</v>
      </c>
      <c r="BT39" s="18">
        <v>12600</v>
      </c>
      <c r="BU39" s="18">
        <v>25200</v>
      </c>
      <c r="BV39" s="18">
        <v>69600</v>
      </c>
      <c r="BW39" s="18">
        <v>66200</v>
      </c>
      <c r="BX39" s="18">
        <v>2200</v>
      </c>
      <c r="BY39" s="18">
        <v>1200</v>
      </c>
      <c r="BZ39" s="18">
        <v>55600</v>
      </c>
      <c r="CA39" s="18">
        <v>51700</v>
      </c>
      <c r="CB39" s="18">
        <v>1700</v>
      </c>
      <c r="CC39" s="18">
        <v>2200</v>
      </c>
      <c r="CD39" s="18">
        <v>23500</v>
      </c>
      <c r="CE39" s="18">
        <v>22300</v>
      </c>
      <c r="CF39" s="18">
        <v>500</v>
      </c>
      <c r="CG39" s="19">
        <v>800</v>
      </c>
    </row>
    <row r="40" spans="1:85" ht="16.350000000000001" customHeight="1" x14ac:dyDescent="0.25">
      <c r="A40" s="17" t="s">
        <v>144</v>
      </c>
      <c r="B40" s="18">
        <v>3237500</v>
      </c>
      <c r="C40" s="18">
        <v>2954100</v>
      </c>
      <c r="D40" s="18">
        <v>163900</v>
      </c>
      <c r="E40" s="18">
        <v>119500</v>
      </c>
      <c r="F40" s="18">
        <v>13100</v>
      </c>
      <c r="G40" s="18">
        <v>10800</v>
      </c>
      <c r="H40" s="18">
        <v>2100</v>
      </c>
      <c r="I40" s="18">
        <v>100</v>
      </c>
      <c r="J40" s="18">
        <v>3000</v>
      </c>
      <c r="K40" s="18">
        <v>3000</v>
      </c>
      <c r="L40" s="18" t="s">
        <v>296</v>
      </c>
      <c r="M40" s="18" t="s">
        <v>296</v>
      </c>
      <c r="N40" s="18">
        <v>317600</v>
      </c>
      <c r="O40" s="18">
        <v>284000</v>
      </c>
      <c r="P40" s="18">
        <v>25500</v>
      </c>
      <c r="Q40" s="18">
        <v>8100</v>
      </c>
      <c r="R40" s="18">
        <v>13300</v>
      </c>
      <c r="S40" s="18">
        <v>12900</v>
      </c>
      <c r="T40" s="18" t="s">
        <v>296</v>
      </c>
      <c r="U40" s="18" t="s">
        <v>296</v>
      </c>
      <c r="V40" s="18">
        <v>16000</v>
      </c>
      <c r="W40" s="18">
        <v>15100</v>
      </c>
      <c r="X40" s="18">
        <v>800</v>
      </c>
      <c r="Y40" s="18">
        <v>200</v>
      </c>
      <c r="Z40" s="18">
        <v>132400</v>
      </c>
      <c r="AA40" s="18">
        <v>127800</v>
      </c>
      <c r="AB40" s="18">
        <v>3300</v>
      </c>
      <c r="AC40" s="18">
        <v>1300</v>
      </c>
      <c r="AD40" s="18">
        <v>524700</v>
      </c>
      <c r="AE40" s="18">
        <v>483200</v>
      </c>
      <c r="AF40" s="18">
        <v>24400</v>
      </c>
      <c r="AG40" s="18">
        <v>17000</v>
      </c>
      <c r="AH40" s="18">
        <v>144000</v>
      </c>
      <c r="AI40" s="18">
        <v>131400</v>
      </c>
      <c r="AJ40" s="18">
        <v>9300</v>
      </c>
      <c r="AK40" s="18">
        <v>3400</v>
      </c>
      <c r="AL40" s="18">
        <v>229300</v>
      </c>
      <c r="AM40" s="18">
        <v>187500</v>
      </c>
      <c r="AN40" s="18">
        <v>25300</v>
      </c>
      <c r="AO40" s="18">
        <v>16500</v>
      </c>
      <c r="AP40" s="18">
        <v>99900</v>
      </c>
      <c r="AQ40" s="18">
        <v>91800</v>
      </c>
      <c r="AR40" s="18">
        <v>3000</v>
      </c>
      <c r="AS40" s="18">
        <v>5100</v>
      </c>
      <c r="AT40" s="18">
        <v>97700</v>
      </c>
      <c r="AU40" s="18">
        <v>93800</v>
      </c>
      <c r="AV40" s="18">
        <v>1800</v>
      </c>
      <c r="AW40" s="18">
        <v>2100</v>
      </c>
      <c r="AX40" s="18">
        <v>47600</v>
      </c>
      <c r="AY40" s="18">
        <v>45500</v>
      </c>
      <c r="AZ40" s="18">
        <v>1200</v>
      </c>
      <c r="BA40" s="18">
        <v>1000</v>
      </c>
      <c r="BB40" s="18">
        <v>218800</v>
      </c>
      <c r="BC40" s="18">
        <v>203600</v>
      </c>
      <c r="BD40" s="18">
        <v>7800</v>
      </c>
      <c r="BE40" s="18">
        <v>7500</v>
      </c>
      <c r="BF40" s="18">
        <v>284500</v>
      </c>
      <c r="BG40" s="18">
        <v>234000</v>
      </c>
      <c r="BH40" s="18">
        <v>33500</v>
      </c>
      <c r="BI40" s="18">
        <v>17100</v>
      </c>
      <c r="BJ40" s="18">
        <v>115400</v>
      </c>
      <c r="BK40" s="18">
        <v>113900</v>
      </c>
      <c r="BL40" s="18">
        <v>600</v>
      </c>
      <c r="BM40" s="18">
        <v>900</v>
      </c>
      <c r="BN40" s="18">
        <v>383500</v>
      </c>
      <c r="BO40" s="18">
        <v>365900</v>
      </c>
      <c r="BP40" s="18">
        <v>7900</v>
      </c>
      <c r="BQ40" s="18">
        <v>9600</v>
      </c>
      <c r="BR40" s="18">
        <v>450400</v>
      </c>
      <c r="BS40" s="18">
        <v>412500</v>
      </c>
      <c r="BT40" s="18">
        <v>12700</v>
      </c>
      <c r="BU40" s="18">
        <v>25300</v>
      </c>
      <c r="BV40" s="18">
        <v>67000</v>
      </c>
      <c r="BW40" s="18">
        <v>63700</v>
      </c>
      <c r="BX40" s="18">
        <v>2200</v>
      </c>
      <c r="BY40" s="18">
        <v>1100</v>
      </c>
      <c r="BZ40" s="18">
        <v>55400</v>
      </c>
      <c r="CA40" s="18">
        <v>51500</v>
      </c>
      <c r="CB40" s="18">
        <v>1800</v>
      </c>
      <c r="CC40" s="18">
        <v>2200</v>
      </c>
      <c r="CD40" s="18">
        <v>23800</v>
      </c>
      <c r="CE40" s="18">
        <v>22500</v>
      </c>
      <c r="CF40" s="18">
        <v>500</v>
      </c>
      <c r="CG40" s="19">
        <v>800</v>
      </c>
    </row>
    <row r="41" spans="1:85" ht="16.350000000000001" customHeight="1" x14ac:dyDescent="0.25">
      <c r="A41" s="17" t="s">
        <v>145</v>
      </c>
      <c r="B41" s="18">
        <v>3243900</v>
      </c>
      <c r="C41" s="18">
        <v>2960100</v>
      </c>
      <c r="D41" s="18">
        <v>164300</v>
      </c>
      <c r="E41" s="18">
        <v>119500</v>
      </c>
      <c r="F41" s="18">
        <v>13200</v>
      </c>
      <c r="G41" s="18">
        <v>11000</v>
      </c>
      <c r="H41" s="18">
        <v>2100</v>
      </c>
      <c r="I41" s="18">
        <v>100</v>
      </c>
      <c r="J41" s="18">
        <v>3100</v>
      </c>
      <c r="K41" s="18">
        <v>3000</v>
      </c>
      <c r="L41" s="18" t="s">
        <v>296</v>
      </c>
      <c r="M41" s="18" t="s">
        <v>296</v>
      </c>
      <c r="N41" s="18">
        <v>317600</v>
      </c>
      <c r="O41" s="18">
        <v>284000</v>
      </c>
      <c r="P41" s="18">
        <v>25500</v>
      </c>
      <c r="Q41" s="18">
        <v>8100</v>
      </c>
      <c r="R41" s="18">
        <v>13300</v>
      </c>
      <c r="S41" s="18">
        <v>12900</v>
      </c>
      <c r="T41" s="18" t="s">
        <v>296</v>
      </c>
      <c r="U41" s="18" t="s">
        <v>296</v>
      </c>
      <c r="V41" s="18">
        <v>16100</v>
      </c>
      <c r="W41" s="18">
        <v>15100</v>
      </c>
      <c r="X41" s="18">
        <v>800</v>
      </c>
      <c r="Y41" s="18">
        <v>200</v>
      </c>
      <c r="Z41" s="18">
        <v>132800</v>
      </c>
      <c r="AA41" s="18">
        <v>128200</v>
      </c>
      <c r="AB41" s="18">
        <v>3300</v>
      </c>
      <c r="AC41" s="18">
        <v>1300</v>
      </c>
      <c r="AD41" s="18">
        <v>527800</v>
      </c>
      <c r="AE41" s="18">
        <v>486100</v>
      </c>
      <c r="AF41" s="18">
        <v>24600</v>
      </c>
      <c r="AG41" s="18">
        <v>17100</v>
      </c>
      <c r="AH41" s="18">
        <v>144200</v>
      </c>
      <c r="AI41" s="18">
        <v>131500</v>
      </c>
      <c r="AJ41" s="18">
        <v>9300</v>
      </c>
      <c r="AK41" s="18">
        <v>3400</v>
      </c>
      <c r="AL41" s="18">
        <v>230800</v>
      </c>
      <c r="AM41" s="18">
        <v>189300</v>
      </c>
      <c r="AN41" s="18">
        <v>25100</v>
      </c>
      <c r="AO41" s="18">
        <v>16400</v>
      </c>
      <c r="AP41" s="18">
        <v>99800</v>
      </c>
      <c r="AQ41" s="18">
        <v>91600</v>
      </c>
      <c r="AR41" s="18">
        <v>3100</v>
      </c>
      <c r="AS41" s="18">
        <v>5100</v>
      </c>
      <c r="AT41" s="18">
        <v>98000</v>
      </c>
      <c r="AU41" s="18">
        <v>94000</v>
      </c>
      <c r="AV41" s="18">
        <v>1800</v>
      </c>
      <c r="AW41" s="18">
        <v>2100</v>
      </c>
      <c r="AX41" s="18">
        <v>47600</v>
      </c>
      <c r="AY41" s="18">
        <v>45500</v>
      </c>
      <c r="AZ41" s="18">
        <v>1100</v>
      </c>
      <c r="BA41" s="18">
        <v>1000</v>
      </c>
      <c r="BB41" s="18">
        <v>219700</v>
      </c>
      <c r="BC41" s="18">
        <v>204400</v>
      </c>
      <c r="BD41" s="18">
        <v>7800</v>
      </c>
      <c r="BE41" s="18">
        <v>7600</v>
      </c>
      <c r="BF41" s="18">
        <v>287300</v>
      </c>
      <c r="BG41" s="18">
        <v>236000</v>
      </c>
      <c r="BH41" s="18">
        <v>34000</v>
      </c>
      <c r="BI41" s="18">
        <v>17200</v>
      </c>
      <c r="BJ41" s="18">
        <v>112600</v>
      </c>
      <c r="BK41" s="18">
        <v>111100</v>
      </c>
      <c r="BL41" s="18">
        <v>600</v>
      </c>
      <c r="BM41" s="18">
        <v>1000</v>
      </c>
      <c r="BN41" s="18">
        <v>382600</v>
      </c>
      <c r="BO41" s="18">
        <v>365300</v>
      </c>
      <c r="BP41" s="18">
        <v>7800</v>
      </c>
      <c r="BQ41" s="18">
        <v>9400</v>
      </c>
      <c r="BR41" s="18">
        <v>451000</v>
      </c>
      <c r="BS41" s="18">
        <v>413200</v>
      </c>
      <c r="BT41" s="18">
        <v>12700</v>
      </c>
      <c r="BU41" s="18">
        <v>25200</v>
      </c>
      <c r="BV41" s="18">
        <v>67000</v>
      </c>
      <c r="BW41" s="18">
        <v>63800</v>
      </c>
      <c r="BX41" s="18">
        <v>2100</v>
      </c>
      <c r="BY41" s="18">
        <v>1000</v>
      </c>
      <c r="BZ41" s="18">
        <v>55700</v>
      </c>
      <c r="CA41" s="18">
        <v>51700</v>
      </c>
      <c r="CB41" s="18">
        <v>1800</v>
      </c>
      <c r="CC41" s="18">
        <v>2200</v>
      </c>
      <c r="CD41" s="18">
        <v>23800</v>
      </c>
      <c r="CE41" s="18">
        <v>22500</v>
      </c>
      <c r="CF41" s="18">
        <v>500</v>
      </c>
      <c r="CG41" s="19">
        <v>800</v>
      </c>
    </row>
    <row r="42" spans="1:85" ht="16.350000000000001" customHeight="1" x14ac:dyDescent="0.25">
      <c r="A42" s="17" t="s">
        <v>146</v>
      </c>
      <c r="B42" s="18">
        <v>3233800</v>
      </c>
      <c r="C42" s="18">
        <v>2950500</v>
      </c>
      <c r="D42" s="18">
        <v>163800</v>
      </c>
      <c r="E42" s="18">
        <v>119500</v>
      </c>
      <c r="F42" s="18">
        <v>13200</v>
      </c>
      <c r="G42" s="18">
        <v>11000</v>
      </c>
      <c r="H42" s="18">
        <v>2100</v>
      </c>
      <c r="I42" s="18">
        <v>100</v>
      </c>
      <c r="J42" s="18">
        <v>3100</v>
      </c>
      <c r="K42" s="18">
        <v>3000</v>
      </c>
      <c r="L42" s="18" t="s">
        <v>296</v>
      </c>
      <c r="M42" s="18" t="s">
        <v>296</v>
      </c>
      <c r="N42" s="18">
        <v>317600</v>
      </c>
      <c r="O42" s="18">
        <v>284000</v>
      </c>
      <c r="P42" s="18">
        <v>25500</v>
      </c>
      <c r="Q42" s="18">
        <v>8100</v>
      </c>
      <c r="R42" s="18">
        <v>13300</v>
      </c>
      <c r="S42" s="18">
        <v>12900</v>
      </c>
      <c r="T42" s="18" t="s">
        <v>296</v>
      </c>
      <c r="U42" s="18" t="s">
        <v>296</v>
      </c>
      <c r="V42" s="18">
        <v>16100</v>
      </c>
      <c r="W42" s="18">
        <v>15100</v>
      </c>
      <c r="X42" s="18">
        <v>800</v>
      </c>
      <c r="Y42" s="18">
        <v>200</v>
      </c>
      <c r="Z42" s="18">
        <v>133100</v>
      </c>
      <c r="AA42" s="18">
        <v>128500</v>
      </c>
      <c r="AB42" s="18">
        <v>3200</v>
      </c>
      <c r="AC42" s="18">
        <v>1300</v>
      </c>
      <c r="AD42" s="18">
        <v>529100</v>
      </c>
      <c r="AE42" s="18">
        <v>487200</v>
      </c>
      <c r="AF42" s="18">
        <v>24700</v>
      </c>
      <c r="AG42" s="18">
        <v>17200</v>
      </c>
      <c r="AH42" s="18">
        <v>144100</v>
      </c>
      <c r="AI42" s="18">
        <v>131300</v>
      </c>
      <c r="AJ42" s="18">
        <v>9400</v>
      </c>
      <c r="AK42" s="18">
        <v>3500</v>
      </c>
      <c r="AL42" s="18">
        <v>232400</v>
      </c>
      <c r="AM42" s="18">
        <v>191100</v>
      </c>
      <c r="AN42" s="18">
        <v>24900</v>
      </c>
      <c r="AO42" s="18">
        <v>16400</v>
      </c>
      <c r="AP42" s="18">
        <v>99100</v>
      </c>
      <c r="AQ42" s="18">
        <v>91000</v>
      </c>
      <c r="AR42" s="18">
        <v>3100</v>
      </c>
      <c r="AS42" s="18">
        <v>5100</v>
      </c>
      <c r="AT42" s="18">
        <v>98000</v>
      </c>
      <c r="AU42" s="18">
        <v>94100</v>
      </c>
      <c r="AV42" s="18">
        <v>1800</v>
      </c>
      <c r="AW42" s="18">
        <v>2100</v>
      </c>
      <c r="AX42" s="18">
        <v>47800</v>
      </c>
      <c r="AY42" s="18">
        <v>45700</v>
      </c>
      <c r="AZ42" s="18">
        <v>1100</v>
      </c>
      <c r="BA42" s="18">
        <v>1000</v>
      </c>
      <c r="BB42" s="18">
        <v>218800</v>
      </c>
      <c r="BC42" s="18">
        <v>203500</v>
      </c>
      <c r="BD42" s="18">
        <v>7700</v>
      </c>
      <c r="BE42" s="18">
        <v>7500</v>
      </c>
      <c r="BF42" s="18">
        <v>284500</v>
      </c>
      <c r="BG42" s="18">
        <v>233300</v>
      </c>
      <c r="BH42" s="18">
        <v>34000</v>
      </c>
      <c r="BI42" s="18">
        <v>17200</v>
      </c>
      <c r="BJ42" s="18">
        <v>111200</v>
      </c>
      <c r="BK42" s="18">
        <v>109600</v>
      </c>
      <c r="BL42" s="18">
        <v>600</v>
      </c>
      <c r="BM42" s="18">
        <v>900</v>
      </c>
      <c r="BN42" s="18">
        <v>370400</v>
      </c>
      <c r="BO42" s="18">
        <v>353800</v>
      </c>
      <c r="BP42" s="18">
        <v>7500</v>
      </c>
      <c r="BQ42" s="18">
        <v>9000</v>
      </c>
      <c r="BR42" s="18">
        <v>452600</v>
      </c>
      <c r="BS42" s="18">
        <v>414500</v>
      </c>
      <c r="BT42" s="18">
        <v>12700</v>
      </c>
      <c r="BU42" s="18">
        <v>25400</v>
      </c>
      <c r="BV42" s="18">
        <v>69800</v>
      </c>
      <c r="BW42" s="18">
        <v>66500</v>
      </c>
      <c r="BX42" s="18">
        <v>2100</v>
      </c>
      <c r="BY42" s="18">
        <v>1100</v>
      </c>
      <c r="BZ42" s="18">
        <v>55700</v>
      </c>
      <c r="CA42" s="18">
        <v>51700</v>
      </c>
      <c r="CB42" s="18">
        <v>1800</v>
      </c>
      <c r="CC42" s="18">
        <v>2200</v>
      </c>
      <c r="CD42" s="18">
        <v>23900</v>
      </c>
      <c r="CE42" s="18">
        <v>22600</v>
      </c>
      <c r="CF42" s="18">
        <v>500</v>
      </c>
      <c r="CG42" s="19">
        <v>800</v>
      </c>
    </row>
    <row r="43" spans="1:85" ht="16.350000000000001" customHeight="1" x14ac:dyDescent="0.25">
      <c r="A43" s="17" t="s">
        <v>147</v>
      </c>
      <c r="B43" s="18">
        <v>3249600</v>
      </c>
      <c r="C43" s="18">
        <v>2963600</v>
      </c>
      <c r="D43" s="18">
        <v>165300</v>
      </c>
      <c r="E43" s="18">
        <v>120800</v>
      </c>
      <c r="F43" s="18">
        <v>13100</v>
      </c>
      <c r="G43" s="18">
        <v>10900</v>
      </c>
      <c r="H43" s="18">
        <v>2000</v>
      </c>
      <c r="I43" s="18">
        <v>100</v>
      </c>
      <c r="J43" s="18">
        <v>3100</v>
      </c>
      <c r="K43" s="18">
        <v>3000</v>
      </c>
      <c r="L43" s="18" t="s">
        <v>296</v>
      </c>
      <c r="M43" s="18" t="s">
        <v>296</v>
      </c>
      <c r="N43" s="18">
        <v>319900</v>
      </c>
      <c r="O43" s="18">
        <v>285900</v>
      </c>
      <c r="P43" s="18">
        <v>25800</v>
      </c>
      <c r="Q43" s="18">
        <v>8200</v>
      </c>
      <c r="R43" s="18">
        <v>13300</v>
      </c>
      <c r="S43" s="18">
        <v>13000</v>
      </c>
      <c r="T43" s="18" t="s">
        <v>296</v>
      </c>
      <c r="U43" s="18" t="s">
        <v>296</v>
      </c>
      <c r="V43" s="18">
        <v>16100</v>
      </c>
      <c r="W43" s="18">
        <v>15100</v>
      </c>
      <c r="X43" s="18">
        <v>800</v>
      </c>
      <c r="Y43" s="18">
        <v>200</v>
      </c>
      <c r="Z43" s="18">
        <v>133700</v>
      </c>
      <c r="AA43" s="18">
        <v>129100</v>
      </c>
      <c r="AB43" s="18">
        <v>3200</v>
      </c>
      <c r="AC43" s="18">
        <v>1300</v>
      </c>
      <c r="AD43" s="18">
        <v>532500</v>
      </c>
      <c r="AE43" s="18">
        <v>490300</v>
      </c>
      <c r="AF43" s="18">
        <v>24900</v>
      </c>
      <c r="AG43" s="18">
        <v>17400</v>
      </c>
      <c r="AH43" s="18">
        <v>145400</v>
      </c>
      <c r="AI43" s="18">
        <v>132200</v>
      </c>
      <c r="AJ43" s="18">
        <v>9600</v>
      </c>
      <c r="AK43" s="18">
        <v>3600</v>
      </c>
      <c r="AL43" s="18">
        <v>232800</v>
      </c>
      <c r="AM43" s="18">
        <v>191200</v>
      </c>
      <c r="AN43" s="18">
        <v>25000</v>
      </c>
      <c r="AO43" s="18">
        <v>16600</v>
      </c>
      <c r="AP43" s="18">
        <v>99100</v>
      </c>
      <c r="AQ43" s="18">
        <v>90900</v>
      </c>
      <c r="AR43" s="18">
        <v>3100</v>
      </c>
      <c r="AS43" s="18">
        <v>5100</v>
      </c>
      <c r="AT43" s="18">
        <v>98000</v>
      </c>
      <c r="AU43" s="18">
        <v>94100</v>
      </c>
      <c r="AV43" s="18">
        <v>1800</v>
      </c>
      <c r="AW43" s="18">
        <v>2100</v>
      </c>
      <c r="AX43" s="18">
        <v>48100</v>
      </c>
      <c r="AY43" s="18">
        <v>46000</v>
      </c>
      <c r="AZ43" s="18">
        <v>1100</v>
      </c>
      <c r="BA43" s="18">
        <v>1000</v>
      </c>
      <c r="BB43" s="18">
        <v>220600</v>
      </c>
      <c r="BC43" s="18">
        <v>205200</v>
      </c>
      <c r="BD43" s="18">
        <v>7800</v>
      </c>
      <c r="BE43" s="18">
        <v>7600</v>
      </c>
      <c r="BF43" s="18">
        <v>290900</v>
      </c>
      <c r="BG43" s="18">
        <v>238400</v>
      </c>
      <c r="BH43" s="18">
        <v>34600</v>
      </c>
      <c r="BI43" s="18">
        <v>17900</v>
      </c>
      <c r="BJ43" s="18">
        <v>111400</v>
      </c>
      <c r="BK43" s="18">
        <v>109900</v>
      </c>
      <c r="BL43" s="18">
        <v>600</v>
      </c>
      <c r="BM43" s="18">
        <v>1000</v>
      </c>
      <c r="BN43" s="18">
        <v>366400</v>
      </c>
      <c r="BO43" s="18">
        <v>349900</v>
      </c>
      <c r="BP43" s="18">
        <v>7500</v>
      </c>
      <c r="BQ43" s="18">
        <v>9000</v>
      </c>
      <c r="BR43" s="18">
        <v>453600</v>
      </c>
      <c r="BS43" s="18">
        <v>415500</v>
      </c>
      <c r="BT43" s="18">
        <v>12700</v>
      </c>
      <c r="BU43" s="18">
        <v>25400</v>
      </c>
      <c r="BV43" s="18">
        <v>71500</v>
      </c>
      <c r="BW43" s="18">
        <v>68100</v>
      </c>
      <c r="BX43" s="18">
        <v>2200</v>
      </c>
      <c r="BY43" s="18">
        <v>1100</v>
      </c>
      <c r="BZ43" s="18">
        <v>56000</v>
      </c>
      <c r="CA43" s="18">
        <v>51900</v>
      </c>
      <c r="CB43" s="18">
        <v>1800</v>
      </c>
      <c r="CC43" s="18">
        <v>2300</v>
      </c>
      <c r="CD43" s="18">
        <v>24100</v>
      </c>
      <c r="CE43" s="18">
        <v>22700</v>
      </c>
      <c r="CF43" s="18">
        <v>500</v>
      </c>
      <c r="CG43" s="19">
        <v>800</v>
      </c>
    </row>
    <row r="44" spans="1:85" ht="16.350000000000001" customHeight="1" x14ac:dyDescent="0.25">
      <c r="A44" s="17" t="s">
        <v>148</v>
      </c>
      <c r="B44" s="18">
        <v>3258900</v>
      </c>
      <c r="C44" s="18">
        <v>2968800</v>
      </c>
      <c r="D44" s="18">
        <v>167600</v>
      </c>
      <c r="E44" s="18">
        <v>122500</v>
      </c>
      <c r="F44" s="18">
        <v>12800</v>
      </c>
      <c r="G44" s="18">
        <v>10800</v>
      </c>
      <c r="H44" s="18">
        <v>1900</v>
      </c>
      <c r="I44" s="18">
        <v>100</v>
      </c>
      <c r="J44" s="18">
        <v>3200</v>
      </c>
      <c r="K44" s="18">
        <v>3100</v>
      </c>
      <c r="L44" s="18" t="s">
        <v>296</v>
      </c>
      <c r="M44" s="18" t="s">
        <v>296</v>
      </c>
      <c r="N44" s="18">
        <v>320300</v>
      </c>
      <c r="O44" s="18">
        <v>286200</v>
      </c>
      <c r="P44" s="18">
        <v>25900</v>
      </c>
      <c r="Q44" s="18">
        <v>8200</v>
      </c>
      <c r="R44" s="18">
        <v>13300</v>
      </c>
      <c r="S44" s="18">
        <v>13000</v>
      </c>
      <c r="T44" s="18" t="s">
        <v>296</v>
      </c>
      <c r="U44" s="18" t="s">
        <v>296</v>
      </c>
      <c r="V44" s="18">
        <v>16100</v>
      </c>
      <c r="W44" s="18">
        <v>15100</v>
      </c>
      <c r="X44" s="18">
        <v>800</v>
      </c>
      <c r="Y44" s="18">
        <v>200</v>
      </c>
      <c r="Z44" s="18">
        <v>133600</v>
      </c>
      <c r="AA44" s="18">
        <v>129000</v>
      </c>
      <c r="AB44" s="18">
        <v>3200</v>
      </c>
      <c r="AC44" s="18">
        <v>1300</v>
      </c>
      <c r="AD44" s="18">
        <v>532800</v>
      </c>
      <c r="AE44" s="18">
        <v>490000</v>
      </c>
      <c r="AF44" s="18">
        <v>25200</v>
      </c>
      <c r="AG44" s="18">
        <v>17600</v>
      </c>
      <c r="AH44" s="18">
        <v>145500</v>
      </c>
      <c r="AI44" s="18">
        <v>132200</v>
      </c>
      <c r="AJ44" s="18">
        <v>9700</v>
      </c>
      <c r="AK44" s="18">
        <v>3600</v>
      </c>
      <c r="AL44" s="18">
        <v>230100</v>
      </c>
      <c r="AM44" s="18">
        <v>188400</v>
      </c>
      <c r="AN44" s="18">
        <v>25000</v>
      </c>
      <c r="AO44" s="18">
        <v>16700</v>
      </c>
      <c r="AP44" s="18">
        <v>99200</v>
      </c>
      <c r="AQ44" s="18">
        <v>90900</v>
      </c>
      <c r="AR44" s="18">
        <v>3100</v>
      </c>
      <c r="AS44" s="18">
        <v>5100</v>
      </c>
      <c r="AT44" s="18">
        <v>98100</v>
      </c>
      <c r="AU44" s="18">
        <v>94200</v>
      </c>
      <c r="AV44" s="18">
        <v>1900</v>
      </c>
      <c r="AW44" s="18">
        <v>2100</v>
      </c>
      <c r="AX44" s="18">
        <v>48000</v>
      </c>
      <c r="AY44" s="18">
        <v>45900</v>
      </c>
      <c r="AZ44" s="18">
        <v>1200</v>
      </c>
      <c r="BA44" s="18">
        <v>1000</v>
      </c>
      <c r="BB44" s="18">
        <v>221100</v>
      </c>
      <c r="BC44" s="18">
        <v>205500</v>
      </c>
      <c r="BD44" s="18">
        <v>7900</v>
      </c>
      <c r="BE44" s="18">
        <v>7700</v>
      </c>
      <c r="BF44" s="18">
        <v>298000</v>
      </c>
      <c r="BG44" s="18">
        <v>243600</v>
      </c>
      <c r="BH44" s="18">
        <v>35900</v>
      </c>
      <c r="BI44" s="18">
        <v>18500</v>
      </c>
      <c r="BJ44" s="18">
        <v>112200</v>
      </c>
      <c r="BK44" s="18">
        <v>110600</v>
      </c>
      <c r="BL44" s="18">
        <v>600</v>
      </c>
      <c r="BM44" s="18">
        <v>1000</v>
      </c>
      <c r="BN44" s="18">
        <v>370300</v>
      </c>
      <c r="BO44" s="18">
        <v>353100</v>
      </c>
      <c r="BP44" s="18">
        <v>7800</v>
      </c>
      <c r="BQ44" s="18">
        <v>9400</v>
      </c>
      <c r="BR44" s="18">
        <v>454300</v>
      </c>
      <c r="BS44" s="18">
        <v>416000</v>
      </c>
      <c r="BT44" s="18">
        <v>12800</v>
      </c>
      <c r="BU44" s="18">
        <v>25500</v>
      </c>
      <c r="BV44" s="18">
        <v>69800</v>
      </c>
      <c r="BW44" s="18">
        <v>66500</v>
      </c>
      <c r="BX44" s="18">
        <v>2200</v>
      </c>
      <c r="BY44" s="18">
        <v>1100</v>
      </c>
      <c r="BZ44" s="18">
        <v>56000</v>
      </c>
      <c r="CA44" s="18">
        <v>52000</v>
      </c>
      <c r="CB44" s="18">
        <v>1800</v>
      </c>
      <c r="CC44" s="18">
        <v>2300</v>
      </c>
      <c r="CD44" s="18">
        <v>24100</v>
      </c>
      <c r="CE44" s="18">
        <v>22700</v>
      </c>
      <c r="CF44" s="18">
        <v>500</v>
      </c>
      <c r="CG44" s="19">
        <v>800</v>
      </c>
    </row>
    <row r="45" spans="1:85" ht="16.350000000000001" customHeight="1" x14ac:dyDescent="0.25">
      <c r="A45" s="17" t="s">
        <v>149</v>
      </c>
      <c r="B45" s="18">
        <v>3280300</v>
      </c>
      <c r="C45" s="18">
        <v>2986300</v>
      </c>
      <c r="D45" s="18">
        <v>169900</v>
      </c>
      <c r="E45" s="18">
        <v>124100</v>
      </c>
      <c r="F45" s="18">
        <v>12400</v>
      </c>
      <c r="G45" s="18">
        <v>10600</v>
      </c>
      <c r="H45" s="18">
        <v>1700</v>
      </c>
      <c r="I45" s="18">
        <v>100</v>
      </c>
      <c r="J45" s="18">
        <v>3300</v>
      </c>
      <c r="K45" s="18">
        <v>3200</v>
      </c>
      <c r="L45" s="18" t="s">
        <v>296</v>
      </c>
      <c r="M45" s="18" t="s">
        <v>296</v>
      </c>
      <c r="N45" s="18">
        <v>320800</v>
      </c>
      <c r="O45" s="18">
        <v>286500</v>
      </c>
      <c r="P45" s="18">
        <v>26100</v>
      </c>
      <c r="Q45" s="18">
        <v>8200</v>
      </c>
      <c r="R45" s="18">
        <v>13300</v>
      </c>
      <c r="S45" s="18">
        <v>13000</v>
      </c>
      <c r="T45" s="18" t="s">
        <v>296</v>
      </c>
      <c r="U45" s="18" t="s">
        <v>296</v>
      </c>
      <c r="V45" s="18">
        <v>16100</v>
      </c>
      <c r="W45" s="18">
        <v>15100</v>
      </c>
      <c r="X45" s="18">
        <v>800</v>
      </c>
      <c r="Y45" s="18">
        <v>200</v>
      </c>
      <c r="Z45" s="18">
        <v>133500</v>
      </c>
      <c r="AA45" s="18">
        <v>129000</v>
      </c>
      <c r="AB45" s="18">
        <v>3200</v>
      </c>
      <c r="AC45" s="18">
        <v>1300</v>
      </c>
      <c r="AD45" s="18">
        <v>539300</v>
      </c>
      <c r="AE45" s="18">
        <v>495900</v>
      </c>
      <c r="AF45" s="18">
        <v>25700</v>
      </c>
      <c r="AG45" s="18">
        <v>17800</v>
      </c>
      <c r="AH45" s="18">
        <v>146500</v>
      </c>
      <c r="AI45" s="18">
        <v>132900</v>
      </c>
      <c r="AJ45" s="18">
        <v>9900</v>
      </c>
      <c r="AK45" s="18">
        <v>3700</v>
      </c>
      <c r="AL45" s="18">
        <v>230800</v>
      </c>
      <c r="AM45" s="18">
        <v>188800</v>
      </c>
      <c r="AN45" s="18">
        <v>25200</v>
      </c>
      <c r="AO45" s="18">
        <v>16800</v>
      </c>
      <c r="AP45" s="18">
        <v>99200</v>
      </c>
      <c r="AQ45" s="18">
        <v>90900</v>
      </c>
      <c r="AR45" s="18">
        <v>3100</v>
      </c>
      <c r="AS45" s="18">
        <v>5200</v>
      </c>
      <c r="AT45" s="18">
        <v>98200</v>
      </c>
      <c r="AU45" s="18">
        <v>94200</v>
      </c>
      <c r="AV45" s="18">
        <v>1900</v>
      </c>
      <c r="AW45" s="18">
        <v>2100</v>
      </c>
      <c r="AX45" s="18">
        <v>48200</v>
      </c>
      <c r="AY45" s="18">
        <v>46000</v>
      </c>
      <c r="AZ45" s="18">
        <v>1200</v>
      </c>
      <c r="BA45" s="18">
        <v>1000</v>
      </c>
      <c r="BB45" s="18">
        <v>221800</v>
      </c>
      <c r="BC45" s="18">
        <v>206100</v>
      </c>
      <c r="BD45" s="18">
        <v>7900</v>
      </c>
      <c r="BE45" s="18">
        <v>7800</v>
      </c>
      <c r="BF45" s="18">
        <v>303300</v>
      </c>
      <c r="BG45" s="18">
        <v>247300</v>
      </c>
      <c r="BH45" s="18">
        <v>37000</v>
      </c>
      <c r="BI45" s="18">
        <v>19000</v>
      </c>
      <c r="BJ45" s="18">
        <v>112600</v>
      </c>
      <c r="BK45" s="18">
        <v>111000</v>
      </c>
      <c r="BL45" s="18">
        <v>600</v>
      </c>
      <c r="BM45" s="18">
        <v>1000</v>
      </c>
      <c r="BN45" s="18">
        <v>374900</v>
      </c>
      <c r="BO45" s="18">
        <v>357000</v>
      </c>
      <c r="BP45" s="18">
        <v>8100</v>
      </c>
      <c r="BQ45" s="18">
        <v>9700</v>
      </c>
      <c r="BR45" s="18">
        <v>455400</v>
      </c>
      <c r="BS45" s="18">
        <v>416900</v>
      </c>
      <c r="BT45" s="18">
        <v>12800</v>
      </c>
      <c r="BU45" s="18">
        <v>25700</v>
      </c>
      <c r="BV45" s="18">
        <v>69900</v>
      </c>
      <c r="BW45" s="18">
        <v>66500</v>
      </c>
      <c r="BX45" s="18">
        <v>2200</v>
      </c>
      <c r="BY45" s="18">
        <v>1100</v>
      </c>
      <c r="BZ45" s="18">
        <v>56300</v>
      </c>
      <c r="CA45" s="18">
        <v>52100</v>
      </c>
      <c r="CB45" s="18">
        <v>1800</v>
      </c>
      <c r="CC45" s="18">
        <v>2300</v>
      </c>
      <c r="CD45" s="18">
        <v>24600</v>
      </c>
      <c r="CE45" s="18">
        <v>23200</v>
      </c>
      <c r="CF45" s="18">
        <v>500</v>
      </c>
      <c r="CG45" s="19">
        <v>800</v>
      </c>
    </row>
    <row r="46" spans="1:85" ht="16.350000000000001" customHeight="1" x14ac:dyDescent="0.25">
      <c r="A46" s="17" t="s">
        <v>150</v>
      </c>
      <c r="B46" s="18">
        <v>3261700</v>
      </c>
      <c r="C46" s="18">
        <v>2969700</v>
      </c>
      <c r="D46" s="18">
        <v>168100</v>
      </c>
      <c r="E46" s="18">
        <v>123900</v>
      </c>
      <c r="F46" s="18">
        <v>12200</v>
      </c>
      <c r="G46" s="18">
        <v>10500</v>
      </c>
      <c r="H46" s="18">
        <v>1600</v>
      </c>
      <c r="I46" s="18">
        <v>100</v>
      </c>
      <c r="J46" s="18">
        <v>3200</v>
      </c>
      <c r="K46" s="18">
        <v>3100</v>
      </c>
      <c r="L46" s="18" t="s">
        <v>296</v>
      </c>
      <c r="M46" s="18" t="s">
        <v>296</v>
      </c>
      <c r="N46" s="18">
        <v>317100</v>
      </c>
      <c r="O46" s="18">
        <v>283300</v>
      </c>
      <c r="P46" s="18">
        <v>25700</v>
      </c>
      <c r="Q46" s="18">
        <v>8200</v>
      </c>
      <c r="R46" s="18">
        <v>13300</v>
      </c>
      <c r="S46" s="18">
        <v>13000</v>
      </c>
      <c r="T46" s="18" t="s">
        <v>296</v>
      </c>
      <c r="U46" s="18" t="s">
        <v>296</v>
      </c>
      <c r="V46" s="18">
        <v>15800</v>
      </c>
      <c r="W46" s="18">
        <v>14800</v>
      </c>
      <c r="X46" s="18">
        <v>800</v>
      </c>
      <c r="Y46" s="18">
        <v>200</v>
      </c>
      <c r="Z46" s="18">
        <v>129700</v>
      </c>
      <c r="AA46" s="18">
        <v>125200</v>
      </c>
      <c r="AB46" s="18">
        <v>3100</v>
      </c>
      <c r="AC46" s="18">
        <v>1300</v>
      </c>
      <c r="AD46" s="18">
        <v>540100</v>
      </c>
      <c r="AE46" s="18">
        <v>496800</v>
      </c>
      <c r="AF46" s="18">
        <v>25500</v>
      </c>
      <c r="AG46" s="18">
        <v>17700</v>
      </c>
      <c r="AH46" s="18">
        <v>146600</v>
      </c>
      <c r="AI46" s="18">
        <v>132900</v>
      </c>
      <c r="AJ46" s="18">
        <v>9900</v>
      </c>
      <c r="AK46" s="18">
        <v>3800</v>
      </c>
      <c r="AL46" s="18">
        <v>230800</v>
      </c>
      <c r="AM46" s="18">
        <v>189000</v>
      </c>
      <c r="AN46" s="18">
        <v>25000</v>
      </c>
      <c r="AO46" s="18">
        <v>16800</v>
      </c>
      <c r="AP46" s="18">
        <v>98300</v>
      </c>
      <c r="AQ46" s="18">
        <v>90100</v>
      </c>
      <c r="AR46" s="18">
        <v>3100</v>
      </c>
      <c r="AS46" s="18">
        <v>5100</v>
      </c>
      <c r="AT46" s="18">
        <v>97800</v>
      </c>
      <c r="AU46" s="18">
        <v>93800</v>
      </c>
      <c r="AV46" s="18">
        <v>1900</v>
      </c>
      <c r="AW46" s="18">
        <v>2100</v>
      </c>
      <c r="AX46" s="18">
        <v>47800</v>
      </c>
      <c r="AY46" s="18">
        <v>45700</v>
      </c>
      <c r="AZ46" s="18">
        <v>1200</v>
      </c>
      <c r="BA46" s="18">
        <v>1000</v>
      </c>
      <c r="BB46" s="18">
        <v>219900</v>
      </c>
      <c r="BC46" s="18">
        <v>204300</v>
      </c>
      <c r="BD46" s="18">
        <v>7900</v>
      </c>
      <c r="BE46" s="18">
        <v>7700</v>
      </c>
      <c r="BF46" s="18">
        <v>300000</v>
      </c>
      <c r="BG46" s="18">
        <v>244800</v>
      </c>
      <c r="BH46" s="18">
        <v>36200</v>
      </c>
      <c r="BI46" s="18">
        <v>19000</v>
      </c>
      <c r="BJ46" s="18">
        <v>112000</v>
      </c>
      <c r="BK46" s="18">
        <v>110400</v>
      </c>
      <c r="BL46" s="18">
        <v>600</v>
      </c>
      <c r="BM46" s="18">
        <v>1000</v>
      </c>
      <c r="BN46" s="18">
        <v>374900</v>
      </c>
      <c r="BO46" s="18">
        <v>356900</v>
      </c>
      <c r="BP46" s="18">
        <v>8100</v>
      </c>
      <c r="BQ46" s="18">
        <v>9900</v>
      </c>
      <c r="BR46" s="18">
        <v>452800</v>
      </c>
      <c r="BS46" s="18">
        <v>414500</v>
      </c>
      <c r="BT46" s="18">
        <v>12700</v>
      </c>
      <c r="BU46" s="18">
        <v>25500</v>
      </c>
      <c r="BV46" s="18">
        <v>69600</v>
      </c>
      <c r="BW46" s="18">
        <v>66300</v>
      </c>
      <c r="BX46" s="18">
        <v>2200</v>
      </c>
      <c r="BY46" s="18">
        <v>1100</v>
      </c>
      <c r="BZ46" s="18">
        <v>55600</v>
      </c>
      <c r="CA46" s="18">
        <v>51500</v>
      </c>
      <c r="CB46" s="18">
        <v>1800</v>
      </c>
      <c r="CC46" s="18">
        <v>2300</v>
      </c>
      <c r="CD46" s="18">
        <v>24300</v>
      </c>
      <c r="CE46" s="18">
        <v>22900</v>
      </c>
      <c r="CF46" s="18">
        <v>500</v>
      </c>
      <c r="CG46" s="19">
        <v>800</v>
      </c>
    </row>
    <row r="47" spans="1:85" ht="16.350000000000001" customHeight="1" x14ac:dyDescent="0.25">
      <c r="A47" s="17" t="s">
        <v>151</v>
      </c>
      <c r="B47" s="18">
        <v>3233600</v>
      </c>
      <c r="C47" s="18">
        <v>2946300</v>
      </c>
      <c r="D47" s="18">
        <v>164500</v>
      </c>
      <c r="E47" s="18">
        <v>122800</v>
      </c>
      <c r="F47" s="18">
        <v>12200</v>
      </c>
      <c r="G47" s="18">
        <v>10500</v>
      </c>
      <c r="H47" s="18">
        <v>1600</v>
      </c>
      <c r="I47" s="18">
        <v>100</v>
      </c>
      <c r="J47" s="18">
        <v>3300</v>
      </c>
      <c r="K47" s="18">
        <v>3200</v>
      </c>
      <c r="L47" s="18" t="s">
        <v>296</v>
      </c>
      <c r="M47" s="18" t="s">
        <v>296</v>
      </c>
      <c r="N47" s="18">
        <v>318300</v>
      </c>
      <c r="O47" s="18">
        <v>284300</v>
      </c>
      <c r="P47" s="18">
        <v>25900</v>
      </c>
      <c r="Q47" s="18">
        <v>8200</v>
      </c>
      <c r="R47" s="18">
        <v>13300</v>
      </c>
      <c r="S47" s="18">
        <v>13000</v>
      </c>
      <c r="T47" s="18" t="s">
        <v>296</v>
      </c>
      <c r="U47" s="18" t="s">
        <v>296</v>
      </c>
      <c r="V47" s="18">
        <v>15900</v>
      </c>
      <c r="W47" s="18">
        <v>14900</v>
      </c>
      <c r="X47" s="18">
        <v>800</v>
      </c>
      <c r="Y47" s="18">
        <v>200</v>
      </c>
      <c r="Z47" s="18">
        <v>131200</v>
      </c>
      <c r="AA47" s="18">
        <v>126700</v>
      </c>
      <c r="AB47" s="18">
        <v>3100</v>
      </c>
      <c r="AC47" s="18">
        <v>1300</v>
      </c>
      <c r="AD47" s="18">
        <v>532600</v>
      </c>
      <c r="AE47" s="18">
        <v>489500</v>
      </c>
      <c r="AF47" s="18">
        <v>25600</v>
      </c>
      <c r="AG47" s="18">
        <v>17600</v>
      </c>
      <c r="AH47" s="18">
        <v>145000</v>
      </c>
      <c r="AI47" s="18">
        <v>131400</v>
      </c>
      <c r="AJ47" s="18">
        <v>9900</v>
      </c>
      <c r="AK47" s="18">
        <v>3800</v>
      </c>
      <c r="AL47" s="18">
        <v>225800</v>
      </c>
      <c r="AM47" s="18">
        <v>184400</v>
      </c>
      <c r="AN47" s="18">
        <v>24700</v>
      </c>
      <c r="AO47" s="18">
        <v>16700</v>
      </c>
      <c r="AP47" s="18">
        <v>98200</v>
      </c>
      <c r="AQ47" s="18">
        <v>90000</v>
      </c>
      <c r="AR47" s="18">
        <v>3100</v>
      </c>
      <c r="AS47" s="18">
        <v>5100</v>
      </c>
      <c r="AT47" s="18">
        <v>97900</v>
      </c>
      <c r="AU47" s="18">
        <v>93900</v>
      </c>
      <c r="AV47" s="18">
        <v>1900</v>
      </c>
      <c r="AW47" s="18">
        <v>2100</v>
      </c>
      <c r="AX47" s="18">
        <v>47800</v>
      </c>
      <c r="AY47" s="18">
        <v>45700</v>
      </c>
      <c r="AZ47" s="18">
        <v>1100</v>
      </c>
      <c r="BA47" s="18">
        <v>1000</v>
      </c>
      <c r="BB47" s="18">
        <v>219200</v>
      </c>
      <c r="BC47" s="18">
        <v>203600</v>
      </c>
      <c r="BD47" s="18">
        <v>7800</v>
      </c>
      <c r="BE47" s="18">
        <v>7800</v>
      </c>
      <c r="BF47" s="18">
        <v>285300</v>
      </c>
      <c r="BG47" s="18">
        <v>234300</v>
      </c>
      <c r="BH47" s="18">
        <v>33100</v>
      </c>
      <c r="BI47" s="18">
        <v>18000</v>
      </c>
      <c r="BJ47" s="18">
        <v>112000</v>
      </c>
      <c r="BK47" s="18">
        <v>110300</v>
      </c>
      <c r="BL47" s="18">
        <v>600</v>
      </c>
      <c r="BM47" s="18">
        <v>1000</v>
      </c>
      <c r="BN47" s="18">
        <v>374600</v>
      </c>
      <c r="BO47" s="18">
        <v>356600</v>
      </c>
      <c r="BP47" s="18">
        <v>8100</v>
      </c>
      <c r="BQ47" s="18">
        <v>9900</v>
      </c>
      <c r="BR47" s="18">
        <v>452900</v>
      </c>
      <c r="BS47" s="18">
        <v>414500</v>
      </c>
      <c r="BT47" s="18">
        <v>12700</v>
      </c>
      <c r="BU47" s="18">
        <v>25700</v>
      </c>
      <c r="BV47" s="18">
        <v>68400</v>
      </c>
      <c r="BW47" s="18">
        <v>65200</v>
      </c>
      <c r="BX47" s="18">
        <v>2100</v>
      </c>
      <c r="BY47" s="18">
        <v>1100</v>
      </c>
      <c r="BZ47" s="18">
        <v>55400</v>
      </c>
      <c r="CA47" s="18">
        <v>51300</v>
      </c>
      <c r="CB47" s="18">
        <v>1800</v>
      </c>
      <c r="CC47" s="18">
        <v>2300</v>
      </c>
      <c r="CD47" s="18">
        <v>24200</v>
      </c>
      <c r="CE47" s="18">
        <v>22800</v>
      </c>
      <c r="CF47" s="18">
        <v>500</v>
      </c>
      <c r="CG47" s="19">
        <v>800</v>
      </c>
    </row>
    <row r="48" spans="1:85" ht="16.350000000000001" customHeight="1" x14ac:dyDescent="0.25">
      <c r="A48" s="17" t="s">
        <v>152</v>
      </c>
      <c r="B48" s="18">
        <v>3234900</v>
      </c>
      <c r="C48" s="18">
        <v>2945800</v>
      </c>
      <c r="D48" s="18">
        <v>166000</v>
      </c>
      <c r="E48" s="18">
        <v>123100</v>
      </c>
      <c r="F48" s="18">
        <v>12200</v>
      </c>
      <c r="G48" s="18">
        <v>10400</v>
      </c>
      <c r="H48" s="18">
        <v>1700</v>
      </c>
      <c r="I48" s="18">
        <v>100</v>
      </c>
      <c r="J48" s="18">
        <v>3500</v>
      </c>
      <c r="K48" s="18">
        <v>3400</v>
      </c>
      <c r="L48" s="18" t="s">
        <v>296</v>
      </c>
      <c r="M48" s="18" t="s">
        <v>296</v>
      </c>
      <c r="N48" s="18">
        <v>319300</v>
      </c>
      <c r="O48" s="18">
        <v>285000</v>
      </c>
      <c r="P48" s="18">
        <v>26100</v>
      </c>
      <c r="Q48" s="18">
        <v>8200</v>
      </c>
      <c r="R48" s="18">
        <v>13300</v>
      </c>
      <c r="S48" s="18">
        <v>13000</v>
      </c>
      <c r="T48" s="18" t="s">
        <v>296</v>
      </c>
      <c r="U48" s="18" t="s">
        <v>296</v>
      </c>
      <c r="V48" s="18">
        <v>16000</v>
      </c>
      <c r="W48" s="18">
        <v>15000</v>
      </c>
      <c r="X48" s="18">
        <v>800</v>
      </c>
      <c r="Y48" s="18">
        <v>200</v>
      </c>
      <c r="Z48" s="18">
        <v>132600</v>
      </c>
      <c r="AA48" s="18">
        <v>128100</v>
      </c>
      <c r="AB48" s="18">
        <v>3200</v>
      </c>
      <c r="AC48" s="18">
        <v>1400</v>
      </c>
      <c r="AD48" s="18">
        <v>525500</v>
      </c>
      <c r="AE48" s="18">
        <v>482300</v>
      </c>
      <c r="AF48" s="18">
        <v>25800</v>
      </c>
      <c r="AG48" s="18">
        <v>17500</v>
      </c>
      <c r="AH48" s="18">
        <v>144200</v>
      </c>
      <c r="AI48" s="18">
        <v>130600</v>
      </c>
      <c r="AJ48" s="18">
        <v>9900</v>
      </c>
      <c r="AK48" s="18">
        <v>3700</v>
      </c>
      <c r="AL48" s="18">
        <v>225100</v>
      </c>
      <c r="AM48" s="18">
        <v>183500</v>
      </c>
      <c r="AN48" s="18">
        <v>24900</v>
      </c>
      <c r="AO48" s="18">
        <v>16600</v>
      </c>
      <c r="AP48" s="18">
        <v>98700</v>
      </c>
      <c r="AQ48" s="18">
        <v>90400</v>
      </c>
      <c r="AR48" s="18">
        <v>3200</v>
      </c>
      <c r="AS48" s="18">
        <v>5100</v>
      </c>
      <c r="AT48" s="18">
        <v>98400</v>
      </c>
      <c r="AU48" s="18">
        <v>94300</v>
      </c>
      <c r="AV48" s="18">
        <v>1900</v>
      </c>
      <c r="AW48" s="18">
        <v>2200</v>
      </c>
      <c r="AX48" s="18">
        <v>48200</v>
      </c>
      <c r="AY48" s="18">
        <v>46000</v>
      </c>
      <c r="AZ48" s="18">
        <v>1100</v>
      </c>
      <c r="BA48" s="18">
        <v>1000</v>
      </c>
      <c r="BB48" s="18">
        <v>220000</v>
      </c>
      <c r="BC48" s="18">
        <v>204300</v>
      </c>
      <c r="BD48" s="18">
        <v>7900</v>
      </c>
      <c r="BE48" s="18">
        <v>7800</v>
      </c>
      <c r="BF48" s="18">
        <v>286200</v>
      </c>
      <c r="BG48" s="18">
        <v>235200</v>
      </c>
      <c r="BH48" s="18">
        <v>33200</v>
      </c>
      <c r="BI48" s="18">
        <v>17800</v>
      </c>
      <c r="BJ48" s="18">
        <v>112300</v>
      </c>
      <c r="BK48" s="18">
        <v>110600</v>
      </c>
      <c r="BL48" s="18">
        <v>700</v>
      </c>
      <c r="BM48" s="18">
        <v>1000</v>
      </c>
      <c r="BN48" s="18">
        <v>376000</v>
      </c>
      <c r="BO48" s="18">
        <v>357800</v>
      </c>
      <c r="BP48" s="18">
        <v>8200</v>
      </c>
      <c r="BQ48" s="18">
        <v>10000</v>
      </c>
      <c r="BR48" s="18">
        <v>455500</v>
      </c>
      <c r="BS48" s="18">
        <v>416700</v>
      </c>
      <c r="BT48" s="18">
        <v>12800</v>
      </c>
      <c r="BU48" s="18">
        <v>26000</v>
      </c>
      <c r="BV48" s="18">
        <v>67800</v>
      </c>
      <c r="BW48" s="18">
        <v>64700</v>
      </c>
      <c r="BX48" s="18">
        <v>2000</v>
      </c>
      <c r="BY48" s="18">
        <v>1100</v>
      </c>
      <c r="BZ48" s="18">
        <v>55600</v>
      </c>
      <c r="CA48" s="18">
        <v>51400</v>
      </c>
      <c r="CB48" s="18">
        <v>1800</v>
      </c>
      <c r="CC48" s="18">
        <v>2400</v>
      </c>
      <c r="CD48" s="18">
        <v>24500</v>
      </c>
      <c r="CE48" s="18">
        <v>23100</v>
      </c>
      <c r="CF48" s="18">
        <v>500</v>
      </c>
      <c r="CG48" s="19">
        <v>800</v>
      </c>
    </row>
    <row r="49" spans="1:85" ht="16.350000000000001" customHeight="1" x14ac:dyDescent="0.25">
      <c r="A49" s="17" t="s">
        <v>153</v>
      </c>
      <c r="B49" s="18">
        <v>3243400</v>
      </c>
      <c r="C49" s="18">
        <v>2951800</v>
      </c>
      <c r="D49" s="18">
        <v>167700</v>
      </c>
      <c r="E49" s="18">
        <v>123900</v>
      </c>
      <c r="F49" s="18">
        <v>12400</v>
      </c>
      <c r="G49" s="18">
        <v>10500</v>
      </c>
      <c r="H49" s="18">
        <v>1800</v>
      </c>
      <c r="I49" s="18">
        <v>100</v>
      </c>
      <c r="J49" s="18">
        <v>3400</v>
      </c>
      <c r="K49" s="18">
        <v>3300</v>
      </c>
      <c r="L49" s="18" t="s">
        <v>296</v>
      </c>
      <c r="M49" s="18" t="s">
        <v>296</v>
      </c>
      <c r="N49" s="18">
        <v>319200</v>
      </c>
      <c r="O49" s="18">
        <v>284800</v>
      </c>
      <c r="P49" s="18">
        <v>26200</v>
      </c>
      <c r="Q49" s="18">
        <v>8200</v>
      </c>
      <c r="R49" s="18">
        <v>13300</v>
      </c>
      <c r="S49" s="18">
        <v>13000</v>
      </c>
      <c r="T49" s="18" t="s">
        <v>296</v>
      </c>
      <c r="U49" s="18" t="s">
        <v>296</v>
      </c>
      <c r="V49" s="18">
        <v>16000</v>
      </c>
      <c r="W49" s="18">
        <v>15000</v>
      </c>
      <c r="X49" s="18">
        <v>800</v>
      </c>
      <c r="Y49" s="18">
        <v>200</v>
      </c>
      <c r="Z49" s="18">
        <v>132200</v>
      </c>
      <c r="AA49" s="18">
        <v>127600</v>
      </c>
      <c r="AB49" s="18">
        <v>3200</v>
      </c>
      <c r="AC49" s="18">
        <v>1400</v>
      </c>
      <c r="AD49" s="18">
        <v>523700</v>
      </c>
      <c r="AE49" s="18">
        <v>480400</v>
      </c>
      <c r="AF49" s="18">
        <v>25900</v>
      </c>
      <c r="AG49" s="18">
        <v>17500</v>
      </c>
      <c r="AH49" s="18">
        <v>145200</v>
      </c>
      <c r="AI49" s="18">
        <v>131400</v>
      </c>
      <c r="AJ49" s="18">
        <v>10100</v>
      </c>
      <c r="AK49" s="18">
        <v>3700</v>
      </c>
      <c r="AL49" s="18">
        <v>226500</v>
      </c>
      <c r="AM49" s="18">
        <v>184500</v>
      </c>
      <c r="AN49" s="18">
        <v>25300</v>
      </c>
      <c r="AO49" s="18">
        <v>16700</v>
      </c>
      <c r="AP49" s="18">
        <v>99000</v>
      </c>
      <c r="AQ49" s="18">
        <v>90600</v>
      </c>
      <c r="AR49" s="18">
        <v>3200</v>
      </c>
      <c r="AS49" s="18">
        <v>5200</v>
      </c>
      <c r="AT49" s="18">
        <v>98600</v>
      </c>
      <c r="AU49" s="18">
        <v>94600</v>
      </c>
      <c r="AV49" s="18">
        <v>1900</v>
      </c>
      <c r="AW49" s="18">
        <v>2200</v>
      </c>
      <c r="AX49" s="18">
        <v>48800</v>
      </c>
      <c r="AY49" s="18">
        <v>46600</v>
      </c>
      <c r="AZ49" s="18">
        <v>1200</v>
      </c>
      <c r="BA49" s="18">
        <v>1000</v>
      </c>
      <c r="BB49" s="18">
        <v>220400</v>
      </c>
      <c r="BC49" s="18">
        <v>204500</v>
      </c>
      <c r="BD49" s="18">
        <v>8000</v>
      </c>
      <c r="BE49" s="18">
        <v>7900</v>
      </c>
      <c r="BF49" s="18">
        <v>288600</v>
      </c>
      <c r="BG49" s="18">
        <v>236900</v>
      </c>
      <c r="BH49" s="18">
        <v>33600</v>
      </c>
      <c r="BI49" s="18">
        <v>18100</v>
      </c>
      <c r="BJ49" s="18">
        <v>112600</v>
      </c>
      <c r="BK49" s="18">
        <v>110900</v>
      </c>
      <c r="BL49" s="18">
        <v>700</v>
      </c>
      <c r="BM49" s="18">
        <v>1000</v>
      </c>
      <c r="BN49" s="18">
        <v>376000</v>
      </c>
      <c r="BO49" s="18">
        <v>357700</v>
      </c>
      <c r="BP49" s="18">
        <v>8300</v>
      </c>
      <c r="BQ49" s="18">
        <v>10000</v>
      </c>
      <c r="BR49" s="18">
        <v>456200</v>
      </c>
      <c r="BS49" s="18">
        <v>417300</v>
      </c>
      <c r="BT49" s="18">
        <v>12900</v>
      </c>
      <c r="BU49" s="18">
        <v>26000</v>
      </c>
      <c r="BV49" s="18">
        <v>70300</v>
      </c>
      <c r="BW49" s="18">
        <v>67000</v>
      </c>
      <c r="BX49" s="18">
        <v>2100</v>
      </c>
      <c r="BY49" s="18">
        <v>1200</v>
      </c>
      <c r="BZ49" s="18">
        <v>55900</v>
      </c>
      <c r="CA49" s="18">
        <v>51700</v>
      </c>
      <c r="CB49" s="18">
        <v>1900</v>
      </c>
      <c r="CC49" s="18">
        <v>2400</v>
      </c>
      <c r="CD49" s="18">
        <v>24900</v>
      </c>
      <c r="CE49" s="18">
        <v>23600</v>
      </c>
      <c r="CF49" s="18">
        <v>500</v>
      </c>
      <c r="CG49" s="19">
        <v>900</v>
      </c>
    </row>
    <row r="50" spans="1:85" ht="16.350000000000001" customHeight="1" x14ac:dyDescent="0.25">
      <c r="A50" s="17" t="s">
        <v>154</v>
      </c>
      <c r="B50" s="18">
        <v>3257100</v>
      </c>
      <c r="C50" s="18">
        <v>2962400</v>
      </c>
      <c r="D50" s="18">
        <v>169500</v>
      </c>
      <c r="E50" s="18">
        <v>125200</v>
      </c>
      <c r="F50" s="18">
        <v>12800</v>
      </c>
      <c r="G50" s="18">
        <v>10700</v>
      </c>
      <c r="H50" s="18">
        <v>2000</v>
      </c>
      <c r="I50" s="18">
        <v>100</v>
      </c>
      <c r="J50" s="18">
        <v>3200</v>
      </c>
      <c r="K50" s="18">
        <v>3200</v>
      </c>
      <c r="L50" s="18" t="s">
        <v>296</v>
      </c>
      <c r="M50" s="18" t="s">
        <v>296</v>
      </c>
      <c r="N50" s="18">
        <v>319300</v>
      </c>
      <c r="O50" s="18">
        <v>284500</v>
      </c>
      <c r="P50" s="18">
        <v>26500</v>
      </c>
      <c r="Q50" s="18">
        <v>8300</v>
      </c>
      <c r="R50" s="18">
        <v>13300</v>
      </c>
      <c r="S50" s="18">
        <v>12900</v>
      </c>
      <c r="T50" s="18" t="s">
        <v>296</v>
      </c>
      <c r="U50" s="18" t="s">
        <v>296</v>
      </c>
      <c r="V50" s="18">
        <v>16000</v>
      </c>
      <c r="W50" s="18">
        <v>15000</v>
      </c>
      <c r="X50" s="18">
        <v>800</v>
      </c>
      <c r="Y50" s="18">
        <v>200</v>
      </c>
      <c r="Z50" s="18">
        <v>132500</v>
      </c>
      <c r="AA50" s="18">
        <v>127900</v>
      </c>
      <c r="AB50" s="18">
        <v>3200</v>
      </c>
      <c r="AC50" s="18">
        <v>1400</v>
      </c>
      <c r="AD50" s="18">
        <v>524900</v>
      </c>
      <c r="AE50" s="18">
        <v>481000</v>
      </c>
      <c r="AF50" s="18">
        <v>26200</v>
      </c>
      <c r="AG50" s="18">
        <v>17800</v>
      </c>
      <c r="AH50" s="18">
        <v>146500</v>
      </c>
      <c r="AI50" s="18">
        <v>132500</v>
      </c>
      <c r="AJ50" s="18">
        <v>10200</v>
      </c>
      <c r="AK50" s="18">
        <v>3800</v>
      </c>
      <c r="AL50" s="18">
        <v>231600</v>
      </c>
      <c r="AM50" s="18">
        <v>188800</v>
      </c>
      <c r="AN50" s="18">
        <v>25700</v>
      </c>
      <c r="AO50" s="18">
        <v>17100</v>
      </c>
      <c r="AP50" s="18">
        <v>100500</v>
      </c>
      <c r="AQ50" s="18">
        <v>92200</v>
      </c>
      <c r="AR50" s="18">
        <v>3200</v>
      </c>
      <c r="AS50" s="18">
        <v>5100</v>
      </c>
      <c r="AT50" s="18">
        <v>98200</v>
      </c>
      <c r="AU50" s="18">
        <v>94200</v>
      </c>
      <c r="AV50" s="18">
        <v>1900</v>
      </c>
      <c r="AW50" s="18">
        <v>2200</v>
      </c>
      <c r="AX50" s="18">
        <v>48900</v>
      </c>
      <c r="AY50" s="18">
        <v>46700</v>
      </c>
      <c r="AZ50" s="18">
        <v>1200</v>
      </c>
      <c r="BA50" s="18">
        <v>1100</v>
      </c>
      <c r="BB50" s="18">
        <v>220500</v>
      </c>
      <c r="BC50" s="18">
        <v>204600</v>
      </c>
      <c r="BD50" s="18">
        <v>8000</v>
      </c>
      <c r="BE50" s="18">
        <v>7900</v>
      </c>
      <c r="BF50" s="18">
        <v>286200</v>
      </c>
      <c r="BG50" s="18">
        <v>234300</v>
      </c>
      <c r="BH50" s="18">
        <v>33800</v>
      </c>
      <c r="BI50" s="18">
        <v>18100</v>
      </c>
      <c r="BJ50" s="18">
        <v>113100</v>
      </c>
      <c r="BK50" s="18">
        <v>111400</v>
      </c>
      <c r="BL50" s="18">
        <v>700</v>
      </c>
      <c r="BM50" s="18">
        <v>1100</v>
      </c>
      <c r="BN50" s="18">
        <v>377100</v>
      </c>
      <c r="BO50" s="18">
        <v>358700</v>
      </c>
      <c r="BP50" s="18">
        <v>8300</v>
      </c>
      <c r="BQ50" s="18">
        <v>10100</v>
      </c>
      <c r="BR50" s="18">
        <v>458700</v>
      </c>
      <c r="BS50" s="18">
        <v>419300</v>
      </c>
      <c r="BT50" s="18">
        <v>13100</v>
      </c>
      <c r="BU50" s="18">
        <v>26300</v>
      </c>
      <c r="BV50" s="18">
        <v>71500</v>
      </c>
      <c r="BW50" s="18">
        <v>68200</v>
      </c>
      <c r="BX50" s="18">
        <v>2100</v>
      </c>
      <c r="BY50" s="18">
        <v>1200</v>
      </c>
      <c r="BZ50" s="18">
        <v>56400</v>
      </c>
      <c r="CA50" s="18">
        <v>52000</v>
      </c>
      <c r="CB50" s="18">
        <v>2000</v>
      </c>
      <c r="CC50" s="18">
        <v>2500</v>
      </c>
      <c r="CD50" s="18">
        <v>25800</v>
      </c>
      <c r="CE50" s="18">
        <v>24300</v>
      </c>
      <c r="CF50" s="18">
        <v>500</v>
      </c>
      <c r="CG50" s="19">
        <v>900</v>
      </c>
    </row>
    <row r="51" spans="1:85" ht="16.350000000000001" customHeight="1" x14ac:dyDescent="0.25">
      <c r="A51" s="17" t="s">
        <v>155</v>
      </c>
      <c r="B51" s="18">
        <v>3264700</v>
      </c>
      <c r="C51" s="18">
        <v>2967400</v>
      </c>
      <c r="D51" s="18">
        <v>171000</v>
      </c>
      <c r="E51" s="18">
        <v>126300</v>
      </c>
      <c r="F51" s="18">
        <v>13000</v>
      </c>
      <c r="G51" s="18">
        <v>10800</v>
      </c>
      <c r="H51" s="18">
        <v>2100</v>
      </c>
      <c r="I51" s="18">
        <v>100</v>
      </c>
      <c r="J51" s="18">
        <v>3200</v>
      </c>
      <c r="K51" s="18">
        <v>3100</v>
      </c>
      <c r="L51" s="18" t="s">
        <v>296</v>
      </c>
      <c r="M51" s="18" t="s">
        <v>296</v>
      </c>
      <c r="N51" s="18">
        <v>318700</v>
      </c>
      <c r="O51" s="18">
        <v>283800</v>
      </c>
      <c r="P51" s="18">
        <v>26600</v>
      </c>
      <c r="Q51" s="18">
        <v>8300</v>
      </c>
      <c r="R51" s="18">
        <v>13300</v>
      </c>
      <c r="S51" s="18">
        <v>12900</v>
      </c>
      <c r="T51" s="18" t="s">
        <v>296</v>
      </c>
      <c r="U51" s="18" t="s">
        <v>296</v>
      </c>
      <c r="V51" s="18">
        <v>16000</v>
      </c>
      <c r="W51" s="18">
        <v>15100</v>
      </c>
      <c r="X51" s="18">
        <v>800</v>
      </c>
      <c r="Y51" s="18">
        <v>200</v>
      </c>
      <c r="Z51" s="18">
        <v>132500</v>
      </c>
      <c r="AA51" s="18">
        <v>127800</v>
      </c>
      <c r="AB51" s="18">
        <v>3300</v>
      </c>
      <c r="AC51" s="18">
        <v>1400</v>
      </c>
      <c r="AD51" s="18">
        <v>524700</v>
      </c>
      <c r="AE51" s="18">
        <v>480300</v>
      </c>
      <c r="AF51" s="18">
        <v>26400</v>
      </c>
      <c r="AG51" s="18">
        <v>18000</v>
      </c>
      <c r="AH51" s="18">
        <v>147400</v>
      </c>
      <c r="AI51" s="18">
        <v>133300</v>
      </c>
      <c r="AJ51" s="18">
        <v>10300</v>
      </c>
      <c r="AK51" s="18">
        <v>3900</v>
      </c>
      <c r="AL51" s="18">
        <v>232100</v>
      </c>
      <c r="AM51" s="18">
        <v>189100</v>
      </c>
      <c r="AN51" s="18">
        <v>25800</v>
      </c>
      <c r="AO51" s="18">
        <v>17200</v>
      </c>
      <c r="AP51" s="18">
        <v>99800</v>
      </c>
      <c r="AQ51" s="18">
        <v>91400</v>
      </c>
      <c r="AR51" s="18">
        <v>3300</v>
      </c>
      <c r="AS51" s="18">
        <v>5100</v>
      </c>
      <c r="AT51" s="18">
        <v>98400</v>
      </c>
      <c r="AU51" s="18">
        <v>94300</v>
      </c>
      <c r="AV51" s="18">
        <v>1900</v>
      </c>
      <c r="AW51" s="18">
        <v>2200</v>
      </c>
      <c r="AX51" s="18">
        <v>48900</v>
      </c>
      <c r="AY51" s="18">
        <v>46700</v>
      </c>
      <c r="AZ51" s="18">
        <v>1200</v>
      </c>
      <c r="BA51" s="18">
        <v>1100</v>
      </c>
      <c r="BB51" s="18">
        <v>221600</v>
      </c>
      <c r="BC51" s="18">
        <v>205500</v>
      </c>
      <c r="BD51" s="18">
        <v>8100</v>
      </c>
      <c r="BE51" s="18">
        <v>8000</v>
      </c>
      <c r="BF51" s="18">
        <v>290700</v>
      </c>
      <c r="BG51" s="18">
        <v>237700</v>
      </c>
      <c r="BH51" s="18">
        <v>34600</v>
      </c>
      <c r="BI51" s="18">
        <v>18400</v>
      </c>
      <c r="BJ51" s="18">
        <v>114000</v>
      </c>
      <c r="BK51" s="18">
        <v>112300</v>
      </c>
      <c r="BL51" s="18">
        <v>700</v>
      </c>
      <c r="BM51" s="18">
        <v>1100</v>
      </c>
      <c r="BN51" s="18">
        <v>379800</v>
      </c>
      <c r="BO51" s="18">
        <v>361400</v>
      </c>
      <c r="BP51" s="18">
        <v>8300</v>
      </c>
      <c r="BQ51" s="18">
        <v>10200</v>
      </c>
      <c r="BR51" s="18">
        <v>457600</v>
      </c>
      <c r="BS51" s="18">
        <v>418200</v>
      </c>
      <c r="BT51" s="18">
        <v>13100</v>
      </c>
      <c r="BU51" s="18">
        <v>26400</v>
      </c>
      <c r="BV51" s="18">
        <v>70400</v>
      </c>
      <c r="BW51" s="18">
        <v>67100</v>
      </c>
      <c r="BX51" s="18">
        <v>2100</v>
      </c>
      <c r="BY51" s="18">
        <v>1200</v>
      </c>
      <c r="BZ51" s="18">
        <v>56500</v>
      </c>
      <c r="CA51" s="18">
        <v>52000</v>
      </c>
      <c r="CB51" s="18">
        <v>2000</v>
      </c>
      <c r="CC51" s="18">
        <v>2500</v>
      </c>
      <c r="CD51" s="18">
        <v>26200</v>
      </c>
      <c r="CE51" s="18">
        <v>24700</v>
      </c>
      <c r="CF51" s="18">
        <v>600</v>
      </c>
      <c r="CG51" s="19">
        <v>900</v>
      </c>
    </row>
    <row r="52" spans="1:85" ht="16.350000000000001" customHeight="1" x14ac:dyDescent="0.25">
      <c r="A52" s="17" t="s">
        <v>156</v>
      </c>
      <c r="B52" s="18">
        <v>3277500</v>
      </c>
      <c r="C52" s="18">
        <v>2978100</v>
      </c>
      <c r="D52" s="18">
        <v>172100</v>
      </c>
      <c r="E52" s="18">
        <v>127300</v>
      </c>
      <c r="F52" s="18">
        <v>13300</v>
      </c>
      <c r="G52" s="18">
        <v>11000</v>
      </c>
      <c r="H52" s="18">
        <v>2200</v>
      </c>
      <c r="I52" s="18">
        <v>100</v>
      </c>
      <c r="J52" s="18">
        <v>3200</v>
      </c>
      <c r="K52" s="18">
        <v>3100</v>
      </c>
      <c r="L52" s="18" t="s">
        <v>296</v>
      </c>
      <c r="M52" s="18" t="s">
        <v>296</v>
      </c>
      <c r="N52" s="18">
        <v>318900</v>
      </c>
      <c r="O52" s="18">
        <v>283900</v>
      </c>
      <c r="P52" s="18">
        <v>26600</v>
      </c>
      <c r="Q52" s="18">
        <v>8300</v>
      </c>
      <c r="R52" s="18">
        <v>13300</v>
      </c>
      <c r="S52" s="18">
        <v>12900</v>
      </c>
      <c r="T52" s="18" t="s">
        <v>296</v>
      </c>
      <c r="U52" s="18" t="s">
        <v>296</v>
      </c>
      <c r="V52" s="18">
        <v>16200</v>
      </c>
      <c r="W52" s="18">
        <v>15200</v>
      </c>
      <c r="X52" s="18">
        <v>800</v>
      </c>
      <c r="Y52" s="18">
        <v>200</v>
      </c>
      <c r="Z52" s="18">
        <v>132900</v>
      </c>
      <c r="AA52" s="18">
        <v>128200</v>
      </c>
      <c r="AB52" s="18">
        <v>3300</v>
      </c>
      <c r="AC52" s="18">
        <v>1400</v>
      </c>
      <c r="AD52" s="18">
        <v>525900</v>
      </c>
      <c r="AE52" s="18">
        <v>481200</v>
      </c>
      <c r="AF52" s="18">
        <v>26600</v>
      </c>
      <c r="AG52" s="18">
        <v>18100</v>
      </c>
      <c r="AH52" s="18">
        <v>148400</v>
      </c>
      <c r="AI52" s="18">
        <v>134000</v>
      </c>
      <c r="AJ52" s="18">
        <v>10500</v>
      </c>
      <c r="AK52" s="18">
        <v>3900</v>
      </c>
      <c r="AL52" s="18">
        <v>233200</v>
      </c>
      <c r="AM52" s="18">
        <v>190200</v>
      </c>
      <c r="AN52" s="18">
        <v>25800</v>
      </c>
      <c r="AO52" s="18">
        <v>17200</v>
      </c>
      <c r="AP52" s="18">
        <v>101500</v>
      </c>
      <c r="AQ52" s="18">
        <v>93000</v>
      </c>
      <c r="AR52" s="18">
        <v>3300</v>
      </c>
      <c r="AS52" s="18">
        <v>5200</v>
      </c>
      <c r="AT52" s="18">
        <v>98600</v>
      </c>
      <c r="AU52" s="18">
        <v>94500</v>
      </c>
      <c r="AV52" s="18">
        <v>1900</v>
      </c>
      <c r="AW52" s="18">
        <v>2200</v>
      </c>
      <c r="AX52" s="18">
        <v>49100</v>
      </c>
      <c r="AY52" s="18">
        <v>46900</v>
      </c>
      <c r="AZ52" s="18">
        <v>1200</v>
      </c>
      <c r="BA52" s="18">
        <v>1100</v>
      </c>
      <c r="BB52" s="18">
        <v>223000</v>
      </c>
      <c r="BC52" s="18">
        <v>206800</v>
      </c>
      <c r="BD52" s="18">
        <v>8100</v>
      </c>
      <c r="BE52" s="18">
        <v>8100</v>
      </c>
      <c r="BF52" s="18">
        <v>293700</v>
      </c>
      <c r="BG52" s="18">
        <v>239900</v>
      </c>
      <c r="BH52" s="18">
        <v>35000</v>
      </c>
      <c r="BI52" s="18">
        <v>18800</v>
      </c>
      <c r="BJ52" s="18">
        <v>113700</v>
      </c>
      <c r="BK52" s="18">
        <v>111900</v>
      </c>
      <c r="BL52" s="18">
        <v>700</v>
      </c>
      <c r="BM52" s="18">
        <v>1100</v>
      </c>
      <c r="BN52" s="18">
        <v>381700</v>
      </c>
      <c r="BO52" s="18">
        <v>363300</v>
      </c>
      <c r="BP52" s="18">
        <v>8200</v>
      </c>
      <c r="BQ52" s="18">
        <v>10100</v>
      </c>
      <c r="BR52" s="18">
        <v>459600</v>
      </c>
      <c r="BS52" s="18">
        <v>419900</v>
      </c>
      <c r="BT52" s="18">
        <v>13100</v>
      </c>
      <c r="BU52" s="18">
        <v>26600</v>
      </c>
      <c r="BV52" s="18">
        <v>68200</v>
      </c>
      <c r="BW52" s="18">
        <v>65000</v>
      </c>
      <c r="BX52" s="18">
        <v>2100</v>
      </c>
      <c r="BY52" s="18">
        <v>1100</v>
      </c>
      <c r="BZ52" s="18">
        <v>56300</v>
      </c>
      <c r="CA52" s="18">
        <v>51900</v>
      </c>
      <c r="CB52" s="18">
        <v>1900</v>
      </c>
      <c r="CC52" s="18">
        <v>2500</v>
      </c>
      <c r="CD52" s="18">
        <v>26700</v>
      </c>
      <c r="CE52" s="18">
        <v>25300</v>
      </c>
      <c r="CF52" s="18">
        <v>600</v>
      </c>
      <c r="CG52" s="19">
        <v>900</v>
      </c>
    </row>
    <row r="53" spans="1:85" ht="16.350000000000001" customHeight="1" x14ac:dyDescent="0.25">
      <c r="A53" s="17" t="s">
        <v>157</v>
      </c>
      <c r="B53" s="18">
        <v>3288900</v>
      </c>
      <c r="C53" s="18">
        <v>2988700</v>
      </c>
      <c r="D53" s="18">
        <v>172300</v>
      </c>
      <c r="E53" s="18">
        <v>127900</v>
      </c>
      <c r="F53" s="18">
        <v>13400</v>
      </c>
      <c r="G53" s="18">
        <v>11000</v>
      </c>
      <c r="H53" s="18">
        <v>2200</v>
      </c>
      <c r="I53" s="18">
        <v>100</v>
      </c>
      <c r="J53" s="18">
        <v>3200</v>
      </c>
      <c r="K53" s="18">
        <v>3100</v>
      </c>
      <c r="L53" s="18" t="s">
        <v>296</v>
      </c>
      <c r="M53" s="18" t="s">
        <v>296</v>
      </c>
      <c r="N53" s="18">
        <v>317900</v>
      </c>
      <c r="O53" s="18">
        <v>283200</v>
      </c>
      <c r="P53" s="18">
        <v>26300</v>
      </c>
      <c r="Q53" s="18">
        <v>8400</v>
      </c>
      <c r="R53" s="18">
        <v>13200</v>
      </c>
      <c r="S53" s="18">
        <v>12900</v>
      </c>
      <c r="T53" s="18" t="s">
        <v>296</v>
      </c>
      <c r="U53" s="18" t="s">
        <v>296</v>
      </c>
      <c r="V53" s="18">
        <v>16200</v>
      </c>
      <c r="W53" s="18">
        <v>15200</v>
      </c>
      <c r="X53" s="18">
        <v>800</v>
      </c>
      <c r="Y53" s="18">
        <v>200</v>
      </c>
      <c r="Z53" s="18">
        <v>133200</v>
      </c>
      <c r="AA53" s="18">
        <v>128500</v>
      </c>
      <c r="AB53" s="18">
        <v>3300</v>
      </c>
      <c r="AC53" s="18">
        <v>1500</v>
      </c>
      <c r="AD53" s="18">
        <v>528700</v>
      </c>
      <c r="AE53" s="18">
        <v>483700</v>
      </c>
      <c r="AF53" s="18">
        <v>26700</v>
      </c>
      <c r="AG53" s="18">
        <v>18300</v>
      </c>
      <c r="AH53" s="18">
        <v>149200</v>
      </c>
      <c r="AI53" s="18">
        <v>134400</v>
      </c>
      <c r="AJ53" s="18">
        <v>10700</v>
      </c>
      <c r="AK53" s="18">
        <v>4100</v>
      </c>
      <c r="AL53" s="18">
        <v>234800</v>
      </c>
      <c r="AM53" s="18">
        <v>192000</v>
      </c>
      <c r="AN53" s="18">
        <v>25700</v>
      </c>
      <c r="AO53" s="18">
        <v>17100</v>
      </c>
      <c r="AP53" s="18">
        <v>102100</v>
      </c>
      <c r="AQ53" s="18">
        <v>93500</v>
      </c>
      <c r="AR53" s="18">
        <v>3300</v>
      </c>
      <c r="AS53" s="18">
        <v>5300</v>
      </c>
      <c r="AT53" s="18">
        <v>98700</v>
      </c>
      <c r="AU53" s="18">
        <v>94600</v>
      </c>
      <c r="AV53" s="18">
        <v>1900</v>
      </c>
      <c r="AW53" s="18">
        <v>2200</v>
      </c>
      <c r="AX53" s="18">
        <v>49300</v>
      </c>
      <c r="AY53" s="18">
        <v>47100</v>
      </c>
      <c r="AZ53" s="18">
        <v>1100</v>
      </c>
      <c r="BA53" s="18">
        <v>1100</v>
      </c>
      <c r="BB53" s="18">
        <v>224200</v>
      </c>
      <c r="BC53" s="18">
        <v>207900</v>
      </c>
      <c r="BD53" s="18">
        <v>8200</v>
      </c>
      <c r="BE53" s="18">
        <v>8100</v>
      </c>
      <c r="BF53" s="18">
        <v>295300</v>
      </c>
      <c r="BG53" s="18">
        <v>241300</v>
      </c>
      <c r="BH53" s="18">
        <v>35100</v>
      </c>
      <c r="BI53" s="18">
        <v>18900</v>
      </c>
      <c r="BJ53" s="18">
        <v>113300</v>
      </c>
      <c r="BK53" s="18">
        <v>111500</v>
      </c>
      <c r="BL53" s="18">
        <v>700</v>
      </c>
      <c r="BM53" s="18">
        <v>1100</v>
      </c>
      <c r="BN53" s="18">
        <v>380600</v>
      </c>
      <c r="BO53" s="18">
        <v>362500</v>
      </c>
      <c r="BP53" s="18">
        <v>8200</v>
      </c>
      <c r="BQ53" s="18">
        <v>10000</v>
      </c>
      <c r="BR53" s="18">
        <v>463700</v>
      </c>
      <c r="BS53" s="18">
        <v>423600</v>
      </c>
      <c r="BT53" s="18">
        <v>13200</v>
      </c>
      <c r="BU53" s="18">
        <v>26900</v>
      </c>
      <c r="BV53" s="18">
        <v>68000</v>
      </c>
      <c r="BW53" s="18">
        <v>64900</v>
      </c>
      <c r="BX53" s="18">
        <v>2000</v>
      </c>
      <c r="BY53" s="18">
        <v>1000</v>
      </c>
      <c r="BZ53" s="18">
        <v>56400</v>
      </c>
      <c r="CA53" s="18">
        <v>52000</v>
      </c>
      <c r="CB53" s="18">
        <v>1900</v>
      </c>
      <c r="CC53" s="18">
        <v>2500</v>
      </c>
      <c r="CD53" s="18">
        <v>27400</v>
      </c>
      <c r="CE53" s="18">
        <v>25900</v>
      </c>
      <c r="CF53" s="18">
        <v>600</v>
      </c>
      <c r="CG53" s="19">
        <v>900</v>
      </c>
    </row>
    <row r="54" spans="1:85" ht="16.350000000000001" customHeight="1" x14ac:dyDescent="0.25">
      <c r="A54" s="17" t="s">
        <v>158</v>
      </c>
      <c r="B54" s="18">
        <v>3288800</v>
      </c>
      <c r="C54" s="18">
        <v>2988700</v>
      </c>
      <c r="D54" s="18">
        <v>172000</v>
      </c>
      <c r="E54" s="18">
        <v>128100</v>
      </c>
      <c r="F54" s="18">
        <v>13400</v>
      </c>
      <c r="G54" s="18">
        <v>11100</v>
      </c>
      <c r="H54" s="18">
        <v>2200</v>
      </c>
      <c r="I54" s="18">
        <v>100</v>
      </c>
      <c r="J54" s="18">
        <v>3200</v>
      </c>
      <c r="K54" s="18">
        <v>3100</v>
      </c>
      <c r="L54" s="18" t="s">
        <v>296</v>
      </c>
      <c r="M54" s="18" t="s">
        <v>296</v>
      </c>
      <c r="N54" s="18">
        <v>317800</v>
      </c>
      <c r="O54" s="18">
        <v>283000</v>
      </c>
      <c r="P54" s="18">
        <v>26400</v>
      </c>
      <c r="Q54" s="18">
        <v>8400</v>
      </c>
      <c r="R54" s="18">
        <v>13200</v>
      </c>
      <c r="S54" s="18">
        <v>12800</v>
      </c>
      <c r="T54" s="18" t="s">
        <v>296</v>
      </c>
      <c r="U54" s="18" t="s">
        <v>296</v>
      </c>
      <c r="V54" s="18">
        <v>16300</v>
      </c>
      <c r="W54" s="18">
        <v>15300</v>
      </c>
      <c r="X54" s="18">
        <v>800</v>
      </c>
      <c r="Y54" s="18">
        <v>200</v>
      </c>
      <c r="Z54" s="18">
        <v>133300</v>
      </c>
      <c r="AA54" s="18">
        <v>128600</v>
      </c>
      <c r="AB54" s="18">
        <v>3300</v>
      </c>
      <c r="AC54" s="18">
        <v>1500</v>
      </c>
      <c r="AD54" s="18">
        <v>531200</v>
      </c>
      <c r="AE54" s="18">
        <v>486000</v>
      </c>
      <c r="AF54" s="18">
        <v>26800</v>
      </c>
      <c r="AG54" s="18">
        <v>18400</v>
      </c>
      <c r="AH54" s="18">
        <v>149400</v>
      </c>
      <c r="AI54" s="18">
        <v>134400</v>
      </c>
      <c r="AJ54" s="18">
        <v>10900</v>
      </c>
      <c r="AK54" s="18">
        <v>4200</v>
      </c>
      <c r="AL54" s="18">
        <v>236100</v>
      </c>
      <c r="AM54" s="18">
        <v>193600</v>
      </c>
      <c r="AN54" s="18">
        <v>25500</v>
      </c>
      <c r="AO54" s="18">
        <v>17100</v>
      </c>
      <c r="AP54" s="18">
        <v>101100</v>
      </c>
      <c r="AQ54" s="18">
        <v>92500</v>
      </c>
      <c r="AR54" s="18">
        <v>3300</v>
      </c>
      <c r="AS54" s="18">
        <v>5300</v>
      </c>
      <c r="AT54" s="18">
        <v>98900</v>
      </c>
      <c r="AU54" s="18">
        <v>94700</v>
      </c>
      <c r="AV54" s="18">
        <v>1900</v>
      </c>
      <c r="AW54" s="18">
        <v>2200</v>
      </c>
      <c r="AX54" s="18">
        <v>49500</v>
      </c>
      <c r="AY54" s="18">
        <v>47200</v>
      </c>
      <c r="AZ54" s="18">
        <v>1100</v>
      </c>
      <c r="BA54" s="18">
        <v>1100</v>
      </c>
      <c r="BB54" s="18">
        <v>224600</v>
      </c>
      <c r="BC54" s="18">
        <v>208200</v>
      </c>
      <c r="BD54" s="18">
        <v>8200</v>
      </c>
      <c r="BE54" s="18">
        <v>8200</v>
      </c>
      <c r="BF54" s="18">
        <v>292100</v>
      </c>
      <c r="BG54" s="18">
        <v>238500</v>
      </c>
      <c r="BH54" s="18">
        <v>34800</v>
      </c>
      <c r="BI54" s="18">
        <v>18800</v>
      </c>
      <c r="BJ54" s="18">
        <v>114000</v>
      </c>
      <c r="BK54" s="18">
        <v>112200</v>
      </c>
      <c r="BL54" s="18">
        <v>700</v>
      </c>
      <c r="BM54" s="18">
        <v>1100</v>
      </c>
      <c r="BN54" s="18">
        <v>371200</v>
      </c>
      <c r="BO54" s="18">
        <v>353700</v>
      </c>
      <c r="BP54" s="18">
        <v>7900</v>
      </c>
      <c r="BQ54" s="18">
        <v>9600</v>
      </c>
      <c r="BR54" s="18">
        <v>468500</v>
      </c>
      <c r="BS54" s="18">
        <v>427900</v>
      </c>
      <c r="BT54" s="18">
        <v>13300</v>
      </c>
      <c r="BU54" s="18">
        <v>27200</v>
      </c>
      <c r="BV54" s="18">
        <v>70600</v>
      </c>
      <c r="BW54" s="18">
        <v>67500</v>
      </c>
      <c r="BX54" s="18">
        <v>2000</v>
      </c>
      <c r="BY54" s="18">
        <v>1100</v>
      </c>
      <c r="BZ54" s="18">
        <v>56400</v>
      </c>
      <c r="CA54" s="18">
        <v>52000</v>
      </c>
      <c r="CB54" s="18">
        <v>1900</v>
      </c>
      <c r="CC54" s="18">
        <v>2500</v>
      </c>
      <c r="CD54" s="18">
        <v>28000</v>
      </c>
      <c r="CE54" s="18">
        <v>26500</v>
      </c>
      <c r="CF54" s="18">
        <v>600</v>
      </c>
      <c r="CG54" s="19">
        <v>900</v>
      </c>
    </row>
    <row r="55" spans="1:85" ht="16.350000000000001" customHeight="1" x14ac:dyDescent="0.25">
      <c r="A55" s="17" t="s">
        <v>159</v>
      </c>
      <c r="B55" s="18">
        <v>3294400</v>
      </c>
      <c r="C55" s="18">
        <v>2991800</v>
      </c>
      <c r="D55" s="18">
        <v>173100</v>
      </c>
      <c r="E55" s="18">
        <v>129600</v>
      </c>
      <c r="F55" s="18">
        <v>13300</v>
      </c>
      <c r="G55" s="18">
        <v>11100</v>
      </c>
      <c r="H55" s="18">
        <v>2100</v>
      </c>
      <c r="I55" s="18">
        <v>100</v>
      </c>
      <c r="J55" s="18">
        <v>3200</v>
      </c>
      <c r="K55" s="18">
        <v>3100</v>
      </c>
      <c r="L55" s="18" t="s">
        <v>296</v>
      </c>
      <c r="M55" s="18" t="s">
        <v>296</v>
      </c>
      <c r="N55" s="18">
        <v>319500</v>
      </c>
      <c r="O55" s="18">
        <v>284300</v>
      </c>
      <c r="P55" s="18">
        <v>26700</v>
      </c>
      <c r="Q55" s="18">
        <v>8500</v>
      </c>
      <c r="R55" s="18">
        <v>13200</v>
      </c>
      <c r="S55" s="18">
        <v>12900</v>
      </c>
      <c r="T55" s="18" t="s">
        <v>296</v>
      </c>
      <c r="U55" s="18" t="s">
        <v>296</v>
      </c>
      <c r="V55" s="18">
        <v>16300</v>
      </c>
      <c r="W55" s="18">
        <v>15300</v>
      </c>
      <c r="X55" s="18">
        <v>800</v>
      </c>
      <c r="Y55" s="18">
        <v>200</v>
      </c>
      <c r="Z55" s="18">
        <v>133900</v>
      </c>
      <c r="AA55" s="18">
        <v>129100</v>
      </c>
      <c r="AB55" s="18">
        <v>3300</v>
      </c>
      <c r="AC55" s="18">
        <v>1500</v>
      </c>
      <c r="AD55" s="18">
        <v>529500</v>
      </c>
      <c r="AE55" s="18">
        <v>483800</v>
      </c>
      <c r="AF55" s="18">
        <v>27100</v>
      </c>
      <c r="AG55" s="18">
        <v>18500</v>
      </c>
      <c r="AH55" s="18">
        <v>151700</v>
      </c>
      <c r="AI55" s="18">
        <v>135900</v>
      </c>
      <c r="AJ55" s="18">
        <v>11500</v>
      </c>
      <c r="AK55" s="18">
        <v>4300</v>
      </c>
      <c r="AL55" s="18">
        <v>235500</v>
      </c>
      <c r="AM55" s="18">
        <v>193100</v>
      </c>
      <c r="AN55" s="18">
        <v>25200</v>
      </c>
      <c r="AO55" s="18">
        <v>17100</v>
      </c>
      <c r="AP55" s="18">
        <v>101200</v>
      </c>
      <c r="AQ55" s="18">
        <v>92500</v>
      </c>
      <c r="AR55" s="18">
        <v>3300</v>
      </c>
      <c r="AS55" s="18">
        <v>5300</v>
      </c>
      <c r="AT55" s="18">
        <v>98500</v>
      </c>
      <c r="AU55" s="18">
        <v>94300</v>
      </c>
      <c r="AV55" s="18">
        <v>1900</v>
      </c>
      <c r="AW55" s="18">
        <v>2200</v>
      </c>
      <c r="AX55" s="18">
        <v>49800</v>
      </c>
      <c r="AY55" s="18">
        <v>47500</v>
      </c>
      <c r="AZ55" s="18">
        <v>1100</v>
      </c>
      <c r="BA55" s="18">
        <v>1100</v>
      </c>
      <c r="BB55" s="18">
        <v>225900</v>
      </c>
      <c r="BC55" s="18">
        <v>209400</v>
      </c>
      <c r="BD55" s="18">
        <v>8300</v>
      </c>
      <c r="BE55" s="18">
        <v>8300</v>
      </c>
      <c r="BF55" s="18">
        <v>298900</v>
      </c>
      <c r="BG55" s="18">
        <v>244500</v>
      </c>
      <c r="BH55" s="18">
        <v>34900</v>
      </c>
      <c r="BI55" s="18">
        <v>19500</v>
      </c>
      <c r="BJ55" s="18">
        <v>115200</v>
      </c>
      <c r="BK55" s="18">
        <v>113400</v>
      </c>
      <c r="BL55" s="18">
        <v>700</v>
      </c>
      <c r="BM55" s="18">
        <v>1100</v>
      </c>
      <c r="BN55" s="18">
        <v>367800</v>
      </c>
      <c r="BO55" s="18">
        <v>350300</v>
      </c>
      <c r="BP55" s="18">
        <v>7900</v>
      </c>
      <c r="BQ55" s="18">
        <v>9600</v>
      </c>
      <c r="BR55" s="18">
        <v>464700</v>
      </c>
      <c r="BS55" s="18">
        <v>424300</v>
      </c>
      <c r="BT55" s="18">
        <v>13300</v>
      </c>
      <c r="BU55" s="18">
        <v>27100</v>
      </c>
      <c r="BV55" s="18">
        <v>71000</v>
      </c>
      <c r="BW55" s="18">
        <v>67800</v>
      </c>
      <c r="BX55" s="18">
        <v>2100</v>
      </c>
      <c r="BY55" s="18">
        <v>1100</v>
      </c>
      <c r="BZ55" s="18">
        <v>56600</v>
      </c>
      <c r="CA55" s="18">
        <v>52100</v>
      </c>
      <c r="CB55" s="18">
        <v>1900</v>
      </c>
      <c r="CC55" s="18">
        <v>2600</v>
      </c>
      <c r="CD55" s="18">
        <v>28600</v>
      </c>
      <c r="CE55" s="18">
        <v>27100</v>
      </c>
      <c r="CF55" s="18">
        <v>600</v>
      </c>
      <c r="CG55" s="19">
        <v>1000</v>
      </c>
    </row>
    <row r="56" spans="1:85" ht="16.350000000000001" customHeight="1" x14ac:dyDescent="0.25">
      <c r="A56" s="17" t="s">
        <v>160</v>
      </c>
      <c r="B56" s="18">
        <v>3302200</v>
      </c>
      <c r="C56" s="18">
        <v>2996000</v>
      </c>
      <c r="D56" s="18">
        <v>175000</v>
      </c>
      <c r="E56" s="18">
        <v>131200</v>
      </c>
      <c r="F56" s="18">
        <v>13000</v>
      </c>
      <c r="G56" s="18">
        <v>10900</v>
      </c>
      <c r="H56" s="18">
        <v>2000</v>
      </c>
      <c r="I56" s="18">
        <v>100</v>
      </c>
      <c r="J56" s="18">
        <v>3200</v>
      </c>
      <c r="K56" s="18">
        <v>3100</v>
      </c>
      <c r="L56" s="18" t="s">
        <v>296</v>
      </c>
      <c r="M56" s="18" t="s">
        <v>296</v>
      </c>
      <c r="N56" s="18">
        <v>320100</v>
      </c>
      <c r="O56" s="18">
        <v>284700</v>
      </c>
      <c r="P56" s="18">
        <v>26900</v>
      </c>
      <c r="Q56" s="18">
        <v>8500</v>
      </c>
      <c r="R56" s="18">
        <v>13200</v>
      </c>
      <c r="S56" s="18">
        <v>12900</v>
      </c>
      <c r="T56" s="18" t="s">
        <v>296</v>
      </c>
      <c r="U56" s="18" t="s">
        <v>296</v>
      </c>
      <c r="V56" s="18">
        <v>16300</v>
      </c>
      <c r="W56" s="18">
        <v>15300</v>
      </c>
      <c r="X56" s="18">
        <v>800</v>
      </c>
      <c r="Y56" s="18">
        <v>200</v>
      </c>
      <c r="Z56" s="18">
        <v>133800</v>
      </c>
      <c r="AA56" s="18">
        <v>129000</v>
      </c>
      <c r="AB56" s="18">
        <v>3400</v>
      </c>
      <c r="AC56" s="18">
        <v>1500</v>
      </c>
      <c r="AD56" s="18">
        <v>531400</v>
      </c>
      <c r="AE56" s="18">
        <v>485000</v>
      </c>
      <c r="AF56" s="18">
        <v>27600</v>
      </c>
      <c r="AG56" s="18">
        <v>18700</v>
      </c>
      <c r="AH56" s="18">
        <v>152300</v>
      </c>
      <c r="AI56" s="18">
        <v>136100</v>
      </c>
      <c r="AJ56" s="18">
        <v>11800</v>
      </c>
      <c r="AK56" s="18">
        <v>4400</v>
      </c>
      <c r="AL56" s="18">
        <v>231800</v>
      </c>
      <c r="AM56" s="18">
        <v>189400</v>
      </c>
      <c r="AN56" s="18">
        <v>25200</v>
      </c>
      <c r="AO56" s="18">
        <v>17200</v>
      </c>
      <c r="AP56" s="18">
        <v>101300</v>
      </c>
      <c r="AQ56" s="18">
        <v>92600</v>
      </c>
      <c r="AR56" s="18">
        <v>3300</v>
      </c>
      <c r="AS56" s="18">
        <v>5400</v>
      </c>
      <c r="AT56" s="18">
        <v>98300</v>
      </c>
      <c r="AU56" s="18">
        <v>94200</v>
      </c>
      <c r="AV56" s="18">
        <v>1900</v>
      </c>
      <c r="AW56" s="18">
        <v>2200</v>
      </c>
      <c r="AX56" s="18">
        <v>49800</v>
      </c>
      <c r="AY56" s="18">
        <v>47500</v>
      </c>
      <c r="AZ56" s="18">
        <v>1100</v>
      </c>
      <c r="BA56" s="18">
        <v>1100</v>
      </c>
      <c r="BB56" s="18">
        <v>226500</v>
      </c>
      <c r="BC56" s="18">
        <v>209800</v>
      </c>
      <c r="BD56" s="18">
        <v>8400</v>
      </c>
      <c r="BE56" s="18">
        <v>8400</v>
      </c>
      <c r="BF56" s="18">
        <v>301000</v>
      </c>
      <c r="BG56" s="18">
        <v>245600</v>
      </c>
      <c r="BH56" s="18">
        <v>35400</v>
      </c>
      <c r="BI56" s="18">
        <v>19900</v>
      </c>
      <c r="BJ56" s="18">
        <v>115900</v>
      </c>
      <c r="BK56" s="18">
        <v>114100</v>
      </c>
      <c r="BL56" s="18">
        <v>700</v>
      </c>
      <c r="BM56" s="18">
        <v>1100</v>
      </c>
      <c r="BN56" s="18">
        <v>371600</v>
      </c>
      <c r="BO56" s="18">
        <v>353400</v>
      </c>
      <c r="BP56" s="18">
        <v>8100</v>
      </c>
      <c r="BQ56" s="18">
        <v>10000</v>
      </c>
      <c r="BR56" s="18">
        <v>466100</v>
      </c>
      <c r="BS56" s="18">
        <v>425300</v>
      </c>
      <c r="BT56" s="18">
        <v>13400</v>
      </c>
      <c r="BU56" s="18">
        <v>27400</v>
      </c>
      <c r="BV56" s="18">
        <v>70900</v>
      </c>
      <c r="BW56" s="18">
        <v>67600</v>
      </c>
      <c r="BX56" s="18">
        <v>2100</v>
      </c>
      <c r="BY56" s="18">
        <v>1200</v>
      </c>
      <c r="BZ56" s="18">
        <v>56700</v>
      </c>
      <c r="CA56" s="18">
        <v>52200</v>
      </c>
      <c r="CB56" s="18">
        <v>1900</v>
      </c>
      <c r="CC56" s="18">
        <v>2600</v>
      </c>
      <c r="CD56" s="18">
        <v>29100</v>
      </c>
      <c r="CE56" s="18">
        <v>27500</v>
      </c>
      <c r="CF56" s="18">
        <v>600</v>
      </c>
      <c r="CG56" s="19">
        <v>1000</v>
      </c>
    </row>
    <row r="57" spans="1:85" ht="16.350000000000001" customHeight="1" x14ac:dyDescent="0.25">
      <c r="A57" s="17" t="s">
        <v>161</v>
      </c>
      <c r="B57" s="18">
        <v>3325700</v>
      </c>
      <c r="C57" s="18">
        <v>3015000</v>
      </c>
      <c r="D57" s="18">
        <v>177600</v>
      </c>
      <c r="E57" s="18">
        <v>133100</v>
      </c>
      <c r="F57" s="18">
        <v>12500</v>
      </c>
      <c r="G57" s="18">
        <v>10700</v>
      </c>
      <c r="H57" s="18">
        <v>1700</v>
      </c>
      <c r="I57" s="18">
        <v>100</v>
      </c>
      <c r="J57" s="18">
        <v>3100</v>
      </c>
      <c r="K57" s="18">
        <v>3000</v>
      </c>
      <c r="L57" s="18" t="s">
        <v>296</v>
      </c>
      <c r="M57" s="18" t="s">
        <v>296</v>
      </c>
      <c r="N57" s="18">
        <v>320600</v>
      </c>
      <c r="O57" s="18">
        <v>285000</v>
      </c>
      <c r="P57" s="18">
        <v>27100</v>
      </c>
      <c r="Q57" s="18">
        <v>8500</v>
      </c>
      <c r="R57" s="18">
        <v>13300</v>
      </c>
      <c r="S57" s="18">
        <v>12900</v>
      </c>
      <c r="T57" s="18" t="s">
        <v>296</v>
      </c>
      <c r="U57" s="18" t="s">
        <v>296</v>
      </c>
      <c r="V57" s="18">
        <v>16500</v>
      </c>
      <c r="W57" s="18">
        <v>15500</v>
      </c>
      <c r="X57" s="18">
        <v>800</v>
      </c>
      <c r="Y57" s="18">
        <v>200</v>
      </c>
      <c r="Z57" s="18">
        <v>134100</v>
      </c>
      <c r="AA57" s="18">
        <v>129200</v>
      </c>
      <c r="AB57" s="18">
        <v>3400</v>
      </c>
      <c r="AC57" s="18">
        <v>1500</v>
      </c>
      <c r="AD57" s="18">
        <v>540500</v>
      </c>
      <c r="AE57" s="18">
        <v>493100</v>
      </c>
      <c r="AF57" s="18">
        <v>28300</v>
      </c>
      <c r="AG57" s="18">
        <v>19200</v>
      </c>
      <c r="AH57" s="18">
        <v>154100</v>
      </c>
      <c r="AI57" s="18">
        <v>137400</v>
      </c>
      <c r="AJ57" s="18">
        <v>12200</v>
      </c>
      <c r="AK57" s="18">
        <v>4600</v>
      </c>
      <c r="AL57" s="18">
        <v>232900</v>
      </c>
      <c r="AM57" s="18">
        <v>190000</v>
      </c>
      <c r="AN57" s="18">
        <v>25600</v>
      </c>
      <c r="AO57" s="18">
        <v>17400</v>
      </c>
      <c r="AP57" s="18">
        <v>101600</v>
      </c>
      <c r="AQ57" s="18">
        <v>92800</v>
      </c>
      <c r="AR57" s="18">
        <v>3400</v>
      </c>
      <c r="AS57" s="18">
        <v>5400</v>
      </c>
      <c r="AT57" s="18">
        <v>98100</v>
      </c>
      <c r="AU57" s="18">
        <v>93900</v>
      </c>
      <c r="AV57" s="18">
        <v>1900</v>
      </c>
      <c r="AW57" s="18">
        <v>2300</v>
      </c>
      <c r="AX57" s="18">
        <v>49900</v>
      </c>
      <c r="AY57" s="18">
        <v>47600</v>
      </c>
      <c r="AZ57" s="18">
        <v>1100</v>
      </c>
      <c r="BA57" s="18">
        <v>1100</v>
      </c>
      <c r="BB57" s="18">
        <v>227600</v>
      </c>
      <c r="BC57" s="18">
        <v>210600</v>
      </c>
      <c r="BD57" s="18">
        <v>8500</v>
      </c>
      <c r="BE57" s="18">
        <v>8500</v>
      </c>
      <c r="BF57" s="18">
        <v>304600</v>
      </c>
      <c r="BG57" s="18">
        <v>248100</v>
      </c>
      <c r="BH57" s="18">
        <v>36200</v>
      </c>
      <c r="BI57" s="18">
        <v>20300</v>
      </c>
      <c r="BJ57" s="18">
        <v>116600</v>
      </c>
      <c r="BK57" s="18">
        <v>114700</v>
      </c>
      <c r="BL57" s="18">
        <v>700</v>
      </c>
      <c r="BM57" s="18">
        <v>1200</v>
      </c>
      <c r="BN57" s="18">
        <v>376400</v>
      </c>
      <c r="BO57" s="18">
        <v>357600</v>
      </c>
      <c r="BP57" s="18">
        <v>8400</v>
      </c>
      <c r="BQ57" s="18">
        <v>10400</v>
      </c>
      <c r="BR57" s="18">
        <v>467400</v>
      </c>
      <c r="BS57" s="18">
        <v>426300</v>
      </c>
      <c r="BT57" s="18">
        <v>13500</v>
      </c>
      <c r="BU57" s="18">
        <v>27600</v>
      </c>
      <c r="BV57" s="18">
        <v>69300</v>
      </c>
      <c r="BW57" s="18">
        <v>66100</v>
      </c>
      <c r="BX57" s="18">
        <v>2100</v>
      </c>
      <c r="BY57" s="18">
        <v>1100</v>
      </c>
      <c r="BZ57" s="18">
        <v>56900</v>
      </c>
      <c r="CA57" s="18">
        <v>52300</v>
      </c>
      <c r="CB57" s="18">
        <v>2000</v>
      </c>
      <c r="CC57" s="18">
        <v>2600</v>
      </c>
      <c r="CD57" s="18">
        <v>29800</v>
      </c>
      <c r="CE57" s="18">
        <v>28100</v>
      </c>
      <c r="CF57" s="18">
        <v>600</v>
      </c>
      <c r="CG57" s="19">
        <v>1000</v>
      </c>
    </row>
    <row r="58" spans="1:85" ht="16.350000000000001" customHeight="1" x14ac:dyDescent="0.25">
      <c r="A58" s="17" t="s">
        <v>162</v>
      </c>
      <c r="B58" s="18">
        <v>3300300</v>
      </c>
      <c r="C58" s="18">
        <v>2992000</v>
      </c>
      <c r="D58" s="18">
        <v>175600</v>
      </c>
      <c r="E58" s="18">
        <v>132800</v>
      </c>
      <c r="F58" s="18">
        <v>12200</v>
      </c>
      <c r="G58" s="18">
        <v>10500</v>
      </c>
      <c r="H58" s="18">
        <v>1600</v>
      </c>
      <c r="I58" s="18">
        <v>100</v>
      </c>
      <c r="J58" s="18">
        <v>3100</v>
      </c>
      <c r="K58" s="18">
        <v>3000</v>
      </c>
      <c r="L58" s="18" t="s">
        <v>296</v>
      </c>
      <c r="M58" s="18" t="s">
        <v>296</v>
      </c>
      <c r="N58" s="18">
        <v>314500</v>
      </c>
      <c r="O58" s="18">
        <v>279700</v>
      </c>
      <c r="P58" s="18">
        <v>26400</v>
      </c>
      <c r="Q58" s="18">
        <v>8400</v>
      </c>
      <c r="R58" s="18">
        <v>13200</v>
      </c>
      <c r="S58" s="18">
        <v>12800</v>
      </c>
      <c r="T58" s="18" t="s">
        <v>296</v>
      </c>
      <c r="U58" s="18" t="s">
        <v>296</v>
      </c>
      <c r="V58" s="18">
        <v>16200</v>
      </c>
      <c r="W58" s="18">
        <v>15200</v>
      </c>
      <c r="X58" s="18">
        <v>800</v>
      </c>
      <c r="Y58" s="18">
        <v>200</v>
      </c>
      <c r="Z58" s="18">
        <v>129400</v>
      </c>
      <c r="AA58" s="18">
        <v>124600</v>
      </c>
      <c r="AB58" s="18">
        <v>3300</v>
      </c>
      <c r="AC58" s="18">
        <v>1500</v>
      </c>
      <c r="AD58" s="18">
        <v>540700</v>
      </c>
      <c r="AE58" s="18">
        <v>493400</v>
      </c>
      <c r="AF58" s="18">
        <v>28200</v>
      </c>
      <c r="AG58" s="18">
        <v>19100</v>
      </c>
      <c r="AH58" s="18">
        <v>154500</v>
      </c>
      <c r="AI58" s="18">
        <v>137600</v>
      </c>
      <c r="AJ58" s="18">
        <v>12300</v>
      </c>
      <c r="AK58" s="18">
        <v>4600</v>
      </c>
      <c r="AL58" s="18">
        <v>232400</v>
      </c>
      <c r="AM58" s="18">
        <v>189600</v>
      </c>
      <c r="AN58" s="18">
        <v>25500</v>
      </c>
      <c r="AO58" s="18">
        <v>17300</v>
      </c>
      <c r="AP58" s="18">
        <v>101100</v>
      </c>
      <c r="AQ58" s="18">
        <v>92300</v>
      </c>
      <c r="AR58" s="18">
        <v>3400</v>
      </c>
      <c r="AS58" s="18">
        <v>5400</v>
      </c>
      <c r="AT58" s="18">
        <v>97600</v>
      </c>
      <c r="AU58" s="18">
        <v>93400</v>
      </c>
      <c r="AV58" s="18">
        <v>1900</v>
      </c>
      <c r="AW58" s="18">
        <v>2300</v>
      </c>
      <c r="AX58" s="18">
        <v>49600</v>
      </c>
      <c r="AY58" s="18">
        <v>47300</v>
      </c>
      <c r="AZ58" s="18">
        <v>1200</v>
      </c>
      <c r="BA58" s="18">
        <v>1100</v>
      </c>
      <c r="BB58" s="18">
        <v>224700</v>
      </c>
      <c r="BC58" s="18">
        <v>208000</v>
      </c>
      <c r="BD58" s="18">
        <v>8200</v>
      </c>
      <c r="BE58" s="18">
        <v>8400</v>
      </c>
      <c r="BF58" s="18">
        <v>300700</v>
      </c>
      <c r="BG58" s="18">
        <v>245100</v>
      </c>
      <c r="BH58" s="18">
        <v>35400</v>
      </c>
      <c r="BI58" s="18">
        <v>20200</v>
      </c>
      <c r="BJ58" s="18">
        <v>114800</v>
      </c>
      <c r="BK58" s="18">
        <v>112900</v>
      </c>
      <c r="BL58" s="18">
        <v>700</v>
      </c>
      <c r="BM58" s="18">
        <v>1100</v>
      </c>
      <c r="BN58" s="18">
        <v>375700</v>
      </c>
      <c r="BO58" s="18">
        <v>356800</v>
      </c>
      <c r="BP58" s="18">
        <v>8500</v>
      </c>
      <c r="BQ58" s="18">
        <v>10400</v>
      </c>
      <c r="BR58" s="18">
        <v>464500</v>
      </c>
      <c r="BS58" s="18">
        <v>423600</v>
      </c>
      <c r="BT58" s="18">
        <v>13400</v>
      </c>
      <c r="BU58" s="18">
        <v>27500</v>
      </c>
      <c r="BV58" s="18">
        <v>69000</v>
      </c>
      <c r="BW58" s="18">
        <v>65800</v>
      </c>
      <c r="BX58" s="18">
        <v>2000</v>
      </c>
      <c r="BY58" s="18">
        <v>1200</v>
      </c>
      <c r="BZ58" s="18">
        <v>56400</v>
      </c>
      <c r="CA58" s="18">
        <v>51800</v>
      </c>
      <c r="CB58" s="18">
        <v>1900</v>
      </c>
      <c r="CC58" s="18">
        <v>2600</v>
      </c>
      <c r="CD58" s="18">
        <v>29900</v>
      </c>
      <c r="CE58" s="18">
        <v>28200</v>
      </c>
      <c r="CF58" s="18">
        <v>600</v>
      </c>
      <c r="CG58" s="19">
        <v>1000</v>
      </c>
    </row>
    <row r="59" spans="1:85" ht="16.350000000000001" customHeight="1" x14ac:dyDescent="0.25">
      <c r="A59" s="17" t="s">
        <v>163</v>
      </c>
      <c r="B59" s="18">
        <v>3274600</v>
      </c>
      <c r="C59" s="18">
        <v>2970900</v>
      </c>
      <c r="D59" s="18">
        <v>172000</v>
      </c>
      <c r="E59" s="18">
        <v>131700</v>
      </c>
      <c r="F59" s="18">
        <v>12100</v>
      </c>
      <c r="G59" s="18">
        <v>10400</v>
      </c>
      <c r="H59" s="18">
        <v>1600</v>
      </c>
      <c r="I59" s="18">
        <v>100</v>
      </c>
      <c r="J59" s="18">
        <v>3100</v>
      </c>
      <c r="K59" s="18">
        <v>3000</v>
      </c>
      <c r="L59" s="18" t="s">
        <v>296</v>
      </c>
      <c r="M59" s="18" t="s">
        <v>296</v>
      </c>
      <c r="N59" s="18">
        <v>317000</v>
      </c>
      <c r="O59" s="18">
        <v>281700</v>
      </c>
      <c r="P59" s="18">
        <v>26900</v>
      </c>
      <c r="Q59" s="18">
        <v>8500</v>
      </c>
      <c r="R59" s="18">
        <v>13100</v>
      </c>
      <c r="S59" s="18">
        <v>12800</v>
      </c>
      <c r="T59" s="18" t="s">
        <v>296</v>
      </c>
      <c r="U59" s="18" t="s">
        <v>296</v>
      </c>
      <c r="V59" s="18">
        <v>16400</v>
      </c>
      <c r="W59" s="18">
        <v>15300</v>
      </c>
      <c r="X59" s="18">
        <v>800</v>
      </c>
      <c r="Y59" s="18">
        <v>200</v>
      </c>
      <c r="Z59" s="18">
        <v>131800</v>
      </c>
      <c r="AA59" s="18">
        <v>126900</v>
      </c>
      <c r="AB59" s="18">
        <v>3400</v>
      </c>
      <c r="AC59" s="18">
        <v>1500</v>
      </c>
      <c r="AD59" s="18">
        <v>533400</v>
      </c>
      <c r="AE59" s="18">
        <v>486500</v>
      </c>
      <c r="AF59" s="18">
        <v>28000</v>
      </c>
      <c r="AG59" s="18">
        <v>18900</v>
      </c>
      <c r="AH59" s="18">
        <v>152100</v>
      </c>
      <c r="AI59" s="18">
        <v>135500</v>
      </c>
      <c r="AJ59" s="18">
        <v>12000</v>
      </c>
      <c r="AK59" s="18">
        <v>4500</v>
      </c>
      <c r="AL59" s="18">
        <v>227500</v>
      </c>
      <c r="AM59" s="18">
        <v>185300</v>
      </c>
      <c r="AN59" s="18">
        <v>25000</v>
      </c>
      <c r="AO59" s="18">
        <v>17200</v>
      </c>
      <c r="AP59" s="18">
        <v>101300</v>
      </c>
      <c r="AQ59" s="18">
        <v>92500</v>
      </c>
      <c r="AR59" s="18">
        <v>3400</v>
      </c>
      <c r="AS59" s="18">
        <v>5400</v>
      </c>
      <c r="AT59" s="18">
        <v>97900</v>
      </c>
      <c r="AU59" s="18">
        <v>93600</v>
      </c>
      <c r="AV59" s="18">
        <v>1900</v>
      </c>
      <c r="AW59" s="18">
        <v>2300</v>
      </c>
      <c r="AX59" s="18">
        <v>49800</v>
      </c>
      <c r="AY59" s="18">
        <v>47400</v>
      </c>
      <c r="AZ59" s="18">
        <v>1200</v>
      </c>
      <c r="BA59" s="18">
        <v>1100</v>
      </c>
      <c r="BB59" s="18">
        <v>224200</v>
      </c>
      <c r="BC59" s="18">
        <v>207600</v>
      </c>
      <c r="BD59" s="18">
        <v>8200</v>
      </c>
      <c r="BE59" s="18">
        <v>8400</v>
      </c>
      <c r="BF59" s="18">
        <v>286600</v>
      </c>
      <c r="BG59" s="18">
        <v>235000</v>
      </c>
      <c r="BH59" s="18">
        <v>32300</v>
      </c>
      <c r="BI59" s="18">
        <v>19300</v>
      </c>
      <c r="BJ59" s="18">
        <v>114800</v>
      </c>
      <c r="BK59" s="18">
        <v>112900</v>
      </c>
      <c r="BL59" s="18">
        <v>700</v>
      </c>
      <c r="BM59" s="18">
        <v>1100</v>
      </c>
      <c r="BN59" s="18">
        <v>374600</v>
      </c>
      <c r="BO59" s="18">
        <v>355700</v>
      </c>
      <c r="BP59" s="18">
        <v>8400</v>
      </c>
      <c r="BQ59" s="18">
        <v>10400</v>
      </c>
      <c r="BR59" s="18">
        <v>465000</v>
      </c>
      <c r="BS59" s="18">
        <v>424000</v>
      </c>
      <c r="BT59" s="18">
        <v>13400</v>
      </c>
      <c r="BU59" s="18">
        <v>27700</v>
      </c>
      <c r="BV59" s="18">
        <v>68200</v>
      </c>
      <c r="BW59" s="18">
        <v>65000</v>
      </c>
      <c r="BX59" s="18">
        <v>2000</v>
      </c>
      <c r="BY59" s="18">
        <v>1200</v>
      </c>
      <c r="BZ59" s="18">
        <v>56000</v>
      </c>
      <c r="CA59" s="18">
        <v>51400</v>
      </c>
      <c r="CB59" s="18">
        <v>1900</v>
      </c>
      <c r="CC59" s="18">
        <v>2600</v>
      </c>
      <c r="CD59" s="18">
        <v>29900</v>
      </c>
      <c r="CE59" s="18">
        <v>28300</v>
      </c>
      <c r="CF59" s="18">
        <v>600</v>
      </c>
      <c r="CG59" s="19">
        <v>1000</v>
      </c>
    </row>
    <row r="60" spans="1:85" ht="16.350000000000001" customHeight="1" x14ac:dyDescent="0.25">
      <c r="A60" s="17" t="s">
        <v>164</v>
      </c>
      <c r="B60" s="18">
        <v>3278200</v>
      </c>
      <c r="C60" s="18">
        <v>2972400</v>
      </c>
      <c r="D60" s="18">
        <v>173500</v>
      </c>
      <c r="E60" s="18">
        <v>132200</v>
      </c>
      <c r="F60" s="18">
        <v>12100</v>
      </c>
      <c r="G60" s="18">
        <v>10400</v>
      </c>
      <c r="H60" s="18">
        <v>1600</v>
      </c>
      <c r="I60" s="18">
        <v>100</v>
      </c>
      <c r="J60" s="18">
        <v>3200</v>
      </c>
      <c r="K60" s="18">
        <v>3100</v>
      </c>
      <c r="L60" s="18" t="s">
        <v>296</v>
      </c>
      <c r="M60" s="18" t="s">
        <v>296</v>
      </c>
      <c r="N60" s="18">
        <v>319000</v>
      </c>
      <c r="O60" s="18">
        <v>283100</v>
      </c>
      <c r="P60" s="18">
        <v>27400</v>
      </c>
      <c r="Q60" s="18">
        <v>8500</v>
      </c>
      <c r="R60" s="18">
        <v>13100</v>
      </c>
      <c r="S60" s="18">
        <v>12800</v>
      </c>
      <c r="T60" s="18" t="s">
        <v>296</v>
      </c>
      <c r="U60" s="18" t="s">
        <v>296</v>
      </c>
      <c r="V60" s="18">
        <v>16500</v>
      </c>
      <c r="W60" s="18">
        <v>15400</v>
      </c>
      <c r="X60" s="18">
        <v>900</v>
      </c>
      <c r="Y60" s="18">
        <v>200</v>
      </c>
      <c r="Z60" s="18">
        <v>133000</v>
      </c>
      <c r="AA60" s="18">
        <v>128100</v>
      </c>
      <c r="AB60" s="18">
        <v>3400</v>
      </c>
      <c r="AC60" s="18">
        <v>1500</v>
      </c>
      <c r="AD60" s="18">
        <v>524200</v>
      </c>
      <c r="AE60" s="18">
        <v>477600</v>
      </c>
      <c r="AF60" s="18">
        <v>28000</v>
      </c>
      <c r="AG60" s="18">
        <v>18700</v>
      </c>
      <c r="AH60" s="18">
        <v>151400</v>
      </c>
      <c r="AI60" s="18">
        <v>134800</v>
      </c>
      <c r="AJ60" s="18">
        <v>12100</v>
      </c>
      <c r="AK60" s="18">
        <v>4500</v>
      </c>
      <c r="AL60" s="18">
        <v>226600</v>
      </c>
      <c r="AM60" s="18">
        <v>184000</v>
      </c>
      <c r="AN60" s="18">
        <v>25400</v>
      </c>
      <c r="AO60" s="18">
        <v>17200</v>
      </c>
      <c r="AP60" s="18">
        <v>101700</v>
      </c>
      <c r="AQ60" s="18">
        <v>92800</v>
      </c>
      <c r="AR60" s="18">
        <v>3400</v>
      </c>
      <c r="AS60" s="18">
        <v>5500</v>
      </c>
      <c r="AT60" s="18">
        <v>98000</v>
      </c>
      <c r="AU60" s="18">
        <v>93700</v>
      </c>
      <c r="AV60" s="18">
        <v>2000</v>
      </c>
      <c r="AW60" s="18">
        <v>2300</v>
      </c>
      <c r="AX60" s="18">
        <v>49700</v>
      </c>
      <c r="AY60" s="18">
        <v>47400</v>
      </c>
      <c r="AZ60" s="18">
        <v>1200</v>
      </c>
      <c r="BA60" s="18">
        <v>1200</v>
      </c>
      <c r="BB60" s="18">
        <v>225100</v>
      </c>
      <c r="BC60" s="18">
        <v>208500</v>
      </c>
      <c r="BD60" s="18">
        <v>8300</v>
      </c>
      <c r="BE60" s="18">
        <v>8400</v>
      </c>
      <c r="BF60" s="18">
        <v>288400</v>
      </c>
      <c r="BG60" s="18">
        <v>236900</v>
      </c>
      <c r="BH60" s="18">
        <v>32300</v>
      </c>
      <c r="BI60" s="18">
        <v>19200</v>
      </c>
      <c r="BJ60" s="18">
        <v>115500</v>
      </c>
      <c r="BK60" s="18">
        <v>113600</v>
      </c>
      <c r="BL60" s="18">
        <v>700</v>
      </c>
      <c r="BM60" s="18">
        <v>1200</v>
      </c>
      <c r="BN60" s="18">
        <v>376700</v>
      </c>
      <c r="BO60" s="18">
        <v>357500</v>
      </c>
      <c r="BP60" s="18">
        <v>8500</v>
      </c>
      <c r="BQ60" s="18">
        <v>10600</v>
      </c>
      <c r="BR60" s="18">
        <v>467900</v>
      </c>
      <c r="BS60" s="18">
        <v>426300</v>
      </c>
      <c r="BT60" s="18">
        <v>13600</v>
      </c>
      <c r="BU60" s="18">
        <v>28000</v>
      </c>
      <c r="BV60" s="18">
        <v>69700</v>
      </c>
      <c r="BW60" s="18">
        <v>66400</v>
      </c>
      <c r="BX60" s="18">
        <v>2000</v>
      </c>
      <c r="BY60" s="18">
        <v>1300</v>
      </c>
      <c r="BZ60" s="18">
        <v>56000</v>
      </c>
      <c r="CA60" s="18">
        <v>51400</v>
      </c>
      <c r="CB60" s="18">
        <v>2000</v>
      </c>
      <c r="CC60" s="18">
        <v>2600</v>
      </c>
      <c r="CD60" s="18">
        <v>30200</v>
      </c>
      <c r="CE60" s="18">
        <v>28500</v>
      </c>
      <c r="CF60" s="18">
        <v>600</v>
      </c>
      <c r="CG60" s="19">
        <v>1000</v>
      </c>
    </row>
    <row r="61" spans="1:85" ht="16.350000000000001" customHeight="1" x14ac:dyDescent="0.25">
      <c r="A61" s="17" t="s">
        <v>165</v>
      </c>
      <c r="B61" s="18">
        <v>3291400</v>
      </c>
      <c r="C61" s="18">
        <v>2982500</v>
      </c>
      <c r="D61" s="18">
        <v>175700</v>
      </c>
      <c r="E61" s="18">
        <v>133200</v>
      </c>
      <c r="F61" s="18">
        <v>12500</v>
      </c>
      <c r="G61" s="18">
        <v>10600</v>
      </c>
      <c r="H61" s="18">
        <v>1800</v>
      </c>
      <c r="I61" s="18">
        <v>100</v>
      </c>
      <c r="J61" s="18">
        <v>3200</v>
      </c>
      <c r="K61" s="18">
        <v>3100</v>
      </c>
      <c r="L61" s="18" t="s">
        <v>296</v>
      </c>
      <c r="M61" s="18" t="s">
        <v>296</v>
      </c>
      <c r="N61" s="18">
        <v>319100</v>
      </c>
      <c r="O61" s="18">
        <v>283000</v>
      </c>
      <c r="P61" s="18">
        <v>27600</v>
      </c>
      <c r="Q61" s="18">
        <v>8600</v>
      </c>
      <c r="R61" s="18">
        <v>13200</v>
      </c>
      <c r="S61" s="18">
        <v>12900</v>
      </c>
      <c r="T61" s="18" t="s">
        <v>296</v>
      </c>
      <c r="U61" s="18" t="s">
        <v>296</v>
      </c>
      <c r="V61" s="18">
        <v>16500</v>
      </c>
      <c r="W61" s="18">
        <v>15500</v>
      </c>
      <c r="X61" s="18">
        <v>800</v>
      </c>
      <c r="Y61" s="18">
        <v>200</v>
      </c>
      <c r="Z61" s="18">
        <v>133500</v>
      </c>
      <c r="AA61" s="18">
        <v>128600</v>
      </c>
      <c r="AB61" s="18">
        <v>3400</v>
      </c>
      <c r="AC61" s="18">
        <v>1500</v>
      </c>
      <c r="AD61" s="18">
        <v>524800</v>
      </c>
      <c r="AE61" s="18">
        <v>477800</v>
      </c>
      <c r="AF61" s="18">
        <v>28300</v>
      </c>
      <c r="AG61" s="18">
        <v>18700</v>
      </c>
      <c r="AH61" s="18">
        <v>152000</v>
      </c>
      <c r="AI61" s="18">
        <v>135200</v>
      </c>
      <c r="AJ61" s="18">
        <v>12300</v>
      </c>
      <c r="AK61" s="18">
        <v>4500</v>
      </c>
      <c r="AL61" s="18">
        <v>229300</v>
      </c>
      <c r="AM61" s="18">
        <v>186400</v>
      </c>
      <c r="AN61" s="18">
        <v>25700</v>
      </c>
      <c r="AO61" s="18">
        <v>17200</v>
      </c>
      <c r="AP61" s="18">
        <v>102100</v>
      </c>
      <c r="AQ61" s="18">
        <v>93100</v>
      </c>
      <c r="AR61" s="18">
        <v>3400</v>
      </c>
      <c r="AS61" s="18">
        <v>5600</v>
      </c>
      <c r="AT61" s="18">
        <v>97100</v>
      </c>
      <c r="AU61" s="18">
        <v>92800</v>
      </c>
      <c r="AV61" s="18">
        <v>2000</v>
      </c>
      <c r="AW61" s="18">
        <v>2300</v>
      </c>
      <c r="AX61" s="18">
        <v>49900</v>
      </c>
      <c r="AY61" s="18">
        <v>47500</v>
      </c>
      <c r="AZ61" s="18">
        <v>1200</v>
      </c>
      <c r="BA61" s="18">
        <v>1200</v>
      </c>
      <c r="BB61" s="18">
        <v>227000</v>
      </c>
      <c r="BC61" s="18">
        <v>210100</v>
      </c>
      <c r="BD61" s="18">
        <v>8400</v>
      </c>
      <c r="BE61" s="18">
        <v>8500</v>
      </c>
      <c r="BF61" s="18">
        <v>290000</v>
      </c>
      <c r="BG61" s="18">
        <v>237800</v>
      </c>
      <c r="BH61" s="18">
        <v>32800</v>
      </c>
      <c r="BI61" s="18">
        <v>19300</v>
      </c>
      <c r="BJ61" s="18">
        <v>116200</v>
      </c>
      <c r="BK61" s="18">
        <v>114300</v>
      </c>
      <c r="BL61" s="18">
        <v>800</v>
      </c>
      <c r="BM61" s="18">
        <v>1200</v>
      </c>
      <c r="BN61" s="18">
        <v>377900</v>
      </c>
      <c r="BO61" s="18">
        <v>358500</v>
      </c>
      <c r="BP61" s="18">
        <v>8600</v>
      </c>
      <c r="BQ61" s="18">
        <v>10800</v>
      </c>
      <c r="BR61" s="18">
        <v>470300</v>
      </c>
      <c r="BS61" s="18">
        <v>428100</v>
      </c>
      <c r="BT61" s="18">
        <v>13800</v>
      </c>
      <c r="BU61" s="18">
        <v>28300</v>
      </c>
      <c r="BV61" s="18">
        <v>70900</v>
      </c>
      <c r="BW61" s="18">
        <v>67700</v>
      </c>
      <c r="BX61" s="18">
        <v>2000</v>
      </c>
      <c r="BY61" s="18">
        <v>1200</v>
      </c>
      <c r="BZ61" s="18">
        <v>56000</v>
      </c>
      <c r="CA61" s="18">
        <v>51400</v>
      </c>
      <c r="CB61" s="18">
        <v>1900</v>
      </c>
      <c r="CC61" s="18">
        <v>2600</v>
      </c>
      <c r="CD61" s="18">
        <v>29900</v>
      </c>
      <c r="CE61" s="18">
        <v>28200</v>
      </c>
      <c r="CF61" s="18">
        <v>700</v>
      </c>
      <c r="CG61" s="19">
        <v>1000</v>
      </c>
    </row>
    <row r="62" spans="1:85" ht="16.350000000000001" customHeight="1" x14ac:dyDescent="0.25">
      <c r="A62" s="17" t="s">
        <v>166</v>
      </c>
      <c r="B62" s="18">
        <v>3295900</v>
      </c>
      <c r="C62" s="18">
        <v>2984000</v>
      </c>
      <c r="D62" s="18">
        <v>177400</v>
      </c>
      <c r="E62" s="18">
        <v>134600</v>
      </c>
      <c r="F62" s="18">
        <v>12800</v>
      </c>
      <c r="G62" s="18">
        <v>10800</v>
      </c>
      <c r="H62" s="18">
        <v>1900</v>
      </c>
      <c r="I62" s="18">
        <v>100</v>
      </c>
      <c r="J62" s="18">
        <v>3200</v>
      </c>
      <c r="K62" s="18">
        <v>3100</v>
      </c>
      <c r="L62" s="18" t="s">
        <v>296</v>
      </c>
      <c r="M62" s="18" t="s">
        <v>296</v>
      </c>
      <c r="N62" s="18">
        <v>318400</v>
      </c>
      <c r="O62" s="18">
        <v>282100</v>
      </c>
      <c r="P62" s="18">
        <v>27600</v>
      </c>
      <c r="Q62" s="18">
        <v>8700</v>
      </c>
      <c r="R62" s="18">
        <v>13100</v>
      </c>
      <c r="S62" s="18">
        <v>12700</v>
      </c>
      <c r="T62" s="18" t="s">
        <v>296</v>
      </c>
      <c r="U62" s="18" t="s">
        <v>296</v>
      </c>
      <c r="V62" s="18">
        <v>16400</v>
      </c>
      <c r="W62" s="18">
        <v>15400</v>
      </c>
      <c r="X62" s="18">
        <v>800</v>
      </c>
      <c r="Y62" s="18">
        <v>200</v>
      </c>
      <c r="Z62" s="18">
        <v>134600</v>
      </c>
      <c r="AA62" s="18">
        <v>129600</v>
      </c>
      <c r="AB62" s="18">
        <v>3400</v>
      </c>
      <c r="AC62" s="18">
        <v>1600</v>
      </c>
      <c r="AD62" s="18">
        <v>525100</v>
      </c>
      <c r="AE62" s="18">
        <v>477600</v>
      </c>
      <c r="AF62" s="18">
        <v>28500</v>
      </c>
      <c r="AG62" s="18">
        <v>19100</v>
      </c>
      <c r="AH62" s="18">
        <v>152600</v>
      </c>
      <c r="AI62" s="18">
        <v>135500</v>
      </c>
      <c r="AJ62" s="18">
        <v>12600</v>
      </c>
      <c r="AK62" s="18">
        <v>4500</v>
      </c>
      <c r="AL62" s="18">
        <v>234600</v>
      </c>
      <c r="AM62" s="18">
        <v>190700</v>
      </c>
      <c r="AN62" s="18">
        <v>26300</v>
      </c>
      <c r="AO62" s="18">
        <v>17600</v>
      </c>
      <c r="AP62" s="18">
        <v>103100</v>
      </c>
      <c r="AQ62" s="18">
        <v>94000</v>
      </c>
      <c r="AR62" s="18">
        <v>3500</v>
      </c>
      <c r="AS62" s="18">
        <v>5600</v>
      </c>
      <c r="AT62" s="18">
        <v>97600</v>
      </c>
      <c r="AU62" s="18">
        <v>93200</v>
      </c>
      <c r="AV62" s="18">
        <v>2000</v>
      </c>
      <c r="AW62" s="18">
        <v>2400</v>
      </c>
      <c r="AX62" s="18">
        <v>50000</v>
      </c>
      <c r="AY62" s="18">
        <v>47600</v>
      </c>
      <c r="AZ62" s="18">
        <v>1200</v>
      </c>
      <c r="BA62" s="18">
        <v>1200</v>
      </c>
      <c r="BB62" s="18">
        <v>226900</v>
      </c>
      <c r="BC62" s="18">
        <v>210000</v>
      </c>
      <c r="BD62" s="18">
        <v>8400</v>
      </c>
      <c r="BE62" s="18">
        <v>8600</v>
      </c>
      <c r="BF62" s="18">
        <v>287400</v>
      </c>
      <c r="BG62" s="18">
        <v>235200</v>
      </c>
      <c r="BH62" s="18">
        <v>32800</v>
      </c>
      <c r="BI62" s="18">
        <v>19300</v>
      </c>
      <c r="BJ62" s="18">
        <v>116100</v>
      </c>
      <c r="BK62" s="18">
        <v>114200</v>
      </c>
      <c r="BL62" s="18">
        <v>800</v>
      </c>
      <c r="BM62" s="18">
        <v>1200</v>
      </c>
      <c r="BN62" s="18">
        <v>378900</v>
      </c>
      <c r="BO62" s="18">
        <v>359200</v>
      </c>
      <c r="BP62" s="18">
        <v>8700</v>
      </c>
      <c r="BQ62" s="18">
        <v>11000</v>
      </c>
      <c r="BR62" s="18">
        <v>472100</v>
      </c>
      <c r="BS62" s="18">
        <v>429800</v>
      </c>
      <c r="BT62" s="18">
        <v>13900</v>
      </c>
      <c r="BU62" s="18">
        <v>28400</v>
      </c>
      <c r="BV62" s="18">
        <v>72200</v>
      </c>
      <c r="BW62" s="18">
        <v>68700</v>
      </c>
      <c r="BX62" s="18">
        <v>2100</v>
      </c>
      <c r="BY62" s="18">
        <v>1300</v>
      </c>
      <c r="BZ62" s="18">
        <v>56400</v>
      </c>
      <c r="CA62" s="18">
        <v>51700</v>
      </c>
      <c r="CB62" s="18">
        <v>2000</v>
      </c>
      <c r="CC62" s="18">
        <v>2700</v>
      </c>
      <c r="CD62" s="18">
        <v>24400</v>
      </c>
      <c r="CE62" s="18">
        <v>22900</v>
      </c>
      <c r="CF62" s="18">
        <v>600</v>
      </c>
      <c r="CG62" s="19">
        <v>1000</v>
      </c>
    </row>
    <row r="63" spans="1:85" ht="16.350000000000001" customHeight="1" x14ac:dyDescent="0.25">
      <c r="A63" s="17" t="s">
        <v>167</v>
      </c>
      <c r="B63" s="18">
        <v>3305300</v>
      </c>
      <c r="C63" s="18">
        <v>2991500</v>
      </c>
      <c r="D63" s="18">
        <v>178100</v>
      </c>
      <c r="E63" s="18">
        <v>135800</v>
      </c>
      <c r="F63" s="18">
        <v>13100</v>
      </c>
      <c r="G63" s="18">
        <v>10900</v>
      </c>
      <c r="H63" s="18">
        <v>2100</v>
      </c>
      <c r="I63" s="18">
        <v>100</v>
      </c>
      <c r="J63" s="18">
        <v>3200</v>
      </c>
      <c r="K63" s="18">
        <v>3100</v>
      </c>
      <c r="L63" s="18" t="s">
        <v>296</v>
      </c>
      <c r="M63" s="18" t="s">
        <v>296</v>
      </c>
      <c r="N63" s="18">
        <v>318000</v>
      </c>
      <c r="O63" s="18">
        <v>281600</v>
      </c>
      <c r="P63" s="18">
        <v>27800</v>
      </c>
      <c r="Q63" s="18">
        <v>8700</v>
      </c>
      <c r="R63" s="18">
        <v>13100</v>
      </c>
      <c r="S63" s="18">
        <v>12700</v>
      </c>
      <c r="T63" s="18" t="s">
        <v>296</v>
      </c>
      <c r="U63" s="18" t="s">
        <v>296</v>
      </c>
      <c r="V63" s="18">
        <v>16500</v>
      </c>
      <c r="W63" s="18">
        <v>15500</v>
      </c>
      <c r="X63" s="18">
        <v>800</v>
      </c>
      <c r="Y63" s="18">
        <v>200</v>
      </c>
      <c r="Z63" s="18">
        <v>134800</v>
      </c>
      <c r="AA63" s="18">
        <v>129700</v>
      </c>
      <c r="AB63" s="18">
        <v>3400</v>
      </c>
      <c r="AC63" s="18">
        <v>1600</v>
      </c>
      <c r="AD63" s="18">
        <v>526200</v>
      </c>
      <c r="AE63" s="18">
        <v>478400</v>
      </c>
      <c r="AF63" s="18">
        <v>28600</v>
      </c>
      <c r="AG63" s="18">
        <v>19200</v>
      </c>
      <c r="AH63" s="18">
        <v>152900</v>
      </c>
      <c r="AI63" s="18">
        <v>135900</v>
      </c>
      <c r="AJ63" s="18">
        <v>12400</v>
      </c>
      <c r="AK63" s="18">
        <v>4600</v>
      </c>
      <c r="AL63" s="18">
        <v>235100</v>
      </c>
      <c r="AM63" s="18">
        <v>190900</v>
      </c>
      <c r="AN63" s="18">
        <v>26500</v>
      </c>
      <c r="AO63" s="18">
        <v>17800</v>
      </c>
      <c r="AP63" s="18">
        <v>103400</v>
      </c>
      <c r="AQ63" s="18">
        <v>94200</v>
      </c>
      <c r="AR63" s="18">
        <v>3500</v>
      </c>
      <c r="AS63" s="18">
        <v>5700</v>
      </c>
      <c r="AT63" s="18">
        <v>97600</v>
      </c>
      <c r="AU63" s="18">
        <v>93200</v>
      </c>
      <c r="AV63" s="18">
        <v>2000</v>
      </c>
      <c r="AW63" s="18">
        <v>2400</v>
      </c>
      <c r="AX63" s="18">
        <v>50100</v>
      </c>
      <c r="AY63" s="18">
        <v>47700</v>
      </c>
      <c r="AZ63" s="18">
        <v>1300</v>
      </c>
      <c r="BA63" s="18">
        <v>1200</v>
      </c>
      <c r="BB63" s="18">
        <v>227400</v>
      </c>
      <c r="BC63" s="18">
        <v>210400</v>
      </c>
      <c r="BD63" s="18">
        <v>8400</v>
      </c>
      <c r="BE63" s="18">
        <v>8600</v>
      </c>
      <c r="BF63" s="18">
        <v>291600</v>
      </c>
      <c r="BG63" s="18">
        <v>238700</v>
      </c>
      <c r="BH63" s="18">
        <v>33200</v>
      </c>
      <c r="BI63" s="18">
        <v>19700</v>
      </c>
      <c r="BJ63" s="18">
        <v>118200</v>
      </c>
      <c r="BK63" s="18">
        <v>116200</v>
      </c>
      <c r="BL63" s="18">
        <v>800</v>
      </c>
      <c r="BM63" s="18">
        <v>1200</v>
      </c>
      <c r="BN63" s="18">
        <v>381100</v>
      </c>
      <c r="BO63" s="18">
        <v>361700</v>
      </c>
      <c r="BP63" s="18">
        <v>8500</v>
      </c>
      <c r="BQ63" s="18">
        <v>10900</v>
      </c>
      <c r="BR63" s="18">
        <v>470300</v>
      </c>
      <c r="BS63" s="18">
        <v>427900</v>
      </c>
      <c r="BT63" s="18">
        <v>13800</v>
      </c>
      <c r="BU63" s="18">
        <v>28600</v>
      </c>
      <c r="BV63" s="18">
        <v>71800</v>
      </c>
      <c r="BW63" s="18">
        <v>68300</v>
      </c>
      <c r="BX63" s="18">
        <v>2100</v>
      </c>
      <c r="BY63" s="18">
        <v>1400</v>
      </c>
      <c r="BZ63" s="18">
        <v>56500</v>
      </c>
      <c r="CA63" s="18">
        <v>51800</v>
      </c>
      <c r="CB63" s="18">
        <v>2000</v>
      </c>
      <c r="CC63" s="18">
        <v>2700</v>
      </c>
      <c r="CD63" s="18">
        <v>24400</v>
      </c>
      <c r="CE63" s="18">
        <v>22800</v>
      </c>
      <c r="CF63" s="18">
        <v>600</v>
      </c>
      <c r="CG63" s="19">
        <v>1000</v>
      </c>
    </row>
    <row r="64" spans="1:85" ht="16.350000000000001" customHeight="1" x14ac:dyDescent="0.25">
      <c r="A64" s="17" t="s">
        <v>168</v>
      </c>
      <c r="B64" s="18">
        <v>3317900</v>
      </c>
      <c r="C64" s="18">
        <v>3001800</v>
      </c>
      <c r="D64" s="18">
        <v>178800</v>
      </c>
      <c r="E64" s="18">
        <v>137300</v>
      </c>
      <c r="F64" s="18">
        <v>13300</v>
      </c>
      <c r="G64" s="18">
        <v>11000</v>
      </c>
      <c r="H64" s="18">
        <v>2200</v>
      </c>
      <c r="I64" s="18">
        <v>100</v>
      </c>
      <c r="J64" s="18">
        <v>3200</v>
      </c>
      <c r="K64" s="18">
        <v>3100</v>
      </c>
      <c r="L64" s="18" t="s">
        <v>296</v>
      </c>
      <c r="M64" s="18" t="s">
        <v>296</v>
      </c>
      <c r="N64" s="18">
        <v>317900</v>
      </c>
      <c r="O64" s="18">
        <v>281400</v>
      </c>
      <c r="P64" s="18">
        <v>27800</v>
      </c>
      <c r="Q64" s="18">
        <v>8700</v>
      </c>
      <c r="R64" s="18">
        <v>13100</v>
      </c>
      <c r="S64" s="18">
        <v>12700</v>
      </c>
      <c r="T64" s="18" t="s">
        <v>296</v>
      </c>
      <c r="U64" s="18" t="s">
        <v>296</v>
      </c>
      <c r="V64" s="18">
        <v>17000</v>
      </c>
      <c r="W64" s="18">
        <v>16000</v>
      </c>
      <c r="X64" s="18">
        <v>900</v>
      </c>
      <c r="Y64" s="18">
        <v>200</v>
      </c>
      <c r="Z64" s="18">
        <v>134900</v>
      </c>
      <c r="AA64" s="18">
        <v>129800</v>
      </c>
      <c r="AB64" s="18">
        <v>3500</v>
      </c>
      <c r="AC64" s="18">
        <v>1600</v>
      </c>
      <c r="AD64" s="18">
        <v>525500</v>
      </c>
      <c r="AE64" s="18">
        <v>477400</v>
      </c>
      <c r="AF64" s="18">
        <v>28700</v>
      </c>
      <c r="AG64" s="18">
        <v>19400</v>
      </c>
      <c r="AH64" s="18">
        <v>153400</v>
      </c>
      <c r="AI64" s="18">
        <v>136400</v>
      </c>
      <c r="AJ64" s="18">
        <v>12300</v>
      </c>
      <c r="AK64" s="18">
        <v>4700</v>
      </c>
      <c r="AL64" s="18">
        <v>236000</v>
      </c>
      <c r="AM64" s="18">
        <v>191900</v>
      </c>
      <c r="AN64" s="18">
        <v>26200</v>
      </c>
      <c r="AO64" s="18">
        <v>18000</v>
      </c>
      <c r="AP64" s="18">
        <v>104500</v>
      </c>
      <c r="AQ64" s="18">
        <v>95200</v>
      </c>
      <c r="AR64" s="18">
        <v>3600</v>
      </c>
      <c r="AS64" s="18">
        <v>5700</v>
      </c>
      <c r="AT64" s="18">
        <v>97600</v>
      </c>
      <c r="AU64" s="18">
        <v>93200</v>
      </c>
      <c r="AV64" s="18">
        <v>2000</v>
      </c>
      <c r="AW64" s="18">
        <v>2400</v>
      </c>
      <c r="AX64" s="18">
        <v>50500</v>
      </c>
      <c r="AY64" s="18">
        <v>48000</v>
      </c>
      <c r="AZ64" s="18">
        <v>1300</v>
      </c>
      <c r="BA64" s="18">
        <v>1200</v>
      </c>
      <c r="BB64" s="18">
        <v>228100</v>
      </c>
      <c r="BC64" s="18">
        <v>211000</v>
      </c>
      <c r="BD64" s="18">
        <v>8500</v>
      </c>
      <c r="BE64" s="18">
        <v>8600</v>
      </c>
      <c r="BF64" s="18">
        <v>295300</v>
      </c>
      <c r="BG64" s="18">
        <v>241200</v>
      </c>
      <c r="BH64" s="18">
        <v>33800</v>
      </c>
      <c r="BI64" s="18">
        <v>20300</v>
      </c>
      <c r="BJ64" s="18">
        <v>118600</v>
      </c>
      <c r="BK64" s="18">
        <v>116600</v>
      </c>
      <c r="BL64" s="18">
        <v>800</v>
      </c>
      <c r="BM64" s="18">
        <v>1200</v>
      </c>
      <c r="BN64" s="18">
        <v>385000</v>
      </c>
      <c r="BO64" s="18">
        <v>365500</v>
      </c>
      <c r="BP64" s="18">
        <v>8500</v>
      </c>
      <c r="BQ64" s="18">
        <v>10900</v>
      </c>
      <c r="BR64" s="18">
        <v>472200</v>
      </c>
      <c r="BS64" s="18">
        <v>429400</v>
      </c>
      <c r="BT64" s="18">
        <v>13900</v>
      </c>
      <c r="BU64" s="18">
        <v>28900</v>
      </c>
      <c r="BV64" s="18">
        <v>70200</v>
      </c>
      <c r="BW64" s="18">
        <v>66700</v>
      </c>
      <c r="BX64" s="18">
        <v>2100</v>
      </c>
      <c r="BY64" s="18">
        <v>1400</v>
      </c>
      <c r="BZ64" s="18">
        <v>56700</v>
      </c>
      <c r="CA64" s="18">
        <v>52000</v>
      </c>
      <c r="CB64" s="18">
        <v>2000</v>
      </c>
      <c r="CC64" s="18">
        <v>2700</v>
      </c>
      <c r="CD64" s="18">
        <v>24900</v>
      </c>
      <c r="CE64" s="18">
        <v>23200</v>
      </c>
      <c r="CF64" s="18">
        <v>600</v>
      </c>
      <c r="CG64" s="19">
        <v>1000</v>
      </c>
    </row>
    <row r="65" spans="1:85" ht="16.350000000000001" customHeight="1" x14ac:dyDescent="0.25">
      <c r="A65" s="17" t="s">
        <v>169</v>
      </c>
      <c r="B65" s="18">
        <v>3319600</v>
      </c>
      <c r="C65" s="18">
        <v>3003600</v>
      </c>
      <c r="D65" s="18">
        <v>178200</v>
      </c>
      <c r="E65" s="18">
        <v>137700</v>
      </c>
      <c r="F65" s="18">
        <v>13400</v>
      </c>
      <c r="G65" s="18">
        <v>11100</v>
      </c>
      <c r="H65" s="18">
        <v>2200</v>
      </c>
      <c r="I65" s="18">
        <v>100</v>
      </c>
      <c r="J65" s="18">
        <v>3200</v>
      </c>
      <c r="K65" s="18">
        <v>3100</v>
      </c>
      <c r="L65" s="18" t="s">
        <v>296</v>
      </c>
      <c r="M65" s="18" t="s">
        <v>296</v>
      </c>
      <c r="N65" s="18">
        <v>316800</v>
      </c>
      <c r="O65" s="18">
        <v>280700</v>
      </c>
      <c r="P65" s="18">
        <v>27400</v>
      </c>
      <c r="Q65" s="18">
        <v>8700</v>
      </c>
      <c r="R65" s="18">
        <v>13100</v>
      </c>
      <c r="S65" s="18">
        <v>12700</v>
      </c>
      <c r="T65" s="18" t="s">
        <v>296</v>
      </c>
      <c r="U65" s="18" t="s">
        <v>296</v>
      </c>
      <c r="V65" s="18">
        <v>16600</v>
      </c>
      <c r="W65" s="18">
        <v>15600</v>
      </c>
      <c r="X65" s="18">
        <v>900</v>
      </c>
      <c r="Y65" s="18">
        <v>200</v>
      </c>
      <c r="Z65" s="18">
        <v>135100</v>
      </c>
      <c r="AA65" s="18">
        <v>129900</v>
      </c>
      <c r="AB65" s="18">
        <v>3500</v>
      </c>
      <c r="AC65" s="18">
        <v>1700</v>
      </c>
      <c r="AD65" s="18">
        <v>526800</v>
      </c>
      <c r="AE65" s="18">
        <v>478600</v>
      </c>
      <c r="AF65" s="18">
        <v>28600</v>
      </c>
      <c r="AG65" s="18">
        <v>19500</v>
      </c>
      <c r="AH65" s="18">
        <v>153400</v>
      </c>
      <c r="AI65" s="18">
        <v>136300</v>
      </c>
      <c r="AJ65" s="18">
        <v>12400</v>
      </c>
      <c r="AK65" s="18">
        <v>4700</v>
      </c>
      <c r="AL65" s="18">
        <v>237800</v>
      </c>
      <c r="AM65" s="18">
        <v>193900</v>
      </c>
      <c r="AN65" s="18">
        <v>26000</v>
      </c>
      <c r="AO65" s="18">
        <v>18000</v>
      </c>
      <c r="AP65" s="18">
        <v>105200</v>
      </c>
      <c r="AQ65" s="18">
        <v>95900</v>
      </c>
      <c r="AR65" s="18">
        <v>3600</v>
      </c>
      <c r="AS65" s="18">
        <v>5800</v>
      </c>
      <c r="AT65" s="18">
        <v>97700</v>
      </c>
      <c r="AU65" s="18">
        <v>93300</v>
      </c>
      <c r="AV65" s="18">
        <v>2000</v>
      </c>
      <c r="AW65" s="18">
        <v>2500</v>
      </c>
      <c r="AX65" s="18">
        <v>50600</v>
      </c>
      <c r="AY65" s="18">
        <v>48100</v>
      </c>
      <c r="AZ65" s="18">
        <v>1300</v>
      </c>
      <c r="BA65" s="18">
        <v>1200</v>
      </c>
      <c r="BB65" s="18">
        <v>229200</v>
      </c>
      <c r="BC65" s="18">
        <v>212100</v>
      </c>
      <c r="BD65" s="18">
        <v>8400</v>
      </c>
      <c r="BE65" s="18">
        <v>8700</v>
      </c>
      <c r="BF65" s="18">
        <v>295400</v>
      </c>
      <c r="BG65" s="18">
        <v>241400</v>
      </c>
      <c r="BH65" s="18">
        <v>33800</v>
      </c>
      <c r="BI65" s="18">
        <v>20300</v>
      </c>
      <c r="BJ65" s="18">
        <v>116400</v>
      </c>
      <c r="BK65" s="18">
        <v>114400</v>
      </c>
      <c r="BL65" s="18">
        <v>800</v>
      </c>
      <c r="BM65" s="18">
        <v>1200</v>
      </c>
      <c r="BN65" s="18">
        <v>383700</v>
      </c>
      <c r="BO65" s="18">
        <v>364400</v>
      </c>
      <c r="BP65" s="18">
        <v>8500</v>
      </c>
      <c r="BQ65" s="18">
        <v>10800</v>
      </c>
      <c r="BR65" s="18">
        <v>473300</v>
      </c>
      <c r="BS65" s="18">
        <v>430200</v>
      </c>
      <c r="BT65" s="18">
        <v>13900</v>
      </c>
      <c r="BU65" s="18">
        <v>29200</v>
      </c>
      <c r="BV65" s="18">
        <v>69500</v>
      </c>
      <c r="BW65" s="18">
        <v>66200</v>
      </c>
      <c r="BX65" s="18">
        <v>2000</v>
      </c>
      <c r="BY65" s="18">
        <v>1200</v>
      </c>
      <c r="BZ65" s="18">
        <v>56800</v>
      </c>
      <c r="CA65" s="18">
        <v>52000</v>
      </c>
      <c r="CB65" s="18">
        <v>2000</v>
      </c>
      <c r="CC65" s="18">
        <v>2800</v>
      </c>
      <c r="CD65" s="18">
        <v>25500</v>
      </c>
      <c r="CE65" s="18">
        <v>23900</v>
      </c>
      <c r="CF65" s="18">
        <v>600</v>
      </c>
      <c r="CG65" s="19">
        <v>1000</v>
      </c>
    </row>
    <row r="66" spans="1:85" ht="16.350000000000001" customHeight="1" x14ac:dyDescent="0.25">
      <c r="A66" s="17" t="s">
        <v>170</v>
      </c>
      <c r="B66" s="18">
        <v>3310500</v>
      </c>
      <c r="C66" s="18">
        <v>2994600</v>
      </c>
      <c r="D66" s="18">
        <v>177900</v>
      </c>
      <c r="E66" s="18">
        <v>138000</v>
      </c>
      <c r="F66" s="18">
        <v>13400</v>
      </c>
      <c r="G66" s="18">
        <v>11200</v>
      </c>
      <c r="H66" s="18">
        <v>2100</v>
      </c>
      <c r="I66" s="18">
        <v>100</v>
      </c>
      <c r="J66" s="18">
        <v>3200</v>
      </c>
      <c r="K66" s="18">
        <v>3100</v>
      </c>
      <c r="L66" s="18" t="s">
        <v>296</v>
      </c>
      <c r="M66" s="18" t="s">
        <v>296</v>
      </c>
      <c r="N66" s="18">
        <v>316100</v>
      </c>
      <c r="O66" s="18">
        <v>280100</v>
      </c>
      <c r="P66" s="18">
        <v>27300</v>
      </c>
      <c r="Q66" s="18">
        <v>8700</v>
      </c>
      <c r="R66" s="18">
        <v>13000</v>
      </c>
      <c r="S66" s="18">
        <v>12600</v>
      </c>
      <c r="T66" s="18" t="s">
        <v>296</v>
      </c>
      <c r="U66" s="18" t="s">
        <v>296</v>
      </c>
      <c r="V66" s="18">
        <v>16700</v>
      </c>
      <c r="W66" s="18">
        <v>15600</v>
      </c>
      <c r="X66" s="18">
        <v>900</v>
      </c>
      <c r="Y66" s="18">
        <v>200</v>
      </c>
      <c r="Z66" s="18">
        <v>135500</v>
      </c>
      <c r="AA66" s="18">
        <v>130300</v>
      </c>
      <c r="AB66" s="18">
        <v>3600</v>
      </c>
      <c r="AC66" s="18">
        <v>1600</v>
      </c>
      <c r="AD66" s="18">
        <v>527700</v>
      </c>
      <c r="AE66" s="18">
        <v>479500</v>
      </c>
      <c r="AF66" s="18">
        <v>28600</v>
      </c>
      <c r="AG66" s="18">
        <v>19700</v>
      </c>
      <c r="AH66" s="18">
        <v>153200</v>
      </c>
      <c r="AI66" s="18">
        <v>136200</v>
      </c>
      <c r="AJ66" s="18">
        <v>12300</v>
      </c>
      <c r="AK66" s="18">
        <v>4700</v>
      </c>
      <c r="AL66" s="18">
        <v>239100</v>
      </c>
      <c r="AM66" s="18">
        <v>195200</v>
      </c>
      <c r="AN66" s="18">
        <v>25900</v>
      </c>
      <c r="AO66" s="18">
        <v>18000</v>
      </c>
      <c r="AP66" s="18">
        <v>104800</v>
      </c>
      <c r="AQ66" s="18">
        <v>95400</v>
      </c>
      <c r="AR66" s="18">
        <v>3600</v>
      </c>
      <c r="AS66" s="18">
        <v>5800</v>
      </c>
      <c r="AT66" s="18">
        <v>97800</v>
      </c>
      <c r="AU66" s="18">
        <v>93200</v>
      </c>
      <c r="AV66" s="18">
        <v>2000</v>
      </c>
      <c r="AW66" s="18">
        <v>2500</v>
      </c>
      <c r="AX66" s="18">
        <v>50700</v>
      </c>
      <c r="AY66" s="18">
        <v>48300</v>
      </c>
      <c r="AZ66" s="18">
        <v>1300</v>
      </c>
      <c r="BA66" s="18">
        <v>1200</v>
      </c>
      <c r="BB66" s="18">
        <v>230500</v>
      </c>
      <c r="BC66" s="18">
        <v>213400</v>
      </c>
      <c r="BD66" s="18">
        <v>8500</v>
      </c>
      <c r="BE66" s="18">
        <v>8700</v>
      </c>
      <c r="BF66" s="18">
        <v>291900</v>
      </c>
      <c r="BG66" s="18">
        <v>237700</v>
      </c>
      <c r="BH66" s="18">
        <v>34000</v>
      </c>
      <c r="BI66" s="18">
        <v>20200</v>
      </c>
      <c r="BJ66" s="18">
        <v>115800</v>
      </c>
      <c r="BK66" s="18">
        <v>113900</v>
      </c>
      <c r="BL66" s="18">
        <v>800</v>
      </c>
      <c r="BM66" s="18">
        <v>1200</v>
      </c>
      <c r="BN66" s="18">
        <v>372100</v>
      </c>
      <c r="BO66" s="18">
        <v>353500</v>
      </c>
      <c r="BP66" s="18">
        <v>8200</v>
      </c>
      <c r="BQ66" s="18">
        <v>10400</v>
      </c>
      <c r="BR66" s="18">
        <v>475200</v>
      </c>
      <c r="BS66" s="18">
        <v>431600</v>
      </c>
      <c r="BT66" s="18">
        <v>14000</v>
      </c>
      <c r="BU66" s="18">
        <v>29700</v>
      </c>
      <c r="BV66" s="18">
        <v>70600</v>
      </c>
      <c r="BW66" s="18">
        <v>67300</v>
      </c>
      <c r="BX66" s="18">
        <v>2000</v>
      </c>
      <c r="BY66" s="18">
        <v>1300</v>
      </c>
      <c r="BZ66" s="18">
        <v>56800</v>
      </c>
      <c r="CA66" s="18">
        <v>52000</v>
      </c>
      <c r="CB66" s="18">
        <v>2000</v>
      </c>
      <c r="CC66" s="18">
        <v>2800</v>
      </c>
      <c r="CD66" s="18">
        <v>26200</v>
      </c>
      <c r="CE66" s="18">
        <v>24600</v>
      </c>
      <c r="CF66" s="18">
        <v>600</v>
      </c>
      <c r="CG66" s="19">
        <v>1000</v>
      </c>
    </row>
    <row r="67" spans="1:85" ht="16.350000000000001" customHeight="1" x14ac:dyDescent="0.25">
      <c r="A67" s="17" t="s">
        <v>171</v>
      </c>
      <c r="B67" s="18">
        <v>3324800</v>
      </c>
      <c r="C67" s="18">
        <v>3005400</v>
      </c>
      <c r="D67" s="18">
        <v>179200</v>
      </c>
      <c r="E67" s="18">
        <v>140200</v>
      </c>
      <c r="F67" s="18">
        <v>13300</v>
      </c>
      <c r="G67" s="18">
        <v>11200</v>
      </c>
      <c r="H67" s="18">
        <v>2000</v>
      </c>
      <c r="I67" s="18">
        <v>100</v>
      </c>
      <c r="J67" s="18">
        <v>3300</v>
      </c>
      <c r="K67" s="18">
        <v>3200</v>
      </c>
      <c r="L67" s="18" t="s">
        <v>296</v>
      </c>
      <c r="M67" s="18" t="s">
        <v>296</v>
      </c>
      <c r="N67" s="18">
        <v>317300</v>
      </c>
      <c r="O67" s="18">
        <v>281000</v>
      </c>
      <c r="P67" s="18">
        <v>27500</v>
      </c>
      <c r="Q67" s="18">
        <v>8800</v>
      </c>
      <c r="R67" s="18">
        <v>12900</v>
      </c>
      <c r="S67" s="18">
        <v>12500</v>
      </c>
      <c r="T67" s="18" t="s">
        <v>296</v>
      </c>
      <c r="U67" s="18" t="s">
        <v>296</v>
      </c>
      <c r="V67" s="18">
        <v>16700</v>
      </c>
      <c r="W67" s="18">
        <v>15600</v>
      </c>
      <c r="X67" s="18">
        <v>800</v>
      </c>
      <c r="Y67" s="18">
        <v>200</v>
      </c>
      <c r="Z67" s="18">
        <v>136000</v>
      </c>
      <c r="AA67" s="18">
        <v>130800</v>
      </c>
      <c r="AB67" s="18">
        <v>3600</v>
      </c>
      <c r="AC67" s="18">
        <v>1700</v>
      </c>
      <c r="AD67" s="18">
        <v>528300</v>
      </c>
      <c r="AE67" s="18">
        <v>479700</v>
      </c>
      <c r="AF67" s="18">
        <v>28800</v>
      </c>
      <c r="AG67" s="18">
        <v>19900</v>
      </c>
      <c r="AH67" s="18">
        <v>152700</v>
      </c>
      <c r="AI67" s="18">
        <v>135500</v>
      </c>
      <c r="AJ67" s="18">
        <v>12400</v>
      </c>
      <c r="AK67" s="18">
        <v>4800</v>
      </c>
      <c r="AL67" s="18">
        <v>238500</v>
      </c>
      <c r="AM67" s="18">
        <v>194600</v>
      </c>
      <c r="AN67" s="18">
        <v>25800</v>
      </c>
      <c r="AO67" s="18">
        <v>18100</v>
      </c>
      <c r="AP67" s="18">
        <v>105000</v>
      </c>
      <c r="AQ67" s="18">
        <v>95500</v>
      </c>
      <c r="AR67" s="18">
        <v>3700</v>
      </c>
      <c r="AS67" s="18">
        <v>5900</v>
      </c>
      <c r="AT67" s="18">
        <v>97600</v>
      </c>
      <c r="AU67" s="18">
        <v>93100</v>
      </c>
      <c r="AV67" s="18">
        <v>2100</v>
      </c>
      <c r="AW67" s="18">
        <v>2500</v>
      </c>
      <c r="AX67" s="18">
        <v>51000</v>
      </c>
      <c r="AY67" s="18">
        <v>48500</v>
      </c>
      <c r="AZ67" s="18">
        <v>1300</v>
      </c>
      <c r="BA67" s="18">
        <v>1200</v>
      </c>
      <c r="BB67" s="18">
        <v>234500</v>
      </c>
      <c r="BC67" s="18">
        <v>216900</v>
      </c>
      <c r="BD67" s="18">
        <v>8600</v>
      </c>
      <c r="BE67" s="18">
        <v>8900</v>
      </c>
      <c r="BF67" s="18">
        <v>298400</v>
      </c>
      <c r="BG67" s="18">
        <v>242900</v>
      </c>
      <c r="BH67" s="18">
        <v>34500</v>
      </c>
      <c r="BI67" s="18">
        <v>21000</v>
      </c>
      <c r="BJ67" s="18">
        <v>117300</v>
      </c>
      <c r="BK67" s="18">
        <v>115300</v>
      </c>
      <c r="BL67" s="18">
        <v>800</v>
      </c>
      <c r="BM67" s="18">
        <v>1200</v>
      </c>
      <c r="BN67" s="18">
        <v>369100</v>
      </c>
      <c r="BO67" s="18">
        <v>350500</v>
      </c>
      <c r="BP67" s="18">
        <v>8100</v>
      </c>
      <c r="BQ67" s="18">
        <v>10500</v>
      </c>
      <c r="BR67" s="18">
        <v>477700</v>
      </c>
      <c r="BS67" s="18">
        <v>433300</v>
      </c>
      <c r="BT67" s="18">
        <v>14100</v>
      </c>
      <c r="BU67" s="18">
        <v>30200</v>
      </c>
      <c r="BV67" s="18">
        <v>71800</v>
      </c>
      <c r="BW67" s="18">
        <v>68400</v>
      </c>
      <c r="BX67" s="18">
        <v>2100</v>
      </c>
      <c r="BY67" s="18">
        <v>1300</v>
      </c>
      <c r="BZ67" s="18">
        <v>57100</v>
      </c>
      <c r="CA67" s="18">
        <v>52200</v>
      </c>
      <c r="CB67" s="18">
        <v>2000</v>
      </c>
      <c r="CC67" s="18">
        <v>2800</v>
      </c>
      <c r="CD67" s="18">
        <v>26400</v>
      </c>
      <c r="CE67" s="18">
        <v>24700</v>
      </c>
      <c r="CF67" s="18">
        <v>600</v>
      </c>
      <c r="CG67" s="19">
        <v>1100</v>
      </c>
    </row>
    <row r="68" spans="1:85" ht="16.350000000000001" customHeight="1" x14ac:dyDescent="0.25">
      <c r="A68" s="17" t="s">
        <v>172</v>
      </c>
      <c r="B68" s="18">
        <v>3330000</v>
      </c>
      <c r="C68" s="18">
        <v>3007200</v>
      </c>
      <c r="D68" s="18">
        <v>180900</v>
      </c>
      <c r="E68" s="18">
        <v>141900</v>
      </c>
      <c r="F68" s="18">
        <v>13000</v>
      </c>
      <c r="G68" s="18">
        <v>11000</v>
      </c>
      <c r="H68" s="18">
        <v>1900</v>
      </c>
      <c r="I68" s="18">
        <v>100</v>
      </c>
      <c r="J68" s="18">
        <v>3300</v>
      </c>
      <c r="K68" s="18">
        <v>3200</v>
      </c>
      <c r="L68" s="18" t="s">
        <v>296</v>
      </c>
      <c r="M68" s="18" t="s">
        <v>296</v>
      </c>
      <c r="N68" s="18">
        <v>317100</v>
      </c>
      <c r="O68" s="18">
        <v>280800</v>
      </c>
      <c r="P68" s="18">
        <v>27400</v>
      </c>
      <c r="Q68" s="18">
        <v>8900</v>
      </c>
      <c r="R68" s="18">
        <v>12800</v>
      </c>
      <c r="S68" s="18">
        <v>12400</v>
      </c>
      <c r="T68" s="18" t="s">
        <v>296</v>
      </c>
      <c r="U68" s="18" t="s">
        <v>296</v>
      </c>
      <c r="V68" s="18">
        <v>16700</v>
      </c>
      <c r="W68" s="18">
        <v>15600</v>
      </c>
      <c r="X68" s="18">
        <v>800</v>
      </c>
      <c r="Y68" s="18">
        <v>200</v>
      </c>
      <c r="Z68" s="18">
        <v>135900</v>
      </c>
      <c r="AA68" s="18">
        <v>130700</v>
      </c>
      <c r="AB68" s="18">
        <v>3500</v>
      </c>
      <c r="AC68" s="18">
        <v>1700</v>
      </c>
      <c r="AD68" s="18">
        <v>529000</v>
      </c>
      <c r="AE68" s="18">
        <v>480000</v>
      </c>
      <c r="AF68" s="18">
        <v>28900</v>
      </c>
      <c r="AG68" s="18">
        <v>20000</v>
      </c>
      <c r="AH68" s="18">
        <v>153200</v>
      </c>
      <c r="AI68" s="18">
        <v>135900</v>
      </c>
      <c r="AJ68" s="18">
        <v>12500</v>
      </c>
      <c r="AK68" s="18">
        <v>4800</v>
      </c>
      <c r="AL68" s="18">
        <v>236500</v>
      </c>
      <c r="AM68" s="18">
        <v>192200</v>
      </c>
      <c r="AN68" s="18">
        <v>26000</v>
      </c>
      <c r="AO68" s="18">
        <v>18300</v>
      </c>
      <c r="AP68" s="18">
        <v>104800</v>
      </c>
      <c r="AQ68" s="18">
        <v>95200</v>
      </c>
      <c r="AR68" s="18">
        <v>3700</v>
      </c>
      <c r="AS68" s="18">
        <v>5900</v>
      </c>
      <c r="AT68" s="18">
        <v>97300</v>
      </c>
      <c r="AU68" s="18">
        <v>92800</v>
      </c>
      <c r="AV68" s="18">
        <v>2000</v>
      </c>
      <c r="AW68" s="18">
        <v>2500</v>
      </c>
      <c r="AX68" s="18">
        <v>51000</v>
      </c>
      <c r="AY68" s="18">
        <v>48500</v>
      </c>
      <c r="AZ68" s="18">
        <v>1300</v>
      </c>
      <c r="BA68" s="18">
        <v>1200</v>
      </c>
      <c r="BB68" s="18">
        <v>234600</v>
      </c>
      <c r="BC68" s="18">
        <v>217000</v>
      </c>
      <c r="BD68" s="18">
        <v>8700</v>
      </c>
      <c r="BE68" s="18">
        <v>8900</v>
      </c>
      <c r="BF68" s="18">
        <v>302900</v>
      </c>
      <c r="BG68" s="18">
        <v>245700</v>
      </c>
      <c r="BH68" s="18">
        <v>35400</v>
      </c>
      <c r="BI68" s="18">
        <v>21700</v>
      </c>
      <c r="BJ68" s="18">
        <v>116200</v>
      </c>
      <c r="BK68" s="18">
        <v>114200</v>
      </c>
      <c r="BL68" s="18">
        <v>800</v>
      </c>
      <c r="BM68" s="18">
        <v>1200</v>
      </c>
      <c r="BN68" s="18">
        <v>373200</v>
      </c>
      <c r="BO68" s="18">
        <v>353900</v>
      </c>
      <c r="BP68" s="18">
        <v>8500</v>
      </c>
      <c r="BQ68" s="18">
        <v>10800</v>
      </c>
      <c r="BR68" s="18">
        <v>477600</v>
      </c>
      <c r="BS68" s="18">
        <v>433200</v>
      </c>
      <c r="BT68" s="18">
        <v>14200</v>
      </c>
      <c r="BU68" s="18">
        <v>30200</v>
      </c>
      <c r="BV68" s="18">
        <v>71300</v>
      </c>
      <c r="BW68" s="18">
        <v>67900</v>
      </c>
      <c r="BX68" s="18">
        <v>2100</v>
      </c>
      <c r="BY68" s="18">
        <v>1300</v>
      </c>
      <c r="BZ68" s="18">
        <v>57100</v>
      </c>
      <c r="CA68" s="18">
        <v>52100</v>
      </c>
      <c r="CB68" s="18">
        <v>2100</v>
      </c>
      <c r="CC68" s="18">
        <v>2900</v>
      </c>
      <c r="CD68" s="18">
        <v>26700</v>
      </c>
      <c r="CE68" s="18">
        <v>25000</v>
      </c>
      <c r="CF68" s="18">
        <v>700</v>
      </c>
      <c r="CG68" s="19">
        <v>1100</v>
      </c>
    </row>
    <row r="69" spans="1:85" ht="16.350000000000001" customHeight="1" x14ac:dyDescent="0.25">
      <c r="A69" s="17" t="s">
        <v>173</v>
      </c>
      <c r="B69" s="18">
        <v>3346700</v>
      </c>
      <c r="C69" s="18">
        <v>3019600</v>
      </c>
      <c r="D69" s="18">
        <v>182800</v>
      </c>
      <c r="E69" s="18">
        <v>144200</v>
      </c>
      <c r="F69" s="18">
        <v>12700</v>
      </c>
      <c r="G69" s="18">
        <v>10800</v>
      </c>
      <c r="H69" s="18">
        <v>1700</v>
      </c>
      <c r="I69" s="18">
        <v>100</v>
      </c>
      <c r="J69" s="18">
        <v>3200</v>
      </c>
      <c r="K69" s="18">
        <v>3100</v>
      </c>
      <c r="L69" s="18" t="s">
        <v>296</v>
      </c>
      <c r="M69" s="18" t="s">
        <v>296</v>
      </c>
      <c r="N69" s="18">
        <v>317000</v>
      </c>
      <c r="O69" s="18">
        <v>280600</v>
      </c>
      <c r="P69" s="18">
        <v>27500</v>
      </c>
      <c r="Q69" s="18">
        <v>8900</v>
      </c>
      <c r="R69" s="18">
        <v>12600</v>
      </c>
      <c r="S69" s="18">
        <v>12300</v>
      </c>
      <c r="T69" s="18" t="s">
        <v>296</v>
      </c>
      <c r="U69" s="18" t="s">
        <v>296</v>
      </c>
      <c r="V69" s="18">
        <v>16600</v>
      </c>
      <c r="W69" s="18">
        <v>15600</v>
      </c>
      <c r="X69" s="18">
        <v>800</v>
      </c>
      <c r="Y69" s="18">
        <v>200</v>
      </c>
      <c r="Z69" s="18">
        <v>136200</v>
      </c>
      <c r="AA69" s="18">
        <v>130900</v>
      </c>
      <c r="AB69" s="18">
        <v>3500</v>
      </c>
      <c r="AC69" s="18">
        <v>1700</v>
      </c>
      <c r="AD69" s="18">
        <v>536500</v>
      </c>
      <c r="AE69" s="18">
        <v>486600</v>
      </c>
      <c r="AF69" s="18">
        <v>29500</v>
      </c>
      <c r="AG69" s="18">
        <v>20500</v>
      </c>
      <c r="AH69" s="18">
        <v>153600</v>
      </c>
      <c r="AI69" s="18">
        <v>136100</v>
      </c>
      <c r="AJ69" s="18">
        <v>12600</v>
      </c>
      <c r="AK69" s="18">
        <v>4800</v>
      </c>
      <c r="AL69" s="18">
        <v>235500</v>
      </c>
      <c r="AM69" s="18">
        <v>191000</v>
      </c>
      <c r="AN69" s="18">
        <v>26100</v>
      </c>
      <c r="AO69" s="18">
        <v>18500</v>
      </c>
      <c r="AP69" s="18">
        <v>104800</v>
      </c>
      <c r="AQ69" s="18">
        <v>95200</v>
      </c>
      <c r="AR69" s="18">
        <v>3700</v>
      </c>
      <c r="AS69" s="18">
        <v>5900</v>
      </c>
      <c r="AT69" s="18">
        <v>97200</v>
      </c>
      <c r="AU69" s="18">
        <v>92600</v>
      </c>
      <c r="AV69" s="18">
        <v>2100</v>
      </c>
      <c r="AW69" s="18">
        <v>2500</v>
      </c>
      <c r="AX69" s="18">
        <v>51200</v>
      </c>
      <c r="AY69" s="18">
        <v>48700</v>
      </c>
      <c r="AZ69" s="18">
        <v>1300</v>
      </c>
      <c r="BA69" s="18">
        <v>1200</v>
      </c>
      <c r="BB69" s="18">
        <v>234800</v>
      </c>
      <c r="BC69" s="18">
        <v>217000</v>
      </c>
      <c r="BD69" s="18">
        <v>8800</v>
      </c>
      <c r="BE69" s="18">
        <v>9000</v>
      </c>
      <c r="BF69" s="18">
        <v>307500</v>
      </c>
      <c r="BG69" s="18">
        <v>248600</v>
      </c>
      <c r="BH69" s="18">
        <v>36400</v>
      </c>
      <c r="BI69" s="18">
        <v>22500</v>
      </c>
      <c r="BJ69" s="18">
        <v>116200</v>
      </c>
      <c r="BK69" s="18">
        <v>114200</v>
      </c>
      <c r="BL69" s="18">
        <v>800</v>
      </c>
      <c r="BM69" s="18">
        <v>1200</v>
      </c>
      <c r="BN69" s="18">
        <v>377600</v>
      </c>
      <c r="BO69" s="18">
        <v>357700</v>
      </c>
      <c r="BP69" s="18">
        <v>8700</v>
      </c>
      <c r="BQ69" s="18">
        <v>11100</v>
      </c>
      <c r="BR69" s="18">
        <v>477500</v>
      </c>
      <c r="BS69" s="18">
        <v>432800</v>
      </c>
      <c r="BT69" s="18">
        <v>14200</v>
      </c>
      <c r="BU69" s="18">
        <v>30500</v>
      </c>
      <c r="BV69" s="18">
        <v>71500</v>
      </c>
      <c r="BW69" s="18">
        <v>68000</v>
      </c>
      <c r="BX69" s="18">
        <v>2200</v>
      </c>
      <c r="BY69" s="18">
        <v>1400</v>
      </c>
      <c r="BZ69" s="18">
        <v>57600</v>
      </c>
      <c r="CA69" s="18">
        <v>52600</v>
      </c>
      <c r="CB69" s="18">
        <v>2100</v>
      </c>
      <c r="CC69" s="18">
        <v>2900</v>
      </c>
      <c r="CD69" s="18">
        <v>26900</v>
      </c>
      <c r="CE69" s="18">
        <v>25200</v>
      </c>
      <c r="CF69" s="18">
        <v>700</v>
      </c>
      <c r="CG69" s="19">
        <v>1100</v>
      </c>
    </row>
    <row r="70" spans="1:85" ht="16.350000000000001" customHeight="1" x14ac:dyDescent="0.25">
      <c r="A70" s="17" t="s">
        <v>174</v>
      </c>
      <c r="B70" s="18">
        <v>3327200</v>
      </c>
      <c r="C70" s="18">
        <v>3002300</v>
      </c>
      <c r="D70" s="18">
        <v>180400</v>
      </c>
      <c r="E70" s="18">
        <v>144500</v>
      </c>
      <c r="F70" s="18">
        <v>12400</v>
      </c>
      <c r="G70" s="18">
        <v>10700</v>
      </c>
      <c r="H70" s="18">
        <v>1600</v>
      </c>
      <c r="I70" s="18">
        <v>100</v>
      </c>
      <c r="J70" s="18">
        <v>3200</v>
      </c>
      <c r="K70" s="18">
        <v>3100</v>
      </c>
      <c r="L70" s="18" t="s">
        <v>296</v>
      </c>
      <c r="M70" s="18" t="s">
        <v>296</v>
      </c>
      <c r="N70" s="18">
        <v>309700</v>
      </c>
      <c r="O70" s="18">
        <v>274100</v>
      </c>
      <c r="P70" s="18">
        <v>26700</v>
      </c>
      <c r="Q70" s="18">
        <v>8800</v>
      </c>
      <c r="R70" s="18">
        <v>12500</v>
      </c>
      <c r="S70" s="18">
        <v>12100</v>
      </c>
      <c r="T70" s="18" t="s">
        <v>296</v>
      </c>
      <c r="U70" s="18" t="s">
        <v>296</v>
      </c>
      <c r="V70" s="18">
        <v>16300</v>
      </c>
      <c r="W70" s="18">
        <v>15300</v>
      </c>
      <c r="X70" s="18">
        <v>800</v>
      </c>
      <c r="Y70" s="18">
        <v>200</v>
      </c>
      <c r="Z70" s="18">
        <v>130600</v>
      </c>
      <c r="AA70" s="18">
        <v>125500</v>
      </c>
      <c r="AB70" s="18">
        <v>3400</v>
      </c>
      <c r="AC70" s="18">
        <v>1700</v>
      </c>
      <c r="AD70" s="18">
        <v>536400</v>
      </c>
      <c r="AE70" s="18">
        <v>486700</v>
      </c>
      <c r="AF70" s="18">
        <v>29200</v>
      </c>
      <c r="AG70" s="18">
        <v>20500</v>
      </c>
      <c r="AH70" s="18">
        <v>152400</v>
      </c>
      <c r="AI70" s="18">
        <v>135100</v>
      </c>
      <c r="AJ70" s="18">
        <v>12500</v>
      </c>
      <c r="AK70" s="18">
        <v>4900</v>
      </c>
      <c r="AL70" s="18">
        <v>236200</v>
      </c>
      <c r="AM70" s="18">
        <v>191700</v>
      </c>
      <c r="AN70" s="18">
        <v>25900</v>
      </c>
      <c r="AO70" s="18">
        <v>18600</v>
      </c>
      <c r="AP70" s="18">
        <v>104100</v>
      </c>
      <c r="AQ70" s="18">
        <v>94600</v>
      </c>
      <c r="AR70" s="18">
        <v>3600</v>
      </c>
      <c r="AS70" s="18">
        <v>5900</v>
      </c>
      <c r="AT70" s="18">
        <v>96800</v>
      </c>
      <c r="AU70" s="18">
        <v>92200</v>
      </c>
      <c r="AV70" s="18">
        <v>2000</v>
      </c>
      <c r="AW70" s="18">
        <v>2500</v>
      </c>
      <c r="AX70" s="18">
        <v>51100</v>
      </c>
      <c r="AY70" s="18">
        <v>48500</v>
      </c>
      <c r="AZ70" s="18">
        <v>1400</v>
      </c>
      <c r="BA70" s="18">
        <v>1300</v>
      </c>
      <c r="BB70" s="18">
        <v>232200</v>
      </c>
      <c r="BC70" s="18">
        <v>214500</v>
      </c>
      <c r="BD70" s="18">
        <v>8800</v>
      </c>
      <c r="BE70" s="18">
        <v>8900</v>
      </c>
      <c r="BF70" s="18">
        <v>303600</v>
      </c>
      <c r="BG70" s="18">
        <v>245600</v>
      </c>
      <c r="BH70" s="18">
        <v>35600</v>
      </c>
      <c r="BI70" s="18">
        <v>22500</v>
      </c>
      <c r="BJ70" s="18">
        <v>117600</v>
      </c>
      <c r="BK70" s="18">
        <v>115600</v>
      </c>
      <c r="BL70" s="18">
        <v>800</v>
      </c>
      <c r="BM70" s="18">
        <v>1200</v>
      </c>
      <c r="BN70" s="18">
        <v>381800</v>
      </c>
      <c r="BO70" s="18">
        <v>361800</v>
      </c>
      <c r="BP70" s="18">
        <v>8800</v>
      </c>
      <c r="BQ70" s="18">
        <v>11200</v>
      </c>
      <c r="BR70" s="18">
        <v>475800</v>
      </c>
      <c r="BS70" s="18">
        <v>431000</v>
      </c>
      <c r="BT70" s="18">
        <v>14100</v>
      </c>
      <c r="BU70" s="18">
        <v>30700</v>
      </c>
      <c r="BV70" s="18">
        <v>71000</v>
      </c>
      <c r="BW70" s="18">
        <v>67500</v>
      </c>
      <c r="BX70" s="18">
        <v>2200</v>
      </c>
      <c r="BY70" s="18">
        <v>1400</v>
      </c>
      <c r="BZ70" s="18">
        <v>56800</v>
      </c>
      <c r="CA70" s="18">
        <v>51700</v>
      </c>
      <c r="CB70" s="18">
        <v>2100</v>
      </c>
      <c r="CC70" s="18">
        <v>2900</v>
      </c>
      <c r="CD70" s="18">
        <v>26800</v>
      </c>
      <c r="CE70" s="18">
        <v>25000</v>
      </c>
      <c r="CF70" s="18">
        <v>700</v>
      </c>
      <c r="CG70" s="19">
        <v>1100</v>
      </c>
    </row>
    <row r="71" spans="1:85" ht="16.350000000000001" customHeight="1" x14ac:dyDescent="0.25">
      <c r="A71" s="17" t="s">
        <v>175</v>
      </c>
      <c r="B71" s="18">
        <v>3303200</v>
      </c>
      <c r="C71" s="18">
        <v>2983000</v>
      </c>
      <c r="D71" s="18">
        <v>176700</v>
      </c>
      <c r="E71" s="18">
        <v>143400</v>
      </c>
      <c r="F71" s="18">
        <v>12300</v>
      </c>
      <c r="G71" s="18">
        <v>10600</v>
      </c>
      <c r="H71" s="18">
        <v>1600</v>
      </c>
      <c r="I71" s="18">
        <v>100</v>
      </c>
      <c r="J71" s="18">
        <v>3200</v>
      </c>
      <c r="K71" s="18">
        <v>3100</v>
      </c>
      <c r="L71" s="18" t="s">
        <v>296</v>
      </c>
      <c r="M71" s="18" t="s">
        <v>296</v>
      </c>
      <c r="N71" s="18">
        <v>313300</v>
      </c>
      <c r="O71" s="18">
        <v>277200</v>
      </c>
      <c r="P71" s="18">
        <v>27200</v>
      </c>
      <c r="Q71" s="18">
        <v>8900</v>
      </c>
      <c r="R71" s="18">
        <v>12400</v>
      </c>
      <c r="S71" s="18">
        <v>12100</v>
      </c>
      <c r="T71" s="18" t="s">
        <v>296</v>
      </c>
      <c r="U71" s="18" t="s">
        <v>296</v>
      </c>
      <c r="V71" s="18">
        <v>16500</v>
      </c>
      <c r="W71" s="18">
        <v>15500</v>
      </c>
      <c r="X71" s="18">
        <v>800</v>
      </c>
      <c r="Y71" s="18">
        <v>200</v>
      </c>
      <c r="Z71" s="18">
        <v>133000</v>
      </c>
      <c r="AA71" s="18">
        <v>127900</v>
      </c>
      <c r="AB71" s="18">
        <v>3400</v>
      </c>
      <c r="AC71" s="18">
        <v>1700</v>
      </c>
      <c r="AD71" s="18">
        <v>529500</v>
      </c>
      <c r="AE71" s="18">
        <v>480100</v>
      </c>
      <c r="AF71" s="18">
        <v>29000</v>
      </c>
      <c r="AG71" s="18">
        <v>20400</v>
      </c>
      <c r="AH71" s="18">
        <v>150900</v>
      </c>
      <c r="AI71" s="18">
        <v>133800</v>
      </c>
      <c r="AJ71" s="18">
        <v>12200</v>
      </c>
      <c r="AK71" s="18">
        <v>4800</v>
      </c>
      <c r="AL71" s="18">
        <v>231300</v>
      </c>
      <c r="AM71" s="18">
        <v>187400</v>
      </c>
      <c r="AN71" s="18">
        <v>25400</v>
      </c>
      <c r="AO71" s="18">
        <v>18500</v>
      </c>
      <c r="AP71" s="18">
        <v>104000</v>
      </c>
      <c r="AQ71" s="18">
        <v>94500</v>
      </c>
      <c r="AR71" s="18">
        <v>3600</v>
      </c>
      <c r="AS71" s="18">
        <v>5900</v>
      </c>
      <c r="AT71" s="18">
        <v>96900</v>
      </c>
      <c r="AU71" s="18">
        <v>92300</v>
      </c>
      <c r="AV71" s="18">
        <v>2000</v>
      </c>
      <c r="AW71" s="18">
        <v>2500</v>
      </c>
      <c r="AX71" s="18">
        <v>51300</v>
      </c>
      <c r="AY71" s="18">
        <v>48600</v>
      </c>
      <c r="AZ71" s="18">
        <v>1400</v>
      </c>
      <c r="BA71" s="18">
        <v>1300</v>
      </c>
      <c r="BB71" s="18">
        <v>231900</v>
      </c>
      <c r="BC71" s="18">
        <v>214300</v>
      </c>
      <c r="BD71" s="18">
        <v>8700</v>
      </c>
      <c r="BE71" s="18">
        <v>8900</v>
      </c>
      <c r="BF71" s="18">
        <v>288000</v>
      </c>
      <c r="BG71" s="18">
        <v>234300</v>
      </c>
      <c r="BH71" s="18">
        <v>32600</v>
      </c>
      <c r="BI71" s="18">
        <v>21100</v>
      </c>
      <c r="BJ71" s="18">
        <v>118500</v>
      </c>
      <c r="BK71" s="18">
        <v>116500</v>
      </c>
      <c r="BL71" s="18">
        <v>800</v>
      </c>
      <c r="BM71" s="18">
        <v>1200</v>
      </c>
      <c r="BN71" s="18">
        <v>380200</v>
      </c>
      <c r="BO71" s="18">
        <v>360200</v>
      </c>
      <c r="BP71" s="18">
        <v>8800</v>
      </c>
      <c r="BQ71" s="18">
        <v>11300</v>
      </c>
      <c r="BR71" s="18">
        <v>476500</v>
      </c>
      <c r="BS71" s="18">
        <v>431400</v>
      </c>
      <c r="BT71" s="18">
        <v>14100</v>
      </c>
      <c r="BU71" s="18">
        <v>30900</v>
      </c>
      <c r="BV71" s="18">
        <v>70200</v>
      </c>
      <c r="BW71" s="18">
        <v>66700</v>
      </c>
      <c r="BX71" s="18">
        <v>2100</v>
      </c>
      <c r="BY71" s="18">
        <v>1400</v>
      </c>
      <c r="BZ71" s="18">
        <v>56500</v>
      </c>
      <c r="CA71" s="18">
        <v>51400</v>
      </c>
      <c r="CB71" s="18">
        <v>2100</v>
      </c>
      <c r="CC71" s="18">
        <v>3000</v>
      </c>
      <c r="CD71" s="18">
        <v>26700</v>
      </c>
      <c r="CE71" s="18">
        <v>25000</v>
      </c>
      <c r="CF71" s="18">
        <v>700</v>
      </c>
      <c r="CG71" s="19">
        <v>1100</v>
      </c>
    </row>
    <row r="72" spans="1:85" ht="16.350000000000001" customHeight="1" x14ac:dyDescent="0.25">
      <c r="A72" s="17" t="s">
        <v>176</v>
      </c>
      <c r="B72" s="18">
        <v>3299200</v>
      </c>
      <c r="C72" s="18">
        <v>2978100</v>
      </c>
      <c r="D72" s="18">
        <v>177200</v>
      </c>
      <c r="E72" s="18">
        <v>143800</v>
      </c>
      <c r="F72" s="18">
        <v>12300</v>
      </c>
      <c r="G72" s="18">
        <v>10500</v>
      </c>
      <c r="H72" s="18">
        <v>1600</v>
      </c>
      <c r="I72" s="18">
        <v>100</v>
      </c>
      <c r="J72" s="18">
        <v>3300</v>
      </c>
      <c r="K72" s="18">
        <v>3200</v>
      </c>
      <c r="L72" s="18" t="s">
        <v>296</v>
      </c>
      <c r="M72" s="18" t="s">
        <v>296</v>
      </c>
      <c r="N72" s="18">
        <v>314500</v>
      </c>
      <c r="O72" s="18">
        <v>278100</v>
      </c>
      <c r="P72" s="18">
        <v>27500</v>
      </c>
      <c r="Q72" s="18">
        <v>8900</v>
      </c>
      <c r="R72" s="18">
        <v>12400</v>
      </c>
      <c r="S72" s="18">
        <v>12100</v>
      </c>
      <c r="T72" s="18" t="s">
        <v>296</v>
      </c>
      <c r="U72" s="18" t="s">
        <v>296</v>
      </c>
      <c r="V72" s="18">
        <v>16700</v>
      </c>
      <c r="W72" s="18">
        <v>15600</v>
      </c>
      <c r="X72" s="18">
        <v>900</v>
      </c>
      <c r="Y72" s="18">
        <v>200</v>
      </c>
      <c r="Z72" s="18">
        <v>134200</v>
      </c>
      <c r="AA72" s="18">
        <v>129000</v>
      </c>
      <c r="AB72" s="18">
        <v>3500</v>
      </c>
      <c r="AC72" s="18">
        <v>1700</v>
      </c>
      <c r="AD72" s="18">
        <v>522000</v>
      </c>
      <c r="AE72" s="18">
        <v>472700</v>
      </c>
      <c r="AF72" s="18">
        <v>29000</v>
      </c>
      <c r="AG72" s="18">
        <v>20300</v>
      </c>
      <c r="AH72" s="18">
        <v>150400</v>
      </c>
      <c r="AI72" s="18">
        <v>133300</v>
      </c>
      <c r="AJ72" s="18">
        <v>12300</v>
      </c>
      <c r="AK72" s="18">
        <v>4800</v>
      </c>
      <c r="AL72" s="18">
        <v>230600</v>
      </c>
      <c r="AM72" s="18">
        <v>186500</v>
      </c>
      <c r="AN72" s="18">
        <v>25500</v>
      </c>
      <c r="AO72" s="18">
        <v>18500</v>
      </c>
      <c r="AP72" s="18">
        <v>104300</v>
      </c>
      <c r="AQ72" s="18">
        <v>94700</v>
      </c>
      <c r="AR72" s="18">
        <v>3600</v>
      </c>
      <c r="AS72" s="18">
        <v>5900</v>
      </c>
      <c r="AT72" s="18">
        <v>97300</v>
      </c>
      <c r="AU72" s="18">
        <v>92700</v>
      </c>
      <c r="AV72" s="18">
        <v>2100</v>
      </c>
      <c r="AW72" s="18">
        <v>2600</v>
      </c>
      <c r="AX72" s="18">
        <v>51400</v>
      </c>
      <c r="AY72" s="18">
        <v>48700</v>
      </c>
      <c r="AZ72" s="18">
        <v>1400</v>
      </c>
      <c r="BA72" s="18">
        <v>1300</v>
      </c>
      <c r="BB72" s="18">
        <v>232600</v>
      </c>
      <c r="BC72" s="18">
        <v>215000</v>
      </c>
      <c r="BD72" s="18">
        <v>8700</v>
      </c>
      <c r="BE72" s="18">
        <v>8900</v>
      </c>
      <c r="BF72" s="18">
        <v>289400</v>
      </c>
      <c r="BG72" s="18">
        <v>236400</v>
      </c>
      <c r="BH72" s="18">
        <v>32100</v>
      </c>
      <c r="BI72" s="18">
        <v>20900</v>
      </c>
      <c r="BJ72" s="18">
        <v>116600</v>
      </c>
      <c r="BK72" s="18">
        <v>114600</v>
      </c>
      <c r="BL72" s="18">
        <v>800</v>
      </c>
      <c r="BM72" s="18">
        <v>1200</v>
      </c>
      <c r="BN72" s="18">
        <v>378200</v>
      </c>
      <c r="BO72" s="18">
        <v>358100</v>
      </c>
      <c r="BP72" s="18">
        <v>8800</v>
      </c>
      <c r="BQ72" s="18">
        <v>11300</v>
      </c>
      <c r="BR72" s="18">
        <v>479700</v>
      </c>
      <c r="BS72" s="18">
        <v>433900</v>
      </c>
      <c r="BT72" s="18">
        <v>14300</v>
      </c>
      <c r="BU72" s="18">
        <v>31500</v>
      </c>
      <c r="BV72" s="18">
        <v>69900</v>
      </c>
      <c r="BW72" s="18">
        <v>66400</v>
      </c>
      <c r="BX72" s="18">
        <v>2200</v>
      </c>
      <c r="BY72" s="18">
        <v>1400</v>
      </c>
      <c r="BZ72" s="18">
        <v>56400</v>
      </c>
      <c r="CA72" s="18">
        <v>51400</v>
      </c>
      <c r="CB72" s="18">
        <v>2100</v>
      </c>
      <c r="CC72" s="18">
        <v>3000</v>
      </c>
      <c r="CD72" s="18">
        <v>26900</v>
      </c>
      <c r="CE72" s="18">
        <v>25200</v>
      </c>
      <c r="CF72" s="18">
        <v>600</v>
      </c>
      <c r="CG72" s="19">
        <v>1100</v>
      </c>
    </row>
    <row r="73" spans="1:85" ht="16.350000000000001" customHeight="1" x14ac:dyDescent="0.25">
      <c r="A73" s="17" t="s">
        <v>177</v>
      </c>
      <c r="B73" s="18">
        <v>3303300</v>
      </c>
      <c r="C73" s="18">
        <v>2981400</v>
      </c>
      <c r="D73" s="18">
        <v>177200</v>
      </c>
      <c r="E73" s="18">
        <v>144700</v>
      </c>
      <c r="F73" s="18">
        <v>12400</v>
      </c>
      <c r="G73" s="18">
        <v>10500</v>
      </c>
      <c r="H73" s="18">
        <v>1700</v>
      </c>
      <c r="I73" s="18">
        <v>100</v>
      </c>
      <c r="J73" s="18">
        <v>3400</v>
      </c>
      <c r="K73" s="18">
        <v>3300</v>
      </c>
      <c r="L73" s="18" t="s">
        <v>296</v>
      </c>
      <c r="M73" s="18" t="s">
        <v>296</v>
      </c>
      <c r="N73" s="18">
        <v>314500</v>
      </c>
      <c r="O73" s="18">
        <v>278000</v>
      </c>
      <c r="P73" s="18">
        <v>27500</v>
      </c>
      <c r="Q73" s="18">
        <v>8900</v>
      </c>
      <c r="R73" s="18">
        <v>12400</v>
      </c>
      <c r="S73" s="18">
        <v>12100</v>
      </c>
      <c r="T73" s="18" t="s">
        <v>296</v>
      </c>
      <c r="U73" s="18" t="s">
        <v>296</v>
      </c>
      <c r="V73" s="18">
        <v>16800</v>
      </c>
      <c r="W73" s="18">
        <v>15700</v>
      </c>
      <c r="X73" s="18">
        <v>900</v>
      </c>
      <c r="Y73" s="18">
        <v>200</v>
      </c>
      <c r="Z73" s="18">
        <v>134300</v>
      </c>
      <c r="AA73" s="18">
        <v>129100</v>
      </c>
      <c r="AB73" s="18">
        <v>3500</v>
      </c>
      <c r="AC73" s="18">
        <v>1700</v>
      </c>
      <c r="AD73" s="18">
        <v>524700</v>
      </c>
      <c r="AE73" s="18">
        <v>475300</v>
      </c>
      <c r="AF73" s="18">
        <v>29100</v>
      </c>
      <c r="AG73" s="18">
        <v>20300</v>
      </c>
      <c r="AH73" s="18">
        <v>150200</v>
      </c>
      <c r="AI73" s="18">
        <v>132900</v>
      </c>
      <c r="AJ73" s="18">
        <v>12400</v>
      </c>
      <c r="AK73" s="18">
        <v>4900</v>
      </c>
      <c r="AL73" s="18">
        <v>227800</v>
      </c>
      <c r="AM73" s="18">
        <v>184500</v>
      </c>
      <c r="AN73" s="18">
        <v>25000</v>
      </c>
      <c r="AO73" s="18">
        <v>18300</v>
      </c>
      <c r="AP73" s="18">
        <v>104200</v>
      </c>
      <c r="AQ73" s="18">
        <v>94600</v>
      </c>
      <c r="AR73" s="18">
        <v>3600</v>
      </c>
      <c r="AS73" s="18">
        <v>6000</v>
      </c>
      <c r="AT73" s="18">
        <v>97800</v>
      </c>
      <c r="AU73" s="18">
        <v>93100</v>
      </c>
      <c r="AV73" s="18">
        <v>2100</v>
      </c>
      <c r="AW73" s="18">
        <v>2600</v>
      </c>
      <c r="AX73" s="18">
        <v>51700</v>
      </c>
      <c r="AY73" s="18">
        <v>49000</v>
      </c>
      <c r="AZ73" s="18">
        <v>1400</v>
      </c>
      <c r="BA73" s="18">
        <v>1300</v>
      </c>
      <c r="BB73" s="18">
        <v>235300</v>
      </c>
      <c r="BC73" s="18">
        <v>217400</v>
      </c>
      <c r="BD73" s="18">
        <v>8800</v>
      </c>
      <c r="BE73" s="18">
        <v>9100</v>
      </c>
      <c r="BF73" s="18">
        <v>289200</v>
      </c>
      <c r="BG73" s="18">
        <v>236100</v>
      </c>
      <c r="BH73" s="18">
        <v>32000</v>
      </c>
      <c r="BI73" s="18">
        <v>21100</v>
      </c>
      <c r="BJ73" s="18">
        <v>116000</v>
      </c>
      <c r="BK73" s="18">
        <v>114000</v>
      </c>
      <c r="BL73" s="18">
        <v>800</v>
      </c>
      <c r="BM73" s="18">
        <v>1200</v>
      </c>
      <c r="BN73" s="18">
        <v>378200</v>
      </c>
      <c r="BO73" s="18">
        <v>358000</v>
      </c>
      <c r="BP73" s="18">
        <v>8900</v>
      </c>
      <c r="BQ73" s="18">
        <v>11400</v>
      </c>
      <c r="BR73" s="18">
        <v>480800</v>
      </c>
      <c r="BS73" s="18">
        <v>434700</v>
      </c>
      <c r="BT73" s="18">
        <v>14300</v>
      </c>
      <c r="BU73" s="18">
        <v>31800</v>
      </c>
      <c r="BV73" s="18">
        <v>70900</v>
      </c>
      <c r="BW73" s="18">
        <v>67300</v>
      </c>
      <c r="BX73" s="18">
        <v>2200</v>
      </c>
      <c r="BY73" s="18">
        <v>1400</v>
      </c>
      <c r="BZ73" s="18">
        <v>56100</v>
      </c>
      <c r="CA73" s="18">
        <v>51100</v>
      </c>
      <c r="CB73" s="18">
        <v>2100</v>
      </c>
      <c r="CC73" s="18">
        <v>3000</v>
      </c>
      <c r="CD73" s="18">
        <v>26400</v>
      </c>
      <c r="CE73" s="18">
        <v>24700</v>
      </c>
      <c r="CF73" s="18">
        <v>600</v>
      </c>
      <c r="CG73" s="19">
        <v>1100</v>
      </c>
    </row>
    <row r="74" spans="1:85" ht="16.350000000000001" customHeight="1" x14ac:dyDescent="0.25">
      <c r="A74" s="17" t="s">
        <v>178</v>
      </c>
      <c r="B74" s="18">
        <v>3255200</v>
      </c>
      <c r="C74" s="18">
        <v>2940600</v>
      </c>
      <c r="D74" s="18">
        <v>172500</v>
      </c>
      <c r="E74" s="18">
        <v>142200</v>
      </c>
      <c r="F74" s="18">
        <v>12400</v>
      </c>
      <c r="G74" s="18">
        <v>10500</v>
      </c>
      <c r="H74" s="18">
        <v>1800</v>
      </c>
      <c r="I74" s="18">
        <v>100</v>
      </c>
      <c r="J74" s="18">
        <v>3500</v>
      </c>
      <c r="K74" s="18">
        <v>3400</v>
      </c>
      <c r="L74" s="18" t="s">
        <v>296</v>
      </c>
      <c r="M74" s="18" t="s">
        <v>296</v>
      </c>
      <c r="N74" s="18">
        <v>311600</v>
      </c>
      <c r="O74" s="18">
        <v>275400</v>
      </c>
      <c r="P74" s="18">
        <v>27300</v>
      </c>
      <c r="Q74" s="18">
        <v>8900</v>
      </c>
      <c r="R74" s="18">
        <v>12400</v>
      </c>
      <c r="S74" s="18">
        <v>12000</v>
      </c>
      <c r="T74" s="18" t="s">
        <v>296</v>
      </c>
      <c r="U74" s="18" t="s">
        <v>296</v>
      </c>
      <c r="V74" s="18">
        <v>16800</v>
      </c>
      <c r="W74" s="18">
        <v>15700</v>
      </c>
      <c r="X74" s="18">
        <v>900</v>
      </c>
      <c r="Y74" s="18">
        <v>200</v>
      </c>
      <c r="Z74" s="18">
        <v>133200</v>
      </c>
      <c r="AA74" s="18">
        <v>128000</v>
      </c>
      <c r="AB74" s="18">
        <v>3500</v>
      </c>
      <c r="AC74" s="18">
        <v>1800</v>
      </c>
      <c r="AD74" s="18">
        <v>528000</v>
      </c>
      <c r="AE74" s="18">
        <v>478400</v>
      </c>
      <c r="AF74" s="18">
        <v>29000</v>
      </c>
      <c r="AG74" s="18">
        <v>20600</v>
      </c>
      <c r="AH74" s="18">
        <v>149000</v>
      </c>
      <c r="AI74" s="18">
        <v>131600</v>
      </c>
      <c r="AJ74" s="18">
        <v>12400</v>
      </c>
      <c r="AK74" s="18">
        <v>4900</v>
      </c>
      <c r="AL74" s="18">
        <v>220600</v>
      </c>
      <c r="AM74" s="18">
        <v>178700</v>
      </c>
      <c r="AN74" s="18">
        <v>23700</v>
      </c>
      <c r="AO74" s="18">
        <v>18200</v>
      </c>
      <c r="AP74" s="18">
        <v>103100</v>
      </c>
      <c r="AQ74" s="18">
        <v>93500</v>
      </c>
      <c r="AR74" s="18">
        <v>3600</v>
      </c>
      <c r="AS74" s="18">
        <v>5900</v>
      </c>
      <c r="AT74" s="18">
        <v>95700</v>
      </c>
      <c r="AU74" s="18">
        <v>91100</v>
      </c>
      <c r="AV74" s="18">
        <v>2000</v>
      </c>
      <c r="AW74" s="18">
        <v>2600</v>
      </c>
      <c r="AX74" s="18">
        <v>51600</v>
      </c>
      <c r="AY74" s="18">
        <v>48700</v>
      </c>
      <c r="AZ74" s="18">
        <v>1400</v>
      </c>
      <c r="BA74" s="18">
        <v>1400</v>
      </c>
      <c r="BB74" s="18">
        <v>232700</v>
      </c>
      <c r="BC74" s="18">
        <v>215000</v>
      </c>
      <c r="BD74" s="18">
        <v>8700</v>
      </c>
      <c r="BE74" s="18">
        <v>9100</v>
      </c>
      <c r="BF74" s="18">
        <v>271800</v>
      </c>
      <c r="BG74" s="18">
        <v>223300</v>
      </c>
      <c r="BH74" s="18">
        <v>29500</v>
      </c>
      <c r="BI74" s="18">
        <v>19000</v>
      </c>
      <c r="BJ74" s="18">
        <v>115900</v>
      </c>
      <c r="BK74" s="18">
        <v>113900</v>
      </c>
      <c r="BL74" s="18">
        <v>800</v>
      </c>
      <c r="BM74" s="18">
        <v>1200</v>
      </c>
      <c r="BN74" s="18">
        <v>372900</v>
      </c>
      <c r="BO74" s="18">
        <v>352900</v>
      </c>
      <c r="BP74" s="18">
        <v>8700</v>
      </c>
      <c r="BQ74" s="18">
        <v>11200</v>
      </c>
      <c r="BR74" s="18">
        <v>480500</v>
      </c>
      <c r="BS74" s="18">
        <v>434600</v>
      </c>
      <c r="BT74" s="18">
        <v>14300</v>
      </c>
      <c r="BU74" s="18">
        <v>31600</v>
      </c>
      <c r="BV74" s="18">
        <v>67800</v>
      </c>
      <c r="BW74" s="18">
        <v>64300</v>
      </c>
      <c r="BX74" s="18">
        <v>2100</v>
      </c>
      <c r="BY74" s="18">
        <v>1400</v>
      </c>
      <c r="BZ74" s="18">
        <v>55300</v>
      </c>
      <c r="CA74" s="18">
        <v>50300</v>
      </c>
      <c r="CB74" s="18">
        <v>2000</v>
      </c>
      <c r="CC74" s="18">
        <v>3000</v>
      </c>
      <c r="CD74" s="18">
        <v>20600</v>
      </c>
      <c r="CE74" s="18">
        <v>19100</v>
      </c>
      <c r="CF74" s="18">
        <v>500</v>
      </c>
      <c r="CG74" s="19">
        <v>1000</v>
      </c>
    </row>
    <row r="75" spans="1:85" ht="16.350000000000001" customHeight="1" x14ac:dyDescent="0.25">
      <c r="A75" s="17" t="s">
        <v>179</v>
      </c>
      <c r="B75" s="18">
        <v>3241600</v>
      </c>
      <c r="C75" s="18">
        <v>2927900</v>
      </c>
      <c r="D75" s="18">
        <v>172400</v>
      </c>
      <c r="E75" s="18">
        <v>141200</v>
      </c>
      <c r="F75" s="18">
        <v>12600</v>
      </c>
      <c r="G75" s="18">
        <v>10600</v>
      </c>
      <c r="H75" s="18">
        <v>1900</v>
      </c>
      <c r="I75" s="18">
        <v>100</v>
      </c>
      <c r="J75" s="18">
        <v>3500</v>
      </c>
      <c r="K75" s="18">
        <v>3400</v>
      </c>
      <c r="L75" s="18" t="s">
        <v>296</v>
      </c>
      <c r="M75" s="18" t="s">
        <v>296</v>
      </c>
      <c r="N75" s="18">
        <v>311000</v>
      </c>
      <c r="O75" s="18">
        <v>274700</v>
      </c>
      <c r="P75" s="18">
        <v>27300</v>
      </c>
      <c r="Q75" s="18">
        <v>8900</v>
      </c>
      <c r="R75" s="18">
        <v>12400</v>
      </c>
      <c r="S75" s="18">
        <v>12000</v>
      </c>
      <c r="T75" s="18" t="s">
        <v>296</v>
      </c>
      <c r="U75" s="18" t="s">
        <v>296</v>
      </c>
      <c r="V75" s="18">
        <v>16700</v>
      </c>
      <c r="W75" s="18">
        <v>15700</v>
      </c>
      <c r="X75" s="18">
        <v>800</v>
      </c>
      <c r="Y75" s="18">
        <v>200</v>
      </c>
      <c r="Z75" s="18">
        <v>132800</v>
      </c>
      <c r="AA75" s="18">
        <v>127600</v>
      </c>
      <c r="AB75" s="18">
        <v>3500</v>
      </c>
      <c r="AC75" s="18">
        <v>1700</v>
      </c>
      <c r="AD75" s="18">
        <v>526600</v>
      </c>
      <c r="AE75" s="18">
        <v>476900</v>
      </c>
      <c r="AF75" s="18">
        <v>29000</v>
      </c>
      <c r="AG75" s="18">
        <v>20700</v>
      </c>
      <c r="AH75" s="18">
        <v>148700</v>
      </c>
      <c r="AI75" s="18">
        <v>131300</v>
      </c>
      <c r="AJ75" s="18">
        <v>12400</v>
      </c>
      <c r="AK75" s="18">
        <v>4900</v>
      </c>
      <c r="AL75" s="18">
        <v>220000</v>
      </c>
      <c r="AM75" s="18">
        <v>178600</v>
      </c>
      <c r="AN75" s="18">
        <v>23400</v>
      </c>
      <c r="AO75" s="18">
        <v>18100</v>
      </c>
      <c r="AP75" s="18">
        <v>102400</v>
      </c>
      <c r="AQ75" s="18">
        <v>93000</v>
      </c>
      <c r="AR75" s="18">
        <v>3600</v>
      </c>
      <c r="AS75" s="18">
        <v>5900</v>
      </c>
      <c r="AT75" s="18">
        <v>95200</v>
      </c>
      <c r="AU75" s="18">
        <v>90600</v>
      </c>
      <c r="AV75" s="18">
        <v>2000</v>
      </c>
      <c r="AW75" s="18">
        <v>2600</v>
      </c>
      <c r="AX75" s="18">
        <v>51200</v>
      </c>
      <c r="AY75" s="18">
        <v>48400</v>
      </c>
      <c r="AZ75" s="18">
        <v>1400</v>
      </c>
      <c r="BA75" s="18">
        <v>1400</v>
      </c>
      <c r="BB75" s="18">
        <v>232100</v>
      </c>
      <c r="BC75" s="18">
        <v>214400</v>
      </c>
      <c r="BD75" s="18">
        <v>8700</v>
      </c>
      <c r="BE75" s="18">
        <v>9100</v>
      </c>
      <c r="BF75" s="18">
        <v>274200</v>
      </c>
      <c r="BG75" s="18">
        <v>225300</v>
      </c>
      <c r="BH75" s="18">
        <v>30100</v>
      </c>
      <c r="BI75" s="18">
        <v>18800</v>
      </c>
      <c r="BJ75" s="18">
        <v>115100</v>
      </c>
      <c r="BK75" s="18">
        <v>113100</v>
      </c>
      <c r="BL75" s="18">
        <v>800</v>
      </c>
      <c r="BM75" s="18">
        <v>1200</v>
      </c>
      <c r="BN75" s="18">
        <v>367400</v>
      </c>
      <c r="BO75" s="18">
        <v>348000</v>
      </c>
      <c r="BP75" s="18">
        <v>8500</v>
      </c>
      <c r="BQ75" s="18">
        <v>10900</v>
      </c>
      <c r="BR75" s="18">
        <v>477900</v>
      </c>
      <c r="BS75" s="18">
        <v>432400</v>
      </c>
      <c r="BT75" s="18">
        <v>14200</v>
      </c>
      <c r="BU75" s="18">
        <v>31300</v>
      </c>
      <c r="BV75" s="18">
        <v>67300</v>
      </c>
      <c r="BW75" s="18">
        <v>63800</v>
      </c>
      <c r="BX75" s="18">
        <v>2100</v>
      </c>
      <c r="BY75" s="18">
        <v>1400</v>
      </c>
      <c r="BZ75" s="18">
        <v>54600</v>
      </c>
      <c r="CA75" s="18">
        <v>49700</v>
      </c>
      <c r="CB75" s="18">
        <v>2000</v>
      </c>
      <c r="CC75" s="18">
        <v>2900</v>
      </c>
      <c r="CD75" s="18">
        <v>20000</v>
      </c>
      <c r="CE75" s="18">
        <v>18600</v>
      </c>
      <c r="CF75" s="18">
        <v>500</v>
      </c>
      <c r="CG75" s="19">
        <v>900</v>
      </c>
    </row>
    <row r="76" spans="1:85" ht="16.350000000000001" customHeight="1" x14ac:dyDescent="0.25">
      <c r="A76" s="17" t="s">
        <v>180</v>
      </c>
      <c r="B76" s="18">
        <v>3247800</v>
      </c>
      <c r="C76" s="18">
        <v>2931500</v>
      </c>
      <c r="D76" s="18">
        <v>173300</v>
      </c>
      <c r="E76" s="18">
        <v>142900</v>
      </c>
      <c r="F76" s="18">
        <v>12900</v>
      </c>
      <c r="G76" s="18">
        <v>10800</v>
      </c>
      <c r="H76" s="18">
        <v>1900</v>
      </c>
      <c r="I76" s="18">
        <v>100</v>
      </c>
      <c r="J76" s="18">
        <v>3400</v>
      </c>
      <c r="K76" s="18">
        <v>3300</v>
      </c>
      <c r="L76" s="18" t="s">
        <v>296</v>
      </c>
      <c r="M76" s="18" t="s">
        <v>296</v>
      </c>
      <c r="N76" s="18">
        <v>310100</v>
      </c>
      <c r="O76" s="18">
        <v>273800</v>
      </c>
      <c r="P76" s="18">
        <v>27300</v>
      </c>
      <c r="Q76" s="18">
        <v>9000</v>
      </c>
      <c r="R76" s="18">
        <v>12400</v>
      </c>
      <c r="S76" s="18">
        <v>12000</v>
      </c>
      <c r="T76" s="18" t="s">
        <v>296</v>
      </c>
      <c r="U76" s="18" t="s">
        <v>296</v>
      </c>
      <c r="V76" s="18">
        <v>16800</v>
      </c>
      <c r="W76" s="18">
        <v>15700</v>
      </c>
      <c r="X76" s="18">
        <v>800</v>
      </c>
      <c r="Y76" s="18">
        <v>200</v>
      </c>
      <c r="Z76" s="18">
        <v>133100</v>
      </c>
      <c r="AA76" s="18">
        <v>127800</v>
      </c>
      <c r="AB76" s="18">
        <v>3500</v>
      </c>
      <c r="AC76" s="18">
        <v>1700</v>
      </c>
      <c r="AD76" s="18">
        <v>526700</v>
      </c>
      <c r="AE76" s="18">
        <v>476800</v>
      </c>
      <c r="AF76" s="18">
        <v>29000</v>
      </c>
      <c r="AG76" s="18">
        <v>20900</v>
      </c>
      <c r="AH76" s="18">
        <v>148400</v>
      </c>
      <c r="AI76" s="18">
        <v>131000</v>
      </c>
      <c r="AJ76" s="18">
        <v>12400</v>
      </c>
      <c r="AK76" s="18">
        <v>5000</v>
      </c>
      <c r="AL76" s="18">
        <v>219800</v>
      </c>
      <c r="AM76" s="18">
        <v>178300</v>
      </c>
      <c r="AN76" s="18">
        <v>23300</v>
      </c>
      <c r="AO76" s="18">
        <v>18100</v>
      </c>
      <c r="AP76" s="18">
        <v>102500</v>
      </c>
      <c r="AQ76" s="18">
        <v>93100</v>
      </c>
      <c r="AR76" s="18">
        <v>3600</v>
      </c>
      <c r="AS76" s="18">
        <v>5900</v>
      </c>
      <c r="AT76" s="18">
        <v>95100</v>
      </c>
      <c r="AU76" s="18">
        <v>90500</v>
      </c>
      <c r="AV76" s="18">
        <v>2100</v>
      </c>
      <c r="AW76" s="18">
        <v>2600</v>
      </c>
      <c r="AX76" s="18">
        <v>51400</v>
      </c>
      <c r="AY76" s="18">
        <v>48500</v>
      </c>
      <c r="AZ76" s="18">
        <v>1400</v>
      </c>
      <c r="BA76" s="18">
        <v>1400</v>
      </c>
      <c r="BB76" s="18">
        <v>233200</v>
      </c>
      <c r="BC76" s="18">
        <v>215400</v>
      </c>
      <c r="BD76" s="18">
        <v>8700</v>
      </c>
      <c r="BE76" s="18">
        <v>9100</v>
      </c>
      <c r="BF76" s="18">
        <v>281500</v>
      </c>
      <c r="BG76" s="18">
        <v>230700</v>
      </c>
      <c r="BH76" s="18">
        <v>31000</v>
      </c>
      <c r="BI76" s="18">
        <v>19800</v>
      </c>
      <c r="BJ76" s="18">
        <v>115000</v>
      </c>
      <c r="BK76" s="18">
        <v>113000</v>
      </c>
      <c r="BL76" s="18">
        <v>800</v>
      </c>
      <c r="BM76" s="18">
        <v>1200</v>
      </c>
      <c r="BN76" s="18">
        <v>366800</v>
      </c>
      <c r="BO76" s="18">
        <v>347600</v>
      </c>
      <c r="BP76" s="18">
        <v>8400</v>
      </c>
      <c r="BQ76" s="18">
        <v>10800</v>
      </c>
      <c r="BR76" s="18">
        <v>479700</v>
      </c>
      <c r="BS76" s="18">
        <v>433800</v>
      </c>
      <c r="BT76" s="18">
        <v>14300</v>
      </c>
      <c r="BU76" s="18">
        <v>31600</v>
      </c>
      <c r="BV76" s="18">
        <v>64100</v>
      </c>
      <c r="BW76" s="18">
        <v>60900</v>
      </c>
      <c r="BX76" s="18">
        <v>2100</v>
      </c>
      <c r="BY76" s="18">
        <v>1200</v>
      </c>
      <c r="BZ76" s="18">
        <v>54400</v>
      </c>
      <c r="CA76" s="18">
        <v>49400</v>
      </c>
      <c r="CB76" s="18">
        <v>2000</v>
      </c>
      <c r="CC76" s="18">
        <v>2900</v>
      </c>
      <c r="CD76" s="18">
        <v>20500</v>
      </c>
      <c r="CE76" s="18">
        <v>19100</v>
      </c>
      <c r="CF76" s="18">
        <v>500</v>
      </c>
      <c r="CG76" s="19">
        <v>1000</v>
      </c>
    </row>
    <row r="77" spans="1:85" ht="16.350000000000001" customHeight="1" x14ac:dyDescent="0.25">
      <c r="A77" s="17" t="s">
        <v>181</v>
      </c>
      <c r="B77" s="18">
        <v>3257400</v>
      </c>
      <c r="C77" s="18">
        <v>2939500</v>
      </c>
      <c r="D77" s="18">
        <v>173100</v>
      </c>
      <c r="E77" s="18">
        <v>144800</v>
      </c>
      <c r="F77" s="18">
        <v>13000</v>
      </c>
      <c r="G77" s="18">
        <v>11000</v>
      </c>
      <c r="H77" s="18">
        <v>1900</v>
      </c>
      <c r="I77" s="18">
        <v>200</v>
      </c>
      <c r="J77" s="18">
        <v>3300</v>
      </c>
      <c r="K77" s="18">
        <v>3200</v>
      </c>
      <c r="L77" s="18" t="s">
        <v>296</v>
      </c>
      <c r="M77" s="18" t="s">
        <v>296</v>
      </c>
      <c r="N77" s="18">
        <v>309200</v>
      </c>
      <c r="O77" s="18">
        <v>273200</v>
      </c>
      <c r="P77" s="18">
        <v>26900</v>
      </c>
      <c r="Q77" s="18">
        <v>9100</v>
      </c>
      <c r="R77" s="18">
        <v>12300</v>
      </c>
      <c r="S77" s="18">
        <v>11900</v>
      </c>
      <c r="T77" s="18" t="s">
        <v>296</v>
      </c>
      <c r="U77" s="18" t="s">
        <v>296</v>
      </c>
      <c r="V77" s="18">
        <v>16900</v>
      </c>
      <c r="W77" s="18">
        <v>15800</v>
      </c>
      <c r="X77" s="18">
        <v>800</v>
      </c>
      <c r="Y77" s="18">
        <v>200</v>
      </c>
      <c r="Z77" s="18">
        <v>133400</v>
      </c>
      <c r="AA77" s="18">
        <v>128100</v>
      </c>
      <c r="AB77" s="18">
        <v>3600</v>
      </c>
      <c r="AC77" s="18">
        <v>1800</v>
      </c>
      <c r="AD77" s="18">
        <v>526600</v>
      </c>
      <c r="AE77" s="18">
        <v>476500</v>
      </c>
      <c r="AF77" s="18">
        <v>29000</v>
      </c>
      <c r="AG77" s="18">
        <v>21100</v>
      </c>
      <c r="AH77" s="18">
        <v>149500</v>
      </c>
      <c r="AI77" s="18">
        <v>131600</v>
      </c>
      <c r="AJ77" s="18">
        <v>12700</v>
      </c>
      <c r="AK77" s="18">
        <v>5200</v>
      </c>
      <c r="AL77" s="18">
        <v>224700</v>
      </c>
      <c r="AM77" s="18">
        <v>183000</v>
      </c>
      <c r="AN77" s="18">
        <v>23400</v>
      </c>
      <c r="AO77" s="18">
        <v>18300</v>
      </c>
      <c r="AP77" s="18">
        <v>103400</v>
      </c>
      <c r="AQ77" s="18">
        <v>93900</v>
      </c>
      <c r="AR77" s="18">
        <v>3600</v>
      </c>
      <c r="AS77" s="18">
        <v>5900</v>
      </c>
      <c r="AT77" s="18">
        <v>94900</v>
      </c>
      <c r="AU77" s="18">
        <v>90300</v>
      </c>
      <c r="AV77" s="18">
        <v>2100</v>
      </c>
      <c r="AW77" s="18">
        <v>2600</v>
      </c>
      <c r="AX77" s="18">
        <v>51600</v>
      </c>
      <c r="AY77" s="18">
        <v>48800</v>
      </c>
      <c r="AZ77" s="18">
        <v>1400</v>
      </c>
      <c r="BA77" s="18">
        <v>1400</v>
      </c>
      <c r="BB77" s="18">
        <v>233400</v>
      </c>
      <c r="BC77" s="18">
        <v>215500</v>
      </c>
      <c r="BD77" s="18">
        <v>8700</v>
      </c>
      <c r="BE77" s="18">
        <v>9200</v>
      </c>
      <c r="BF77" s="18">
        <v>283300</v>
      </c>
      <c r="BG77" s="18">
        <v>232000</v>
      </c>
      <c r="BH77" s="18">
        <v>30900</v>
      </c>
      <c r="BI77" s="18">
        <v>20500</v>
      </c>
      <c r="BJ77" s="18">
        <v>115500</v>
      </c>
      <c r="BK77" s="18">
        <v>113500</v>
      </c>
      <c r="BL77" s="18">
        <v>800</v>
      </c>
      <c r="BM77" s="18">
        <v>1200</v>
      </c>
      <c r="BN77" s="18">
        <v>365100</v>
      </c>
      <c r="BO77" s="18">
        <v>346300</v>
      </c>
      <c r="BP77" s="18">
        <v>8200</v>
      </c>
      <c r="BQ77" s="18">
        <v>10600</v>
      </c>
      <c r="BR77" s="18">
        <v>482400</v>
      </c>
      <c r="BS77" s="18">
        <v>435900</v>
      </c>
      <c r="BT77" s="18">
        <v>14400</v>
      </c>
      <c r="BU77" s="18">
        <v>32100</v>
      </c>
      <c r="BV77" s="18">
        <v>63000</v>
      </c>
      <c r="BW77" s="18">
        <v>59900</v>
      </c>
      <c r="BX77" s="18">
        <v>2000</v>
      </c>
      <c r="BY77" s="18">
        <v>1100</v>
      </c>
      <c r="BZ77" s="18">
        <v>54600</v>
      </c>
      <c r="CA77" s="18">
        <v>49600</v>
      </c>
      <c r="CB77" s="18">
        <v>2000</v>
      </c>
      <c r="CC77" s="18">
        <v>3000</v>
      </c>
      <c r="CD77" s="18">
        <v>21200</v>
      </c>
      <c r="CE77" s="18">
        <v>19700</v>
      </c>
      <c r="CF77" s="18">
        <v>500</v>
      </c>
      <c r="CG77" s="19">
        <v>1000</v>
      </c>
    </row>
    <row r="78" spans="1:85" ht="16.350000000000001" customHeight="1" x14ac:dyDescent="0.25">
      <c r="A78" s="17" t="s">
        <v>182</v>
      </c>
      <c r="B78" s="18">
        <v>3247000</v>
      </c>
      <c r="C78" s="18">
        <v>2929200</v>
      </c>
      <c r="D78" s="18">
        <v>171700</v>
      </c>
      <c r="E78" s="18">
        <v>146100</v>
      </c>
      <c r="F78" s="18">
        <v>13100</v>
      </c>
      <c r="G78" s="18">
        <v>11100</v>
      </c>
      <c r="H78" s="18">
        <v>1800</v>
      </c>
      <c r="I78" s="18">
        <v>200</v>
      </c>
      <c r="J78" s="18">
        <v>3300</v>
      </c>
      <c r="K78" s="18">
        <v>3200</v>
      </c>
      <c r="L78" s="18" t="s">
        <v>296</v>
      </c>
      <c r="M78" s="18" t="s">
        <v>296</v>
      </c>
      <c r="N78" s="18">
        <v>307400</v>
      </c>
      <c r="O78" s="18">
        <v>271900</v>
      </c>
      <c r="P78" s="18">
        <v>26500</v>
      </c>
      <c r="Q78" s="18">
        <v>9100</v>
      </c>
      <c r="R78" s="18">
        <v>12200</v>
      </c>
      <c r="S78" s="18">
        <v>11800</v>
      </c>
      <c r="T78" s="18" t="s">
        <v>296</v>
      </c>
      <c r="U78" s="18" t="s">
        <v>296</v>
      </c>
      <c r="V78" s="18">
        <v>16900</v>
      </c>
      <c r="W78" s="18">
        <v>15900</v>
      </c>
      <c r="X78" s="18">
        <v>800</v>
      </c>
      <c r="Y78" s="18">
        <v>200</v>
      </c>
      <c r="Z78" s="18">
        <v>133000</v>
      </c>
      <c r="AA78" s="18">
        <v>127600</v>
      </c>
      <c r="AB78" s="18">
        <v>3600</v>
      </c>
      <c r="AC78" s="18">
        <v>1800</v>
      </c>
      <c r="AD78" s="18">
        <v>523100</v>
      </c>
      <c r="AE78" s="18">
        <v>473000</v>
      </c>
      <c r="AF78" s="18">
        <v>28900</v>
      </c>
      <c r="AG78" s="18">
        <v>21300</v>
      </c>
      <c r="AH78" s="18">
        <v>151700</v>
      </c>
      <c r="AI78" s="18">
        <v>132700</v>
      </c>
      <c r="AJ78" s="18">
        <v>13300</v>
      </c>
      <c r="AK78" s="18">
        <v>5700</v>
      </c>
      <c r="AL78" s="18">
        <v>224800</v>
      </c>
      <c r="AM78" s="18">
        <v>183300</v>
      </c>
      <c r="AN78" s="18">
        <v>23100</v>
      </c>
      <c r="AO78" s="18">
        <v>18400</v>
      </c>
      <c r="AP78" s="18">
        <v>102400</v>
      </c>
      <c r="AQ78" s="18">
        <v>93000</v>
      </c>
      <c r="AR78" s="18">
        <v>3500</v>
      </c>
      <c r="AS78" s="18">
        <v>5900</v>
      </c>
      <c r="AT78" s="18">
        <v>94700</v>
      </c>
      <c r="AU78" s="18">
        <v>90100</v>
      </c>
      <c r="AV78" s="18">
        <v>2000</v>
      </c>
      <c r="AW78" s="18">
        <v>2600</v>
      </c>
      <c r="AX78" s="18">
        <v>51300</v>
      </c>
      <c r="AY78" s="18">
        <v>48400</v>
      </c>
      <c r="AZ78" s="18">
        <v>1500</v>
      </c>
      <c r="BA78" s="18">
        <v>1500</v>
      </c>
      <c r="BB78" s="18">
        <v>232000</v>
      </c>
      <c r="BC78" s="18">
        <v>214200</v>
      </c>
      <c r="BD78" s="18">
        <v>8700</v>
      </c>
      <c r="BE78" s="18">
        <v>9200</v>
      </c>
      <c r="BF78" s="18">
        <v>279700</v>
      </c>
      <c r="BG78" s="18">
        <v>229100</v>
      </c>
      <c r="BH78" s="18">
        <v>30100</v>
      </c>
      <c r="BI78" s="18">
        <v>20600</v>
      </c>
      <c r="BJ78" s="18">
        <v>115900</v>
      </c>
      <c r="BK78" s="18">
        <v>113900</v>
      </c>
      <c r="BL78" s="18">
        <v>800</v>
      </c>
      <c r="BM78" s="18">
        <v>1200</v>
      </c>
      <c r="BN78" s="18">
        <v>362900</v>
      </c>
      <c r="BO78" s="18">
        <v>344400</v>
      </c>
      <c r="BP78" s="18">
        <v>8000</v>
      </c>
      <c r="BQ78" s="18">
        <v>10500</v>
      </c>
      <c r="BR78" s="18">
        <v>485000</v>
      </c>
      <c r="BS78" s="18">
        <v>437700</v>
      </c>
      <c r="BT78" s="18">
        <v>14400</v>
      </c>
      <c r="BU78" s="18">
        <v>32800</v>
      </c>
      <c r="BV78" s="18">
        <v>61200</v>
      </c>
      <c r="BW78" s="18">
        <v>58300</v>
      </c>
      <c r="BX78" s="18">
        <v>1900</v>
      </c>
      <c r="BY78" s="18">
        <v>1000</v>
      </c>
      <c r="BZ78" s="18">
        <v>54000</v>
      </c>
      <c r="CA78" s="18">
        <v>49000</v>
      </c>
      <c r="CB78" s="18">
        <v>1900</v>
      </c>
      <c r="CC78" s="18">
        <v>3000</v>
      </c>
      <c r="CD78" s="18">
        <v>22200</v>
      </c>
      <c r="CE78" s="18">
        <v>20600</v>
      </c>
      <c r="CF78" s="18">
        <v>600</v>
      </c>
      <c r="CG78" s="19">
        <v>1000</v>
      </c>
    </row>
    <row r="79" spans="1:85" ht="16.350000000000001" customHeight="1" x14ac:dyDescent="0.25">
      <c r="A79" s="17" t="s">
        <v>183</v>
      </c>
      <c r="B79" s="18">
        <v>3245400</v>
      </c>
      <c r="C79" s="18">
        <v>2926400</v>
      </c>
      <c r="D79" s="18">
        <v>171800</v>
      </c>
      <c r="E79" s="18">
        <v>147200</v>
      </c>
      <c r="F79" s="18">
        <v>13000</v>
      </c>
      <c r="G79" s="18">
        <v>11100</v>
      </c>
      <c r="H79" s="18">
        <v>1800</v>
      </c>
      <c r="I79" s="18">
        <v>200</v>
      </c>
      <c r="J79" s="18">
        <v>3200</v>
      </c>
      <c r="K79" s="18">
        <v>3100</v>
      </c>
      <c r="L79" s="18" t="s">
        <v>296</v>
      </c>
      <c r="M79" s="18" t="s">
        <v>296</v>
      </c>
      <c r="N79" s="18">
        <v>306500</v>
      </c>
      <c r="O79" s="18">
        <v>271000</v>
      </c>
      <c r="P79" s="18">
        <v>26500</v>
      </c>
      <c r="Q79" s="18">
        <v>9100</v>
      </c>
      <c r="R79" s="18">
        <v>12200</v>
      </c>
      <c r="S79" s="18">
        <v>11800</v>
      </c>
      <c r="T79" s="18" t="s">
        <v>296</v>
      </c>
      <c r="U79" s="18" t="s">
        <v>296</v>
      </c>
      <c r="V79" s="18">
        <v>16800</v>
      </c>
      <c r="W79" s="18">
        <v>15800</v>
      </c>
      <c r="X79" s="18">
        <v>800</v>
      </c>
      <c r="Y79" s="18">
        <v>200</v>
      </c>
      <c r="Z79" s="18">
        <v>133200</v>
      </c>
      <c r="AA79" s="18">
        <v>127700</v>
      </c>
      <c r="AB79" s="18">
        <v>3700</v>
      </c>
      <c r="AC79" s="18">
        <v>1800</v>
      </c>
      <c r="AD79" s="18">
        <v>520600</v>
      </c>
      <c r="AE79" s="18">
        <v>470100</v>
      </c>
      <c r="AF79" s="18">
        <v>29000</v>
      </c>
      <c r="AG79" s="18">
        <v>21500</v>
      </c>
      <c r="AH79" s="18">
        <v>152300</v>
      </c>
      <c r="AI79" s="18">
        <v>132900</v>
      </c>
      <c r="AJ79" s="18">
        <v>13600</v>
      </c>
      <c r="AK79" s="18">
        <v>5800</v>
      </c>
      <c r="AL79" s="18">
        <v>222500</v>
      </c>
      <c r="AM79" s="18">
        <v>181400</v>
      </c>
      <c r="AN79" s="18">
        <v>22600</v>
      </c>
      <c r="AO79" s="18">
        <v>18400</v>
      </c>
      <c r="AP79" s="18">
        <v>102300</v>
      </c>
      <c r="AQ79" s="18">
        <v>92900</v>
      </c>
      <c r="AR79" s="18">
        <v>3500</v>
      </c>
      <c r="AS79" s="18">
        <v>5900</v>
      </c>
      <c r="AT79" s="18">
        <v>94200</v>
      </c>
      <c r="AU79" s="18">
        <v>89500</v>
      </c>
      <c r="AV79" s="18">
        <v>2000</v>
      </c>
      <c r="AW79" s="18">
        <v>2600</v>
      </c>
      <c r="AX79" s="18">
        <v>51200</v>
      </c>
      <c r="AY79" s="18">
        <v>48300</v>
      </c>
      <c r="AZ79" s="18">
        <v>1400</v>
      </c>
      <c r="BA79" s="18">
        <v>1500</v>
      </c>
      <c r="BB79" s="18">
        <v>232200</v>
      </c>
      <c r="BC79" s="18">
        <v>214300</v>
      </c>
      <c r="BD79" s="18">
        <v>8600</v>
      </c>
      <c r="BE79" s="18">
        <v>9200</v>
      </c>
      <c r="BF79" s="18">
        <v>279800</v>
      </c>
      <c r="BG79" s="18">
        <v>228800</v>
      </c>
      <c r="BH79" s="18">
        <v>30200</v>
      </c>
      <c r="BI79" s="18">
        <v>20800</v>
      </c>
      <c r="BJ79" s="18">
        <v>117500</v>
      </c>
      <c r="BK79" s="18">
        <v>115400</v>
      </c>
      <c r="BL79" s="18">
        <v>900</v>
      </c>
      <c r="BM79" s="18">
        <v>1200</v>
      </c>
      <c r="BN79" s="18">
        <v>365000</v>
      </c>
      <c r="BO79" s="18">
        <v>346300</v>
      </c>
      <c r="BP79" s="18">
        <v>8100</v>
      </c>
      <c r="BQ79" s="18">
        <v>10600</v>
      </c>
      <c r="BR79" s="18">
        <v>486200</v>
      </c>
      <c r="BS79" s="18">
        <v>438700</v>
      </c>
      <c r="BT79" s="18">
        <v>14400</v>
      </c>
      <c r="BU79" s="18">
        <v>33000</v>
      </c>
      <c r="BV79" s="18">
        <v>60100</v>
      </c>
      <c r="BW79" s="18">
        <v>57200</v>
      </c>
      <c r="BX79" s="18">
        <v>1800</v>
      </c>
      <c r="BY79" s="18">
        <v>1000</v>
      </c>
      <c r="BZ79" s="18">
        <v>53900</v>
      </c>
      <c r="CA79" s="18">
        <v>48900</v>
      </c>
      <c r="CB79" s="18">
        <v>1900</v>
      </c>
      <c r="CC79" s="18">
        <v>3100</v>
      </c>
      <c r="CD79" s="18">
        <v>22700</v>
      </c>
      <c r="CE79" s="18">
        <v>21100</v>
      </c>
      <c r="CF79" s="18">
        <v>600</v>
      </c>
      <c r="CG79" s="19">
        <v>1000</v>
      </c>
    </row>
    <row r="80" spans="1:85" ht="16.350000000000001" customHeight="1" x14ac:dyDescent="0.25">
      <c r="A80" s="17" t="s">
        <v>184</v>
      </c>
      <c r="B80" s="18">
        <v>3249900</v>
      </c>
      <c r="C80" s="18">
        <v>2927200</v>
      </c>
      <c r="D80" s="18">
        <v>173400</v>
      </c>
      <c r="E80" s="18">
        <v>149300</v>
      </c>
      <c r="F80" s="18">
        <v>12800</v>
      </c>
      <c r="G80" s="18">
        <v>10900</v>
      </c>
      <c r="H80" s="18">
        <v>1700</v>
      </c>
      <c r="I80" s="18">
        <v>200</v>
      </c>
      <c r="J80" s="18">
        <v>3200</v>
      </c>
      <c r="K80" s="18">
        <v>3100</v>
      </c>
      <c r="L80" s="18" t="s">
        <v>296</v>
      </c>
      <c r="M80" s="18" t="s">
        <v>296</v>
      </c>
      <c r="N80" s="18">
        <v>304700</v>
      </c>
      <c r="O80" s="18">
        <v>269400</v>
      </c>
      <c r="P80" s="18">
        <v>26300</v>
      </c>
      <c r="Q80" s="18">
        <v>9000</v>
      </c>
      <c r="R80" s="18">
        <v>12200</v>
      </c>
      <c r="S80" s="18">
        <v>11900</v>
      </c>
      <c r="T80" s="18" t="s">
        <v>296</v>
      </c>
      <c r="U80" s="18" t="s">
        <v>296</v>
      </c>
      <c r="V80" s="18">
        <v>16800</v>
      </c>
      <c r="W80" s="18">
        <v>15800</v>
      </c>
      <c r="X80" s="18">
        <v>900</v>
      </c>
      <c r="Y80" s="18">
        <v>200</v>
      </c>
      <c r="Z80" s="18">
        <v>133600</v>
      </c>
      <c r="AA80" s="18">
        <v>128100</v>
      </c>
      <c r="AB80" s="18">
        <v>3700</v>
      </c>
      <c r="AC80" s="18">
        <v>1800</v>
      </c>
      <c r="AD80" s="18">
        <v>521100</v>
      </c>
      <c r="AE80" s="18">
        <v>470000</v>
      </c>
      <c r="AF80" s="18">
        <v>29300</v>
      </c>
      <c r="AG80" s="18">
        <v>21700</v>
      </c>
      <c r="AH80" s="18">
        <v>153100</v>
      </c>
      <c r="AI80" s="18">
        <v>133200</v>
      </c>
      <c r="AJ80" s="18">
        <v>13900</v>
      </c>
      <c r="AK80" s="18">
        <v>6000</v>
      </c>
      <c r="AL80" s="18">
        <v>216000</v>
      </c>
      <c r="AM80" s="18">
        <v>175400</v>
      </c>
      <c r="AN80" s="18">
        <v>22200</v>
      </c>
      <c r="AO80" s="18">
        <v>18400</v>
      </c>
      <c r="AP80" s="18">
        <v>102400</v>
      </c>
      <c r="AQ80" s="18">
        <v>93000</v>
      </c>
      <c r="AR80" s="18">
        <v>3600</v>
      </c>
      <c r="AS80" s="18">
        <v>5800</v>
      </c>
      <c r="AT80" s="18">
        <v>93700</v>
      </c>
      <c r="AU80" s="18">
        <v>89100</v>
      </c>
      <c r="AV80" s="18">
        <v>2000</v>
      </c>
      <c r="AW80" s="18">
        <v>2600</v>
      </c>
      <c r="AX80" s="18">
        <v>50900</v>
      </c>
      <c r="AY80" s="18">
        <v>48100</v>
      </c>
      <c r="AZ80" s="18">
        <v>1300</v>
      </c>
      <c r="BA80" s="18">
        <v>1400</v>
      </c>
      <c r="BB80" s="18">
        <v>233100</v>
      </c>
      <c r="BC80" s="18">
        <v>215000</v>
      </c>
      <c r="BD80" s="18">
        <v>8800</v>
      </c>
      <c r="BE80" s="18">
        <v>9300</v>
      </c>
      <c r="BF80" s="18">
        <v>287800</v>
      </c>
      <c r="BG80" s="18">
        <v>234800</v>
      </c>
      <c r="BH80" s="18">
        <v>31400</v>
      </c>
      <c r="BI80" s="18">
        <v>21600</v>
      </c>
      <c r="BJ80" s="18">
        <v>117600</v>
      </c>
      <c r="BK80" s="18">
        <v>115400</v>
      </c>
      <c r="BL80" s="18">
        <v>900</v>
      </c>
      <c r="BM80" s="18">
        <v>1300</v>
      </c>
      <c r="BN80" s="18">
        <v>368800</v>
      </c>
      <c r="BO80" s="18">
        <v>349400</v>
      </c>
      <c r="BP80" s="18">
        <v>8400</v>
      </c>
      <c r="BQ80" s="18">
        <v>11100</v>
      </c>
      <c r="BR80" s="18">
        <v>487200</v>
      </c>
      <c r="BS80" s="18">
        <v>439300</v>
      </c>
      <c r="BT80" s="18">
        <v>14500</v>
      </c>
      <c r="BU80" s="18">
        <v>33400</v>
      </c>
      <c r="BV80" s="18">
        <v>58000</v>
      </c>
      <c r="BW80" s="18">
        <v>55200</v>
      </c>
      <c r="BX80" s="18">
        <v>1800</v>
      </c>
      <c r="BY80" s="18">
        <v>1000</v>
      </c>
      <c r="BZ80" s="18">
        <v>53800</v>
      </c>
      <c r="CA80" s="18">
        <v>48700</v>
      </c>
      <c r="CB80" s="18">
        <v>1900</v>
      </c>
      <c r="CC80" s="18">
        <v>3100</v>
      </c>
      <c r="CD80" s="18">
        <v>23100</v>
      </c>
      <c r="CE80" s="18">
        <v>21500</v>
      </c>
      <c r="CF80" s="18">
        <v>600</v>
      </c>
      <c r="CG80" s="19">
        <v>1100</v>
      </c>
    </row>
    <row r="81" spans="1:85" ht="16.350000000000001" customHeight="1" x14ac:dyDescent="0.25">
      <c r="A81" s="17" t="s">
        <v>185</v>
      </c>
      <c r="B81" s="18">
        <v>3261600</v>
      </c>
      <c r="C81" s="18">
        <v>2936100</v>
      </c>
      <c r="D81" s="18">
        <v>174300</v>
      </c>
      <c r="E81" s="18">
        <v>151100</v>
      </c>
      <c r="F81" s="18">
        <v>12500</v>
      </c>
      <c r="G81" s="18">
        <v>10700</v>
      </c>
      <c r="H81" s="18">
        <v>1600</v>
      </c>
      <c r="I81" s="18">
        <v>200</v>
      </c>
      <c r="J81" s="18">
        <v>3200</v>
      </c>
      <c r="K81" s="18">
        <v>3100</v>
      </c>
      <c r="L81" s="18" t="s">
        <v>296</v>
      </c>
      <c r="M81" s="18" t="s">
        <v>296</v>
      </c>
      <c r="N81" s="18">
        <v>303500</v>
      </c>
      <c r="O81" s="18">
        <v>268300</v>
      </c>
      <c r="P81" s="18">
        <v>26200</v>
      </c>
      <c r="Q81" s="18">
        <v>9000</v>
      </c>
      <c r="R81" s="18">
        <v>12300</v>
      </c>
      <c r="S81" s="18">
        <v>11900</v>
      </c>
      <c r="T81" s="18" t="s">
        <v>296</v>
      </c>
      <c r="U81" s="18" t="s">
        <v>296</v>
      </c>
      <c r="V81" s="18">
        <v>16800</v>
      </c>
      <c r="W81" s="18">
        <v>15700</v>
      </c>
      <c r="X81" s="18">
        <v>900</v>
      </c>
      <c r="Y81" s="18">
        <v>200</v>
      </c>
      <c r="Z81" s="18">
        <v>134100</v>
      </c>
      <c r="AA81" s="18">
        <v>128500</v>
      </c>
      <c r="AB81" s="18">
        <v>3800</v>
      </c>
      <c r="AC81" s="18">
        <v>1900</v>
      </c>
      <c r="AD81" s="18">
        <v>525500</v>
      </c>
      <c r="AE81" s="18">
        <v>474100</v>
      </c>
      <c r="AF81" s="18">
        <v>29500</v>
      </c>
      <c r="AG81" s="18">
        <v>21900</v>
      </c>
      <c r="AH81" s="18">
        <v>154400</v>
      </c>
      <c r="AI81" s="18">
        <v>133900</v>
      </c>
      <c r="AJ81" s="18">
        <v>14300</v>
      </c>
      <c r="AK81" s="18">
        <v>6200</v>
      </c>
      <c r="AL81" s="18">
        <v>209300</v>
      </c>
      <c r="AM81" s="18">
        <v>169800</v>
      </c>
      <c r="AN81" s="18">
        <v>21300</v>
      </c>
      <c r="AO81" s="18">
        <v>18300</v>
      </c>
      <c r="AP81" s="18">
        <v>102600</v>
      </c>
      <c r="AQ81" s="18">
        <v>93200</v>
      </c>
      <c r="AR81" s="18">
        <v>3600</v>
      </c>
      <c r="AS81" s="18">
        <v>5800</v>
      </c>
      <c r="AT81" s="18">
        <v>93200</v>
      </c>
      <c r="AU81" s="18">
        <v>88600</v>
      </c>
      <c r="AV81" s="18">
        <v>2000</v>
      </c>
      <c r="AW81" s="18">
        <v>2600</v>
      </c>
      <c r="AX81" s="18">
        <v>50900</v>
      </c>
      <c r="AY81" s="18">
        <v>48200</v>
      </c>
      <c r="AZ81" s="18">
        <v>1300</v>
      </c>
      <c r="BA81" s="18">
        <v>1400</v>
      </c>
      <c r="BB81" s="18">
        <v>233400</v>
      </c>
      <c r="BC81" s="18">
        <v>215200</v>
      </c>
      <c r="BD81" s="18">
        <v>8900</v>
      </c>
      <c r="BE81" s="18">
        <v>9300</v>
      </c>
      <c r="BF81" s="18">
        <v>297700</v>
      </c>
      <c r="BG81" s="18">
        <v>242400</v>
      </c>
      <c r="BH81" s="18">
        <v>32600</v>
      </c>
      <c r="BI81" s="18">
        <v>22600</v>
      </c>
      <c r="BJ81" s="18">
        <v>118400</v>
      </c>
      <c r="BK81" s="18">
        <v>116200</v>
      </c>
      <c r="BL81" s="18">
        <v>900</v>
      </c>
      <c r="BM81" s="18">
        <v>1300</v>
      </c>
      <c r="BN81" s="18">
        <v>371300</v>
      </c>
      <c r="BO81" s="18">
        <v>351500</v>
      </c>
      <c r="BP81" s="18">
        <v>8500</v>
      </c>
      <c r="BQ81" s="18">
        <v>11300</v>
      </c>
      <c r="BR81" s="18">
        <v>489300</v>
      </c>
      <c r="BS81" s="18">
        <v>440900</v>
      </c>
      <c r="BT81" s="18">
        <v>14600</v>
      </c>
      <c r="BU81" s="18">
        <v>33700</v>
      </c>
      <c r="BV81" s="18">
        <v>56400</v>
      </c>
      <c r="BW81" s="18">
        <v>53700</v>
      </c>
      <c r="BX81" s="18">
        <v>1800</v>
      </c>
      <c r="BY81" s="18">
        <v>1000</v>
      </c>
      <c r="BZ81" s="18">
        <v>53300</v>
      </c>
      <c r="CA81" s="18">
        <v>48300</v>
      </c>
      <c r="CB81" s="18">
        <v>1900</v>
      </c>
      <c r="CC81" s="18">
        <v>3100</v>
      </c>
      <c r="CD81" s="18">
        <v>23400</v>
      </c>
      <c r="CE81" s="18">
        <v>21800</v>
      </c>
      <c r="CF81" s="18">
        <v>600</v>
      </c>
      <c r="CG81" s="19">
        <v>1100</v>
      </c>
    </row>
    <row r="82" spans="1:85" ht="16.350000000000001" customHeight="1" x14ac:dyDescent="0.25">
      <c r="A82" s="17" t="s">
        <v>186</v>
      </c>
      <c r="B82" s="18">
        <v>3247300</v>
      </c>
      <c r="C82" s="18">
        <v>2922500</v>
      </c>
      <c r="D82" s="18">
        <v>172800</v>
      </c>
      <c r="E82" s="18">
        <v>152000</v>
      </c>
      <c r="F82" s="18">
        <v>12300</v>
      </c>
      <c r="G82" s="18">
        <v>10700</v>
      </c>
      <c r="H82" s="18">
        <v>1500</v>
      </c>
      <c r="I82" s="18">
        <v>100</v>
      </c>
      <c r="J82" s="18">
        <v>3200</v>
      </c>
      <c r="K82" s="18">
        <v>3100</v>
      </c>
      <c r="L82" s="18" t="s">
        <v>296</v>
      </c>
      <c r="M82" s="18" t="s">
        <v>296</v>
      </c>
      <c r="N82" s="18">
        <v>298700</v>
      </c>
      <c r="O82" s="18">
        <v>263800</v>
      </c>
      <c r="P82" s="18">
        <v>25900</v>
      </c>
      <c r="Q82" s="18">
        <v>9000</v>
      </c>
      <c r="R82" s="18">
        <v>12300</v>
      </c>
      <c r="S82" s="18">
        <v>11900</v>
      </c>
      <c r="T82" s="18" t="s">
        <v>296</v>
      </c>
      <c r="U82" s="18" t="s">
        <v>296</v>
      </c>
      <c r="V82" s="18">
        <v>16700</v>
      </c>
      <c r="W82" s="18">
        <v>15700</v>
      </c>
      <c r="X82" s="18">
        <v>800</v>
      </c>
      <c r="Y82" s="18">
        <v>200</v>
      </c>
      <c r="Z82" s="18">
        <v>130000</v>
      </c>
      <c r="AA82" s="18">
        <v>124400</v>
      </c>
      <c r="AB82" s="18">
        <v>3800</v>
      </c>
      <c r="AC82" s="18">
        <v>1900</v>
      </c>
      <c r="AD82" s="18">
        <v>530300</v>
      </c>
      <c r="AE82" s="18">
        <v>478600</v>
      </c>
      <c r="AF82" s="18">
        <v>29700</v>
      </c>
      <c r="AG82" s="18">
        <v>22100</v>
      </c>
      <c r="AH82" s="18">
        <v>153400</v>
      </c>
      <c r="AI82" s="18">
        <v>133000</v>
      </c>
      <c r="AJ82" s="18">
        <v>14200</v>
      </c>
      <c r="AK82" s="18">
        <v>6200</v>
      </c>
      <c r="AL82" s="18">
        <v>205900</v>
      </c>
      <c r="AM82" s="18">
        <v>167100</v>
      </c>
      <c r="AN82" s="18">
        <v>20700</v>
      </c>
      <c r="AO82" s="18">
        <v>18200</v>
      </c>
      <c r="AP82" s="18">
        <v>102000</v>
      </c>
      <c r="AQ82" s="18">
        <v>92700</v>
      </c>
      <c r="AR82" s="18">
        <v>3600</v>
      </c>
      <c r="AS82" s="18">
        <v>5700</v>
      </c>
      <c r="AT82" s="18">
        <v>92900</v>
      </c>
      <c r="AU82" s="18">
        <v>88200</v>
      </c>
      <c r="AV82" s="18">
        <v>2000</v>
      </c>
      <c r="AW82" s="18">
        <v>2600</v>
      </c>
      <c r="AX82" s="18">
        <v>50500</v>
      </c>
      <c r="AY82" s="18">
        <v>47800</v>
      </c>
      <c r="AZ82" s="18">
        <v>1300</v>
      </c>
      <c r="BA82" s="18">
        <v>1400</v>
      </c>
      <c r="BB82" s="18">
        <v>231300</v>
      </c>
      <c r="BC82" s="18">
        <v>213200</v>
      </c>
      <c r="BD82" s="18">
        <v>8700</v>
      </c>
      <c r="BE82" s="18">
        <v>9400</v>
      </c>
      <c r="BF82" s="18">
        <v>297200</v>
      </c>
      <c r="BG82" s="18">
        <v>241700</v>
      </c>
      <c r="BH82" s="18">
        <v>32300</v>
      </c>
      <c r="BI82" s="18">
        <v>23100</v>
      </c>
      <c r="BJ82" s="18">
        <v>118400</v>
      </c>
      <c r="BK82" s="18">
        <v>116200</v>
      </c>
      <c r="BL82" s="18">
        <v>900</v>
      </c>
      <c r="BM82" s="18">
        <v>1300</v>
      </c>
      <c r="BN82" s="18">
        <v>371600</v>
      </c>
      <c r="BO82" s="18">
        <v>351900</v>
      </c>
      <c r="BP82" s="18">
        <v>8500</v>
      </c>
      <c r="BQ82" s="18">
        <v>11300</v>
      </c>
      <c r="BR82" s="18">
        <v>487900</v>
      </c>
      <c r="BS82" s="18">
        <v>439400</v>
      </c>
      <c r="BT82" s="18">
        <v>14600</v>
      </c>
      <c r="BU82" s="18">
        <v>34000</v>
      </c>
      <c r="BV82" s="18">
        <v>55700</v>
      </c>
      <c r="BW82" s="18">
        <v>53000</v>
      </c>
      <c r="BX82" s="18">
        <v>1700</v>
      </c>
      <c r="BY82" s="18">
        <v>1000</v>
      </c>
      <c r="BZ82" s="18">
        <v>53100</v>
      </c>
      <c r="CA82" s="18">
        <v>48100</v>
      </c>
      <c r="CB82" s="18">
        <v>1900</v>
      </c>
      <c r="CC82" s="18">
        <v>3100</v>
      </c>
      <c r="CD82" s="18">
        <v>23600</v>
      </c>
      <c r="CE82" s="18">
        <v>22000</v>
      </c>
      <c r="CF82" s="18">
        <v>500</v>
      </c>
      <c r="CG82" s="19">
        <v>1100</v>
      </c>
    </row>
    <row r="83" spans="1:85" ht="16.350000000000001" customHeight="1" x14ac:dyDescent="0.25">
      <c r="A83" s="17" t="s">
        <v>187</v>
      </c>
      <c r="B83" s="18">
        <v>3225400</v>
      </c>
      <c r="C83" s="18">
        <v>2905100</v>
      </c>
      <c r="D83" s="18">
        <v>169100</v>
      </c>
      <c r="E83" s="18">
        <v>151200</v>
      </c>
      <c r="F83" s="18">
        <v>12100</v>
      </c>
      <c r="G83" s="18">
        <v>10600</v>
      </c>
      <c r="H83" s="18">
        <v>1400</v>
      </c>
      <c r="I83" s="18">
        <v>100</v>
      </c>
      <c r="J83" s="18">
        <v>3300</v>
      </c>
      <c r="K83" s="18">
        <v>3200</v>
      </c>
      <c r="L83" s="18" t="s">
        <v>296</v>
      </c>
      <c r="M83" s="18" t="s">
        <v>296</v>
      </c>
      <c r="N83" s="18">
        <v>301400</v>
      </c>
      <c r="O83" s="18">
        <v>266200</v>
      </c>
      <c r="P83" s="18">
        <v>26100</v>
      </c>
      <c r="Q83" s="18">
        <v>9100</v>
      </c>
      <c r="R83" s="18">
        <v>12300</v>
      </c>
      <c r="S83" s="18">
        <v>11900</v>
      </c>
      <c r="T83" s="18" t="s">
        <v>296</v>
      </c>
      <c r="U83" s="18" t="s">
        <v>296</v>
      </c>
      <c r="V83" s="18">
        <v>16600</v>
      </c>
      <c r="W83" s="18">
        <v>15500</v>
      </c>
      <c r="X83" s="18">
        <v>800</v>
      </c>
      <c r="Y83" s="18">
        <v>200</v>
      </c>
      <c r="Z83" s="18">
        <v>133800</v>
      </c>
      <c r="AA83" s="18">
        <v>128000</v>
      </c>
      <c r="AB83" s="18">
        <v>3800</v>
      </c>
      <c r="AC83" s="18">
        <v>1900</v>
      </c>
      <c r="AD83" s="18">
        <v>522800</v>
      </c>
      <c r="AE83" s="18">
        <v>471400</v>
      </c>
      <c r="AF83" s="18">
        <v>29400</v>
      </c>
      <c r="AG83" s="18">
        <v>22000</v>
      </c>
      <c r="AH83" s="18">
        <v>151000</v>
      </c>
      <c r="AI83" s="18">
        <v>131100</v>
      </c>
      <c r="AJ83" s="18">
        <v>13800</v>
      </c>
      <c r="AK83" s="18">
        <v>6100</v>
      </c>
      <c r="AL83" s="18">
        <v>200700</v>
      </c>
      <c r="AM83" s="18">
        <v>162700</v>
      </c>
      <c r="AN83" s="18">
        <v>20000</v>
      </c>
      <c r="AO83" s="18">
        <v>18000</v>
      </c>
      <c r="AP83" s="18">
        <v>102200</v>
      </c>
      <c r="AQ83" s="18">
        <v>92900</v>
      </c>
      <c r="AR83" s="18">
        <v>3600</v>
      </c>
      <c r="AS83" s="18">
        <v>5700</v>
      </c>
      <c r="AT83" s="18">
        <v>92400</v>
      </c>
      <c r="AU83" s="18">
        <v>87700</v>
      </c>
      <c r="AV83" s="18">
        <v>2000</v>
      </c>
      <c r="AW83" s="18">
        <v>2600</v>
      </c>
      <c r="AX83" s="18">
        <v>50400</v>
      </c>
      <c r="AY83" s="18">
        <v>47700</v>
      </c>
      <c r="AZ83" s="18">
        <v>1300</v>
      </c>
      <c r="BA83" s="18">
        <v>1400</v>
      </c>
      <c r="BB83" s="18">
        <v>231400</v>
      </c>
      <c r="BC83" s="18">
        <v>213300</v>
      </c>
      <c r="BD83" s="18">
        <v>8700</v>
      </c>
      <c r="BE83" s="18">
        <v>9400</v>
      </c>
      <c r="BF83" s="18">
        <v>284600</v>
      </c>
      <c r="BG83" s="18">
        <v>232900</v>
      </c>
      <c r="BH83" s="18">
        <v>29600</v>
      </c>
      <c r="BI83" s="18">
        <v>22000</v>
      </c>
      <c r="BJ83" s="18">
        <v>119000</v>
      </c>
      <c r="BK83" s="18">
        <v>116800</v>
      </c>
      <c r="BL83" s="18">
        <v>900</v>
      </c>
      <c r="BM83" s="18">
        <v>1300</v>
      </c>
      <c r="BN83" s="18">
        <v>370700</v>
      </c>
      <c r="BO83" s="18">
        <v>350900</v>
      </c>
      <c r="BP83" s="18">
        <v>8500</v>
      </c>
      <c r="BQ83" s="18">
        <v>11300</v>
      </c>
      <c r="BR83" s="18">
        <v>490300</v>
      </c>
      <c r="BS83" s="18">
        <v>441100</v>
      </c>
      <c r="BT83" s="18">
        <v>14600</v>
      </c>
      <c r="BU83" s="18">
        <v>34600</v>
      </c>
      <c r="BV83" s="18">
        <v>54600</v>
      </c>
      <c r="BW83" s="18">
        <v>51900</v>
      </c>
      <c r="BX83" s="18">
        <v>1700</v>
      </c>
      <c r="BY83" s="18">
        <v>1000</v>
      </c>
      <c r="BZ83" s="18">
        <v>52300</v>
      </c>
      <c r="CA83" s="18">
        <v>47400</v>
      </c>
      <c r="CB83" s="18">
        <v>1900</v>
      </c>
      <c r="CC83" s="18">
        <v>3000</v>
      </c>
      <c r="CD83" s="18">
        <v>23600</v>
      </c>
      <c r="CE83" s="18">
        <v>22000</v>
      </c>
      <c r="CF83" s="18">
        <v>500</v>
      </c>
      <c r="CG83" s="19">
        <v>1100</v>
      </c>
    </row>
    <row r="84" spans="1:85" ht="16.350000000000001" customHeight="1" x14ac:dyDescent="0.25">
      <c r="A84" s="17" t="s">
        <v>188</v>
      </c>
      <c r="B84" s="18">
        <v>3230200</v>
      </c>
      <c r="C84" s="18">
        <v>2909400</v>
      </c>
      <c r="D84" s="18">
        <v>169100</v>
      </c>
      <c r="E84" s="18">
        <v>151700</v>
      </c>
      <c r="F84" s="18">
        <v>12100</v>
      </c>
      <c r="G84" s="18">
        <v>10500</v>
      </c>
      <c r="H84" s="18">
        <v>1500</v>
      </c>
      <c r="I84" s="18">
        <v>100</v>
      </c>
      <c r="J84" s="18">
        <v>3300</v>
      </c>
      <c r="K84" s="18">
        <v>3200</v>
      </c>
      <c r="L84" s="18" t="s">
        <v>296</v>
      </c>
      <c r="M84" s="18" t="s">
        <v>296</v>
      </c>
      <c r="N84" s="18">
        <v>302700</v>
      </c>
      <c r="O84" s="18">
        <v>267400</v>
      </c>
      <c r="P84" s="18">
        <v>26200</v>
      </c>
      <c r="Q84" s="18">
        <v>9100</v>
      </c>
      <c r="R84" s="18">
        <v>12200</v>
      </c>
      <c r="S84" s="18">
        <v>11900</v>
      </c>
      <c r="T84" s="18" t="s">
        <v>296</v>
      </c>
      <c r="U84" s="18" t="s">
        <v>296</v>
      </c>
      <c r="V84" s="18">
        <v>16700</v>
      </c>
      <c r="W84" s="18">
        <v>15600</v>
      </c>
      <c r="X84" s="18">
        <v>800</v>
      </c>
      <c r="Y84" s="18">
        <v>200</v>
      </c>
      <c r="Z84" s="18">
        <v>134600</v>
      </c>
      <c r="AA84" s="18">
        <v>128900</v>
      </c>
      <c r="AB84" s="18">
        <v>3800</v>
      </c>
      <c r="AC84" s="18">
        <v>1900</v>
      </c>
      <c r="AD84" s="18">
        <v>518100</v>
      </c>
      <c r="AE84" s="18">
        <v>466600</v>
      </c>
      <c r="AF84" s="18">
        <v>29500</v>
      </c>
      <c r="AG84" s="18">
        <v>22100</v>
      </c>
      <c r="AH84" s="18">
        <v>150100</v>
      </c>
      <c r="AI84" s="18">
        <v>130300</v>
      </c>
      <c r="AJ84" s="18">
        <v>13900</v>
      </c>
      <c r="AK84" s="18">
        <v>6000</v>
      </c>
      <c r="AL84" s="18">
        <v>198000</v>
      </c>
      <c r="AM84" s="18">
        <v>160400</v>
      </c>
      <c r="AN84" s="18">
        <v>19700</v>
      </c>
      <c r="AO84" s="18">
        <v>18000</v>
      </c>
      <c r="AP84" s="18">
        <v>102700</v>
      </c>
      <c r="AQ84" s="18">
        <v>93300</v>
      </c>
      <c r="AR84" s="18">
        <v>3600</v>
      </c>
      <c r="AS84" s="18">
        <v>5700</v>
      </c>
      <c r="AT84" s="18">
        <v>92800</v>
      </c>
      <c r="AU84" s="18">
        <v>88100</v>
      </c>
      <c r="AV84" s="18">
        <v>2100</v>
      </c>
      <c r="AW84" s="18">
        <v>2700</v>
      </c>
      <c r="AX84" s="18">
        <v>50500</v>
      </c>
      <c r="AY84" s="18">
        <v>47800</v>
      </c>
      <c r="AZ84" s="18">
        <v>1300</v>
      </c>
      <c r="BA84" s="18">
        <v>1400</v>
      </c>
      <c r="BB84" s="18">
        <v>233000</v>
      </c>
      <c r="BC84" s="18">
        <v>214700</v>
      </c>
      <c r="BD84" s="18">
        <v>8800</v>
      </c>
      <c r="BE84" s="18">
        <v>9500</v>
      </c>
      <c r="BF84" s="18">
        <v>287300</v>
      </c>
      <c r="BG84" s="18">
        <v>236300</v>
      </c>
      <c r="BH84" s="18">
        <v>29300</v>
      </c>
      <c r="BI84" s="18">
        <v>21700</v>
      </c>
      <c r="BJ84" s="18">
        <v>119900</v>
      </c>
      <c r="BK84" s="18">
        <v>117600</v>
      </c>
      <c r="BL84" s="18">
        <v>900</v>
      </c>
      <c r="BM84" s="18">
        <v>1300</v>
      </c>
      <c r="BN84" s="18">
        <v>370600</v>
      </c>
      <c r="BO84" s="18">
        <v>350700</v>
      </c>
      <c r="BP84" s="18">
        <v>8500</v>
      </c>
      <c r="BQ84" s="18">
        <v>11400</v>
      </c>
      <c r="BR84" s="18">
        <v>496000</v>
      </c>
      <c r="BS84" s="18">
        <v>445800</v>
      </c>
      <c r="BT84" s="18">
        <v>14800</v>
      </c>
      <c r="BU84" s="18">
        <v>35300</v>
      </c>
      <c r="BV84" s="18">
        <v>53800</v>
      </c>
      <c r="BW84" s="18">
        <v>51100</v>
      </c>
      <c r="BX84" s="18">
        <v>1700</v>
      </c>
      <c r="BY84" s="18">
        <v>1000</v>
      </c>
      <c r="BZ84" s="18">
        <v>51900</v>
      </c>
      <c r="CA84" s="18">
        <v>47000</v>
      </c>
      <c r="CB84" s="18">
        <v>1900</v>
      </c>
      <c r="CC84" s="18">
        <v>3000</v>
      </c>
      <c r="CD84" s="18">
        <v>23900</v>
      </c>
      <c r="CE84" s="18">
        <v>22200</v>
      </c>
      <c r="CF84" s="18">
        <v>500</v>
      </c>
      <c r="CG84" s="19">
        <v>1100</v>
      </c>
    </row>
    <row r="85" spans="1:85" ht="16.350000000000001" customHeight="1" x14ac:dyDescent="0.25">
      <c r="A85" s="17" t="s">
        <v>189</v>
      </c>
      <c r="B85" s="18">
        <v>3240300</v>
      </c>
      <c r="C85" s="18">
        <v>2917000</v>
      </c>
      <c r="D85" s="18">
        <v>169900</v>
      </c>
      <c r="E85" s="18">
        <v>153400</v>
      </c>
      <c r="F85" s="18">
        <v>12300</v>
      </c>
      <c r="G85" s="18">
        <v>10700</v>
      </c>
      <c r="H85" s="18">
        <v>1500</v>
      </c>
      <c r="I85" s="18">
        <v>100</v>
      </c>
      <c r="J85" s="18">
        <v>3300</v>
      </c>
      <c r="K85" s="18">
        <v>3200</v>
      </c>
      <c r="L85" s="18" t="s">
        <v>296</v>
      </c>
      <c r="M85" s="18" t="s">
        <v>296</v>
      </c>
      <c r="N85" s="18">
        <v>303200</v>
      </c>
      <c r="O85" s="18">
        <v>267700</v>
      </c>
      <c r="P85" s="18">
        <v>26300</v>
      </c>
      <c r="Q85" s="18">
        <v>9200</v>
      </c>
      <c r="R85" s="18">
        <v>12200</v>
      </c>
      <c r="S85" s="18">
        <v>11800</v>
      </c>
      <c r="T85" s="18" t="s">
        <v>296</v>
      </c>
      <c r="U85" s="18" t="s">
        <v>296</v>
      </c>
      <c r="V85" s="18">
        <v>16800</v>
      </c>
      <c r="W85" s="18">
        <v>15700</v>
      </c>
      <c r="X85" s="18">
        <v>800</v>
      </c>
      <c r="Y85" s="18">
        <v>200</v>
      </c>
      <c r="Z85" s="18">
        <v>135200</v>
      </c>
      <c r="AA85" s="18">
        <v>129400</v>
      </c>
      <c r="AB85" s="18">
        <v>3900</v>
      </c>
      <c r="AC85" s="18">
        <v>1900</v>
      </c>
      <c r="AD85" s="18">
        <v>516700</v>
      </c>
      <c r="AE85" s="18">
        <v>465000</v>
      </c>
      <c r="AF85" s="18">
        <v>29500</v>
      </c>
      <c r="AG85" s="18">
        <v>22100</v>
      </c>
      <c r="AH85" s="18">
        <v>149900</v>
      </c>
      <c r="AI85" s="18">
        <v>130000</v>
      </c>
      <c r="AJ85" s="18">
        <v>13900</v>
      </c>
      <c r="AK85" s="18">
        <v>5900</v>
      </c>
      <c r="AL85" s="18">
        <v>198700</v>
      </c>
      <c r="AM85" s="18">
        <v>161000</v>
      </c>
      <c r="AN85" s="18">
        <v>19700</v>
      </c>
      <c r="AO85" s="18">
        <v>18000</v>
      </c>
      <c r="AP85" s="18">
        <v>103100</v>
      </c>
      <c r="AQ85" s="18">
        <v>93600</v>
      </c>
      <c r="AR85" s="18">
        <v>3600</v>
      </c>
      <c r="AS85" s="18">
        <v>5800</v>
      </c>
      <c r="AT85" s="18">
        <v>92600</v>
      </c>
      <c r="AU85" s="18">
        <v>87900</v>
      </c>
      <c r="AV85" s="18">
        <v>2000</v>
      </c>
      <c r="AW85" s="18">
        <v>2700</v>
      </c>
      <c r="AX85" s="18">
        <v>50800</v>
      </c>
      <c r="AY85" s="18">
        <v>48000</v>
      </c>
      <c r="AZ85" s="18">
        <v>1300</v>
      </c>
      <c r="BA85" s="18">
        <v>1400</v>
      </c>
      <c r="BB85" s="18">
        <v>234400</v>
      </c>
      <c r="BC85" s="18">
        <v>215700</v>
      </c>
      <c r="BD85" s="18">
        <v>9000</v>
      </c>
      <c r="BE85" s="18">
        <v>9700</v>
      </c>
      <c r="BF85" s="18">
        <v>288200</v>
      </c>
      <c r="BG85" s="18">
        <v>236700</v>
      </c>
      <c r="BH85" s="18">
        <v>29400</v>
      </c>
      <c r="BI85" s="18">
        <v>22100</v>
      </c>
      <c r="BJ85" s="18">
        <v>121900</v>
      </c>
      <c r="BK85" s="18">
        <v>119500</v>
      </c>
      <c r="BL85" s="18">
        <v>1000</v>
      </c>
      <c r="BM85" s="18">
        <v>1400</v>
      </c>
      <c r="BN85" s="18">
        <v>371900</v>
      </c>
      <c r="BO85" s="18">
        <v>351900</v>
      </c>
      <c r="BP85" s="18">
        <v>8500</v>
      </c>
      <c r="BQ85" s="18">
        <v>11500</v>
      </c>
      <c r="BR85" s="18">
        <v>499600</v>
      </c>
      <c r="BS85" s="18">
        <v>448600</v>
      </c>
      <c r="BT85" s="18">
        <v>15000</v>
      </c>
      <c r="BU85" s="18">
        <v>36000</v>
      </c>
      <c r="BV85" s="18">
        <v>53700</v>
      </c>
      <c r="BW85" s="18">
        <v>51000</v>
      </c>
      <c r="BX85" s="18">
        <v>1700</v>
      </c>
      <c r="BY85" s="18">
        <v>1000</v>
      </c>
      <c r="BZ85" s="18">
        <v>52100</v>
      </c>
      <c r="CA85" s="18">
        <v>47200</v>
      </c>
      <c r="CB85" s="18">
        <v>1800</v>
      </c>
      <c r="CC85" s="18">
        <v>3000</v>
      </c>
      <c r="CD85" s="18">
        <v>24000</v>
      </c>
      <c r="CE85" s="18">
        <v>22400</v>
      </c>
      <c r="CF85" s="18">
        <v>500</v>
      </c>
      <c r="CG85" s="19">
        <v>1100</v>
      </c>
    </row>
    <row r="86" spans="1:85" ht="16.350000000000001" customHeight="1" x14ac:dyDescent="0.25">
      <c r="A86" s="17" t="s">
        <v>190</v>
      </c>
      <c r="B86" s="18">
        <v>3265400</v>
      </c>
      <c r="C86" s="18">
        <v>2933800</v>
      </c>
      <c r="D86" s="18">
        <v>173700</v>
      </c>
      <c r="E86" s="18">
        <v>157900</v>
      </c>
      <c r="F86" s="18">
        <v>12700</v>
      </c>
      <c r="G86" s="18">
        <v>10900</v>
      </c>
      <c r="H86" s="18">
        <v>1600</v>
      </c>
      <c r="I86" s="18">
        <v>100</v>
      </c>
      <c r="J86" s="18">
        <v>3400</v>
      </c>
      <c r="K86" s="18">
        <v>3300</v>
      </c>
      <c r="L86" s="18" t="s">
        <v>296</v>
      </c>
      <c r="M86" s="18" t="s">
        <v>296</v>
      </c>
      <c r="N86" s="18">
        <v>304100</v>
      </c>
      <c r="O86" s="18">
        <v>268100</v>
      </c>
      <c r="P86" s="18">
        <v>26600</v>
      </c>
      <c r="Q86" s="18">
        <v>9300</v>
      </c>
      <c r="R86" s="18">
        <v>12200</v>
      </c>
      <c r="S86" s="18">
        <v>11800</v>
      </c>
      <c r="T86" s="18" t="s">
        <v>296</v>
      </c>
      <c r="U86" s="18" t="s">
        <v>296</v>
      </c>
      <c r="V86" s="18">
        <v>16900</v>
      </c>
      <c r="W86" s="18">
        <v>15900</v>
      </c>
      <c r="X86" s="18">
        <v>800</v>
      </c>
      <c r="Y86" s="18">
        <v>200</v>
      </c>
      <c r="Z86" s="18">
        <v>137700</v>
      </c>
      <c r="AA86" s="18">
        <v>131500</v>
      </c>
      <c r="AB86" s="18">
        <v>4200</v>
      </c>
      <c r="AC86" s="18">
        <v>2100</v>
      </c>
      <c r="AD86" s="18">
        <v>521600</v>
      </c>
      <c r="AE86" s="18">
        <v>468700</v>
      </c>
      <c r="AF86" s="18">
        <v>30000</v>
      </c>
      <c r="AG86" s="18">
        <v>22800</v>
      </c>
      <c r="AH86" s="18">
        <v>148600</v>
      </c>
      <c r="AI86" s="18">
        <v>128900</v>
      </c>
      <c r="AJ86" s="18">
        <v>13700</v>
      </c>
      <c r="AK86" s="18">
        <v>6000</v>
      </c>
      <c r="AL86" s="18">
        <v>204200</v>
      </c>
      <c r="AM86" s="18">
        <v>165600</v>
      </c>
      <c r="AN86" s="18">
        <v>20200</v>
      </c>
      <c r="AO86" s="18">
        <v>18400</v>
      </c>
      <c r="AP86" s="18">
        <v>103400</v>
      </c>
      <c r="AQ86" s="18">
        <v>93900</v>
      </c>
      <c r="AR86" s="18">
        <v>3700</v>
      </c>
      <c r="AS86" s="18">
        <v>5800</v>
      </c>
      <c r="AT86" s="18">
        <v>92100</v>
      </c>
      <c r="AU86" s="18">
        <v>87400</v>
      </c>
      <c r="AV86" s="18">
        <v>2000</v>
      </c>
      <c r="AW86" s="18">
        <v>2700</v>
      </c>
      <c r="AX86" s="18">
        <v>51400</v>
      </c>
      <c r="AY86" s="18">
        <v>48600</v>
      </c>
      <c r="AZ86" s="18">
        <v>1400</v>
      </c>
      <c r="BA86" s="18">
        <v>1400</v>
      </c>
      <c r="BB86" s="18">
        <v>236300</v>
      </c>
      <c r="BC86" s="18">
        <v>217000</v>
      </c>
      <c r="BD86" s="18">
        <v>9100</v>
      </c>
      <c r="BE86" s="18">
        <v>10200</v>
      </c>
      <c r="BF86" s="18">
        <v>290600</v>
      </c>
      <c r="BG86" s="18">
        <v>236100</v>
      </c>
      <c r="BH86" s="18">
        <v>31100</v>
      </c>
      <c r="BI86" s="18">
        <v>23400</v>
      </c>
      <c r="BJ86" s="18">
        <v>123100</v>
      </c>
      <c r="BK86" s="18">
        <v>120700</v>
      </c>
      <c r="BL86" s="18">
        <v>1000</v>
      </c>
      <c r="BM86" s="18">
        <v>1400</v>
      </c>
      <c r="BN86" s="18">
        <v>374000</v>
      </c>
      <c r="BO86" s="18">
        <v>353700</v>
      </c>
      <c r="BP86" s="18">
        <v>8700</v>
      </c>
      <c r="BQ86" s="18">
        <v>11600</v>
      </c>
      <c r="BR86" s="18">
        <v>502900</v>
      </c>
      <c r="BS86" s="18">
        <v>450700</v>
      </c>
      <c r="BT86" s="18">
        <v>15200</v>
      </c>
      <c r="BU86" s="18">
        <v>37000</v>
      </c>
      <c r="BV86" s="18">
        <v>55500</v>
      </c>
      <c r="BW86" s="18">
        <v>52800</v>
      </c>
      <c r="BX86" s="18">
        <v>1700</v>
      </c>
      <c r="BY86" s="18">
        <v>1000</v>
      </c>
      <c r="BZ86" s="18">
        <v>53300</v>
      </c>
      <c r="CA86" s="18">
        <v>48200</v>
      </c>
      <c r="CB86" s="18">
        <v>1800</v>
      </c>
      <c r="CC86" s="18">
        <v>3200</v>
      </c>
      <c r="CD86" s="18">
        <v>21700</v>
      </c>
      <c r="CE86" s="18">
        <v>20100</v>
      </c>
      <c r="CF86" s="18">
        <v>500</v>
      </c>
      <c r="CG86" s="19">
        <v>1100</v>
      </c>
    </row>
    <row r="87" spans="1:85" ht="16.350000000000001" customHeight="1" x14ac:dyDescent="0.25">
      <c r="A87" s="17" t="s">
        <v>191</v>
      </c>
      <c r="B87" s="18">
        <v>3301400</v>
      </c>
      <c r="C87" s="18">
        <v>2964100</v>
      </c>
      <c r="D87" s="18">
        <v>176200</v>
      </c>
      <c r="E87" s="18">
        <v>161200</v>
      </c>
      <c r="F87" s="18">
        <v>12900</v>
      </c>
      <c r="G87" s="18">
        <v>11100</v>
      </c>
      <c r="H87" s="18">
        <v>1600</v>
      </c>
      <c r="I87" s="18">
        <v>200</v>
      </c>
      <c r="J87" s="18">
        <v>3500</v>
      </c>
      <c r="K87" s="18">
        <v>3400</v>
      </c>
      <c r="L87" s="18" t="s">
        <v>296</v>
      </c>
      <c r="M87" s="18" t="s">
        <v>296</v>
      </c>
      <c r="N87" s="18">
        <v>304300</v>
      </c>
      <c r="O87" s="18">
        <v>268300</v>
      </c>
      <c r="P87" s="18">
        <v>26600</v>
      </c>
      <c r="Q87" s="18">
        <v>9400</v>
      </c>
      <c r="R87" s="18">
        <v>12200</v>
      </c>
      <c r="S87" s="18">
        <v>11800</v>
      </c>
      <c r="T87" s="18" t="s">
        <v>296</v>
      </c>
      <c r="U87" s="18" t="s">
        <v>296</v>
      </c>
      <c r="V87" s="18">
        <v>17000</v>
      </c>
      <c r="W87" s="18">
        <v>15900</v>
      </c>
      <c r="X87" s="18">
        <v>800</v>
      </c>
      <c r="Y87" s="18">
        <v>200</v>
      </c>
      <c r="Z87" s="18">
        <v>138200</v>
      </c>
      <c r="AA87" s="18">
        <v>131900</v>
      </c>
      <c r="AB87" s="18">
        <v>4200</v>
      </c>
      <c r="AC87" s="18">
        <v>2100</v>
      </c>
      <c r="AD87" s="18">
        <v>524600</v>
      </c>
      <c r="AE87" s="18">
        <v>471000</v>
      </c>
      <c r="AF87" s="18">
        <v>30300</v>
      </c>
      <c r="AG87" s="18">
        <v>23200</v>
      </c>
      <c r="AH87" s="18">
        <v>148500</v>
      </c>
      <c r="AI87" s="18">
        <v>128700</v>
      </c>
      <c r="AJ87" s="18">
        <v>13700</v>
      </c>
      <c r="AK87" s="18">
        <v>6000</v>
      </c>
      <c r="AL87" s="18">
        <v>217700</v>
      </c>
      <c r="AM87" s="18">
        <v>177400</v>
      </c>
      <c r="AN87" s="18">
        <v>21200</v>
      </c>
      <c r="AO87" s="18">
        <v>19100</v>
      </c>
      <c r="AP87" s="18">
        <v>104100</v>
      </c>
      <c r="AQ87" s="18">
        <v>94600</v>
      </c>
      <c r="AR87" s="18">
        <v>3800</v>
      </c>
      <c r="AS87" s="18">
        <v>5800</v>
      </c>
      <c r="AT87" s="18">
        <v>91600</v>
      </c>
      <c r="AU87" s="18">
        <v>86900</v>
      </c>
      <c r="AV87" s="18">
        <v>2000</v>
      </c>
      <c r="AW87" s="18">
        <v>2700</v>
      </c>
      <c r="AX87" s="18">
        <v>51700</v>
      </c>
      <c r="AY87" s="18">
        <v>48900</v>
      </c>
      <c r="AZ87" s="18">
        <v>1400</v>
      </c>
      <c r="BA87" s="18">
        <v>1500</v>
      </c>
      <c r="BB87" s="18">
        <v>238500</v>
      </c>
      <c r="BC87" s="18">
        <v>218800</v>
      </c>
      <c r="BD87" s="18">
        <v>9300</v>
      </c>
      <c r="BE87" s="18">
        <v>10500</v>
      </c>
      <c r="BF87" s="18">
        <v>298500</v>
      </c>
      <c r="BG87" s="18">
        <v>242100</v>
      </c>
      <c r="BH87" s="18">
        <v>31800</v>
      </c>
      <c r="BI87" s="18">
        <v>24700</v>
      </c>
      <c r="BJ87" s="18">
        <v>124600</v>
      </c>
      <c r="BK87" s="18">
        <v>122200</v>
      </c>
      <c r="BL87" s="18">
        <v>1000</v>
      </c>
      <c r="BM87" s="18">
        <v>1400</v>
      </c>
      <c r="BN87" s="18">
        <v>378400</v>
      </c>
      <c r="BO87" s="18">
        <v>357900</v>
      </c>
      <c r="BP87" s="18">
        <v>8700</v>
      </c>
      <c r="BQ87" s="18">
        <v>11800</v>
      </c>
      <c r="BR87" s="18">
        <v>500900</v>
      </c>
      <c r="BS87" s="18">
        <v>448700</v>
      </c>
      <c r="BT87" s="18">
        <v>15200</v>
      </c>
      <c r="BU87" s="18">
        <v>37100</v>
      </c>
      <c r="BV87" s="18">
        <v>58100</v>
      </c>
      <c r="BW87" s="18">
        <v>55300</v>
      </c>
      <c r="BX87" s="18">
        <v>1800</v>
      </c>
      <c r="BY87" s="18">
        <v>1100</v>
      </c>
      <c r="BZ87" s="18">
        <v>54100</v>
      </c>
      <c r="CA87" s="18">
        <v>48900</v>
      </c>
      <c r="CB87" s="18">
        <v>1900</v>
      </c>
      <c r="CC87" s="18">
        <v>3300</v>
      </c>
      <c r="CD87" s="18">
        <v>22100</v>
      </c>
      <c r="CE87" s="18">
        <v>20400</v>
      </c>
      <c r="CF87" s="18">
        <v>600</v>
      </c>
      <c r="CG87" s="19">
        <v>1100</v>
      </c>
    </row>
    <row r="88" spans="1:85" ht="16.350000000000001" customHeight="1" x14ac:dyDescent="0.25">
      <c r="A88" s="17" t="s">
        <v>192</v>
      </c>
      <c r="B88" s="18">
        <v>3332300</v>
      </c>
      <c r="C88" s="18">
        <v>2990200</v>
      </c>
      <c r="D88" s="18">
        <v>177000</v>
      </c>
      <c r="E88" s="18">
        <v>165000</v>
      </c>
      <c r="F88" s="18">
        <v>13200</v>
      </c>
      <c r="G88" s="18">
        <v>11400</v>
      </c>
      <c r="H88" s="18">
        <v>1600</v>
      </c>
      <c r="I88" s="18">
        <v>200</v>
      </c>
      <c r="J88" s="18">
        <v>3500</v>
      </c>
      <c r="K88" s="18">
        <v>3400</v>
      </c>
      <c r="L88" s="18" t="s">
        <v>296</v>
      </c>
      <c r="M88" s="18" t="s">
        <v>296</v>
      </c>
      <c r="N88" s="18">
        <v>305200</v>
      </c>
      <c r="O88" s="18">
        <v>268900</v>
      </c>
      <c r="P88" s="18">
        <v>26700</v>
      </c>
      <c r="Q88" s="18">
        <v>9600</v>
      </c>
      <c r="R88" s="18">
        <v>12100</v>
      </c>
      <c r="S88" s="18">
        <v>11700</v>
      </c>
      <c r="T88" s="18" t="s">
        <v>296</v>
      </c>
      <c r="U88" s="18" t="s">
        <v>296</v>
      </c>
      <c r="V88" s="18">
        <v>17100</v>
      </c>
      <c r="W88" s="18">
        <v>16000</v>
      </c>
      <c r="X88" s="18">
        <v>800</v>
      </c>
      <c r="Y88" s="18">
        <v>200</v>
      </c>
      <c r="Z88" s="18">
        <v>138700</v>
      </c>
      <c r="AA88" s="18">
        <v>132400</v>
      </c>
      <c r="AB88" s="18">
        <v>4200</v>
      </c>
      <c r="AC88" s="18">
        <v>2100</v>
      </c>
      <c r="AD88" s="18">
        <v>525900</v>
      </c>
      <c r="AE88" s="18">
        <v>472100</v>
      </c>
      <c r="AF88" s="18">
        <v>30300</v>
      </c>
      <c r="AG88" s="18">
        <v>23500</v>
      </c>
      <c r="AH88" s="18">
        <v>147800</v>
      </c>
      <c r="AI88" s="18">
        <v>128100</v>
      </c>
      <c r="AJ88" s="18">
        <v>13600</v>
      </c>
      <c r="AK88" s="18">
        <v>6100</v>
      </c>
      <c r="AL88" s="18">
        <v>232600</v>
      </c>
      <c r="AM88" s="18">
        <v>190900</v>
      </c>
      <c r="AN88" s="18">
        <v>21900</v>
      </c>
      <c r="AO88" s="18">
        <v>19800</v>
      </c>
      <c r="AP88" s="18">
        <v>105000</v>
      </c>
      <c r="AQ88" s="18">
        <v>95400</v>
      </c>
      <c r="AR88" s="18">
        <v>3800</v>
      </c>
      <c r="AS88" s="18">
        <v>5800</v>
      </c>
      <c r="AT88" s="18">
        <v>91600</v>
      </c>
      <c r="AU88" s="18">
        <v>86800</v>
      </c>
      <c r="AV88" s="18">
        <v>2000</v>
      </c>
      <c r="AW88" s="18">
        <v>2700</v>
      </c>
      <c r="AX88" s="18">
        <v>52100</v>
      </c>
      <c r="AY88" s="18">
        <v>49200</v>
      </c>
      <c r="AZ88" s="18">
        <v>1400</v>
      </c>
      <c r="BA88" s="18">
        <v>1500</v>
      </c>
      <c r="BB88" s="18">
        <v>240300</v>
      </c>
      <c r="BC88" s="18">
        <v>220300</v>
      </c>
      <c r="BD88" s="18">
        <v>9400</v>
      </c>
      <c r="BE88" s="18">
        <v>10700</v>
      </c>
      <c r="BF88" s="18">
        <v>305400</v>
      </c>
      <c r="BG88" s="18">
        <v>247500</v>
      </c>
      <c r="BH88" s="18">
        <v>31700</v>
      </c>
      <c r="BI88" s="18">
        <v>26200</v>
      </c>
      <c r="BJ88" s="18">
        <v>122900</v>
      </c>
      <c r="BK88" s="18">
        <v>120600</v>
      </c>
      <c r="BL88" s="18">
        <v>1000</v>
      </c>
      <c r="BM88" s="18">
        <v>1300</v>
      </c>
      <c r="BN88" s="18">
        <v>379200</v>
      </c>
      <c r="BO88" s="18">
        <v>358800</v>
      </c>
      <c r="BP88" s="18">
        <v>8700</v>
      </c>
      <c r="BQ88" s="18">
        <v>11700</v>
      </c>
      <c r="BR88" s="18">
        <v>501800</v>
      </c>
      <c r="BS88" s="18">
        <v>448900</v>
      </c>
      <c r="BT88" s="18">
        <v>15200</v>
      </c>
      <c r="BU88" s="18">
        <v>37700</v>
      </c>
      <c r="BV88" s="18">
        <v>60600</v>
      </c>
      <c r="BW88" s="18">
        <v>57700</v>
      </c>
      <c r="BX88" s="18">
        <v>1800</v>
      </c>
      <c r="BY88" s="18">
        <v>1100</v>
      </c>
      <c r="BZ88" s="18">
        <v>54300</v>
      </c>
      <c r="CA88" s="18">
        <v>49000</v>
      </c>
      <c r="CB88" s="18">
        <v>1900</v>
      </c>
      <c r="CC88" s="18">
        <v>3300</v>
      </c>
      <c r="CD88" s="18">
        <v>23000</v>
      </c>
      <c r="CE88" s="18">
        <v>21200</v>
      </c>
      <c r="CF88" s="18">
        <v>600</v>
      </c>
      <c r="CG88" s="19">
        <v>1200</v>
      </c>
    </row>
    <row r="89" spans="1:85" ht="16.350000000000001" customHeight="1" x14ac:dyDescent="0.25">
      <c r="A89" s="17" t="s">
        <v>193</v>
      </c>
      <c r="B89" s="18">
        <v>3348200</v>
      </c>
      <c r="C89" s="18">
        <v>3004800</v>
      </c>
      <c r="D89" s="18">
        <v>175800</v>
      </c>
      <c r="E89" s="18">
        <v>167600</v>
      </c>
      <c r="F89" s="18">
        <v>13400</v>
      </c>
      <c r="G89" s="18">
        <v>11600</v>
      </c>
      <c r="H89" s="18">
        <v>1600</v>
      </c>
      <c r="I89" s="18">
        <v>200</v>
      </c>
      <c r="J89" s="18">
        <v>3500</v>
      </c>
      <c r="K89" s="18">
        <v>3400</v>
      </c>
      <c r="L89" s="18" t="s">
        <v>296</v>
      </c>
      <c r="M89" s="18" t="s">
        <v>296</v>
      </c>
      <c r="N89" s="18">
        <v>305100</v>
      </c>
      <c r="O89" s="18">
        <v>268900</v>
      </c>
      <c r="P89" s="18">
        <v>26400</v>
      </c>
      <c r="Q89" s="18">
        <v>9700</v>
      </c>
      <c r="R89" s="18">
        <v>12000</v>
      </c>
      <c r="S89" s="18">
        <v>11600</v>
      </c>
      <c r="T89" s="18" t="s">
        <v>296</v>
      </c>
      <c r="U89" s="18" t="s">
        <v>296</v>
      </c>
      <c r="V89" s="18">
        <v>17300</v>
      </c>
      <c r="W89" s="18">
        <v>16300</v>
      </c>
      <c r="X89" s="18">
        <v>800</v>
      </c>
      <c r="Y89" s="18">
        <v>200</v>
      </c>
      <c r="Z89" s="18">
        <v>138900</v>
      </c>
      <c r="AA89" s="18">
        <v>132500</v>
      </c>
      <c r="AB89" s="18">
        <v>4200</v>
      </c>
      <c r="AC89" s="18">
        <v>2200</v>
      </c>
      <c r="AD89" s="18">
        <v>527500</v>
      </c>
      <c r="AE89" s="18">
        <v>473500</v>
      </c>
      <c r="AF89" s="18">
        <v>30200</v>
      </c>
      <c r="AG89" s="18">
        <v>23700</v>
      </c>
      <c r="AH89" s="18">
        <v>147900</v>
      </c>
      <c r="AI89" s="18">
        <v>128200</v>
      </c>
      <c r="AJ89" s="18">
        <v>13500</v>
      </c>
      <c r="AK89" s="18">
        <v>6200</v>
      </c>
      <c r="AL89" s="18">
        <v>239500</v>
      </c>
      <c r="AM89" s="18">
        <v>197700</v>
      </c>
      <c r="AN89" s="18">
        <v>21800</v>
      </c>
      <c r="AO89" s="18">
        <v>20100</v>
      </c>
      <c r="AP89" s="18">
        <v>105500</v>
      </c>
      <c r="AQ89" s="18">
        <v>95800</v>
      </c>
      <c r="AR89" s="18">
        <v>3900</v>
      </c>
      <c r="AS89" s="18">
        <v>5900</v>
      </c>
      <c r="AT89" s="18">
        <v>91300</v>
      </c>
      <c r="AU89" s="18">
        <v>86400</v>
      </c>
      <c r="AV89" s="18">
        <v>2000</v>
      </c>
      <c r="AW89" s="18">
        <v>2800</v>
      </c>
      <c r="AX89" s="18">
        <v>52200</v>
      </c>
      <c r="AY89" s="18">
        <v>49300</v>
      </c>
      <c r="AZ89" s="18">
        <v>1400</v>
      </c>
      <c r="BA89" s="18">
        <v>1500</v>
      </c>
      <c r="BB89" s="18">
        <v>242000</v>
      </c>
      <c r="BC89" s="18">
        <v>221800</v>
      </c>
      <c r="BD89" s="18">
        <v>9400</v>
      </c>
      <c r="BE89" s="18">
        <v>10800</v>
      </c>
      <c r="BF89" s="18">
        <v>309600</v>
      </c>
      <c r="BG89" s="18">
        <v>251400</v>
      </c>
      <c r="BH89" s="18">
        <v>31100</v>
      </c>
      <c r="BI89" s="18">
        <v>27100</v>
      </c>
      <c r="BJ89" s="18">
        <v>122800</v>
      </c>
      <c r="BK89" s="18">
        <v>120400</v>
      </c>
      <c r="BL89" s="18">
        <v>1000</v>
      </c>
      <c r="BM89" s="18">
        <v>1400</v>
      </c>
      <c r="BN89" s="18">
        <v>375200</v>
      </c>
      <c r="BO89" s="18">
        <v>355100</v>
      </c>
      <c r="BP89" s="18">
        <v>8600</v>
      </c>
      <c r="BQ89" s="18">
        <v>11500</v>
      </c>
      <c r="BR89" s="18">
        <v>503100</v>
      </c>
      <c r="BS89" s="18">
        <v>449800</v>
      </c>
      <c r="BT89" s="18">
        <v>15100</v>
      </c>
      <c r="BU89" s="18">
        <v>38300</v>
      </c>
      <c r="BV89" s="18">
        <v>62900</v>
      </c>
      <c r="BW89" s="18">
        <v>59900</v>
      </c>
      <c r="BX89" s="18">
        <v>1800</v>
      </c>
      <c r="BY89" s="18">
        <v>1100</v>
      </c>
      <c r="BZ89" s="18">
        <v>54800</v>
      </c>
      <c r="CA89" s="18">
        <v>49500</v>
      </c>
      <c r="CB89" s="18">
        <v>1900</v>
      </c>
      <c r="CC89" s="18">
        <v>3400</v>
      </c>
      <c r="CD89" s="18">
        <v>23600</v>
      </c>
      <c r="CE89" s="18">
        <v>21800</v>
      </c>
      <c r="CF89" s="18">
        <v>600</v>
      </c>
      <c r="CG89" s="19">
        <v>1200</v>
      </c>
    </row>
    <row r="90" spans="1:85" ht="16.350000000000001" customHeight="1" x14ac:dyDescent="0.25">
      <c r="A90" s="17" t="s">
        <v>194</v>
      </c>
      <c r="B90" s="18">
        <v>3361000</v>
      </c>
      <c r="C90" s="18">
        <v>3017400</v>
      </c>
      <c r="D90" s="18">
        <v>174100</v>
      </c>
      <c r="E90" s="18">
        <v>169600</v>
      </c>
      <c r="F90" s="18">
        <v>13500</v>
      </c>
      <c r="G90" s="18">
        <v>11700</v>
      </c>
      <c r="H90" s="18">
        <v>1500</v>
      </c>
      <c r="I90" s="18">
        <v>300</v>
      </c>
      <c r="J90" s="18">
        <v>3500</v>
      </c>
      <c r="K90" s="18">
        <v>3400</v>
      </c>
      <c r="L90" s="18" t="s">
        <v>296</v>
      </c>
      <c r="M90" s="18" t="s">
        <v>296</v>
      </c>
      <c r="N90" s="18">
        <v>305400</v>
      </c>
      <c r="O90" s="18">
        <v>269400</v>
      </c>
      <c r="P90" s="18">
        <v>26200</v>
      </c>
      <c r="Q90" s="18">
        <v>9900</v>
      </c>
      <c r="R90" s="18">
        <v>12000</v>
      </c>
      <c r="S90" s="18">
        <v>11600</v>
      </c>
      <c r="T90" s="18" t="s">
        <v>296</v>
      </c>
      <c r="U90" s="18" t="s">
        <v>296</v>
      </c>
      <c r="V90" s="18">
        <v>17400</v>
      </c>
      <c r="W90" s="18">
        <v>16400</v>
      </c>
      <c r="X90" s="18">
        <v>800</v>
      </c>
      <c r="Y90" s="18">
        <v>200</v>
      </c>
      <c r="Z90" s="18">
        <v>139100</v>
      </c>
      <c r="AA90" s="18">
        <v>132800</v>
      </c>
      <c r="AB90" s="18">
        <v>4200</v>
      </c>
      <c r="AC90" s="18">
        <v>2200</v>
      </c>
      <c r="AD90" s="18">
        <v>530200</v>
      </c>
      <c r="AE90" s="18">
        <v>476100</v>
      </c>
      <c r="AF90" s="18">
        <v>30100</v>
      </c>
      <c r="AG90" s="18">
        <v>24100</v>
      </c>
      <c r="AH90" s="18">
        <v>148100</v>
      </c>
      <c r="AI90" s="18">
        <v>128200</v>
      </c>
      <c r="AJ90" s="18">
        <v>13600</v>
      </c>
      <c r="AK90" s="18">
        <v>6300</v>
      </c>
      <c r="AL90" s="18">
        <v>243800</v>
      </c>
      <c r="AM90" s="18">
        <v>201900</v>
      </c>
      <c r="AN90" s="18">
        <v>21600</v>
      </c>
      <c r="AO90" s="18">
        <v>20300</v>
      </c>
      <c r="AP90" s="18">
        <v>106100</v>
      </c>
      <c r="AQ90" s="18">
        <v>96200</v>
      </c>
      <c r="AR90" s="18">
        <v>3900</v>
      </c>
      <c r="AS90" s="18">
        <v>6000</v>
      </c>
      <c r="AT90" s="18">
        <v>91100</v>
      </c>
      <c r="AU90" s="18">
        <v>86200</v>
      </c>
      <c r="AV90" s="18">
        <v>2000</v>
      </c>
      <c r="AW90" s="18">
        <v>2800</v>
      </c>
      <c r="AX90" s="18">
        <v>52100</v>
      </c>
      <c r="AY90" s="18">
        <v>49100</v>
      </c>
      <c r="AZ90" s="18">
        <v>1400</v>
      </c>
      <c r="BA90" s="18">
        <v>1500</v>
      </c>
      <c r="BB90" s="18">
        <v>242000</v>
      </c>
      <c r="BC90" s="18">
        <v>221900</v>
      </c>
      <c r="BD90" s="18">
        <v>9300</v>
      </c>
      <c r="BE90" s="18">
        <v>10800</v>
      </c>
      <c r="BF90" s="18">
        <v>308100</v>
      </c>
      <c r="BG90" s="18">
        <v>250600</v>
      </c>
      <c r="BH90" s="18">
        <v>30200</v>
      </c>
      <c r="BI90" s="18">
        <v>27300</v>
      </c>
      <c r="BJ90" s="18">
        <v>123200</v>
      </c>
      <c r="BK90" s="18">
        <v>120800</v>
      </c>
      <c r="BL90" s="18">
        <v>1000</v>
      </c>
      <c r="BM90" s="18">
        <v>1400</v>
      </c>
      <c r="BN90" s="18">
        <v>371700</v>
      </c>
      <c r="BO90" s="18">
        <v>352000</v>
      </c>
      <c r="BP90" s="18">
        <v>8400</v>
      </c>
      <c r="BQ90" s="18">
        <v>11300</v>
      </c>
      <c r="BR90" s="18">
        <v>507800</v>
      </c>
      <c r="BS90" s="18">
        <v>453500</v>
      </c>
      <c r="BT90" s="18">
        <v>15100</v>
      </c>
      <c r="BU90" s="18">
        <v>39200</v>
      </c>
      <c r="BV90" s="18">
        <v>66700</v>
      </c>
      <c r="BW90" s="18">
        <v>63700</v>
      </c>
      <c r="BX90" s="18">
        <v>1800</v>
      </c>
      <c r="BY90" s="18">
        <v>1200</v>
      </c>
      <c r="BZ90" s="18">
        <v>55200</v>
      </c>
      <c r="CA90" s="18">
        <v>49800</v>
      </c>
      <c r="CB90" s="18">
        <v>1900</v>
      </c>
      <c r="CC90" s="18">
        <v>3400</v>
      </c>
      <c r="CD90" s="18">
        <v>24100</v>
      </c>
      <c r="CE90" s="18">
        <v>22200</v>
      </c>
      <c r="CF90" s="18">
        <v>700</v>
      </c>
      <c r="CG90" s="19">
        <v>1200</v>
      </c>
    </row>
    <row r="91" spans="1:85" ht="16.350000000000001" customHeight="1" x14ac:dyDescent="0.25">
      <c r="A91" s="17" t="s">
        <v>195</v>
      </c>
      <c r="B91" s="18">
        <v>3394100</v>
      </c>
      <c r="C91" s="18">
        <v>3044500</v>
      </c>
      <c r="D91" s="18">
        <v>176000</v>
      </c>
      <c r="E91" s="18">
        <v>173600</v>
      </c>
      <c r="F91" s="18">
        <v>13300</v>
      </c>
      <c r="G91" s="18">
        <v>11600</v>
      </c>
      <c r="H91" s="18">
        <v>1500</v>
      </c>
      <c r="I91" s="18">
        <v>200</v>
      </c>
      <c r="J91" s="18">
        <v>3500</v>
      </c>
      <c r="K91" s="18">
        <v>3400</v>
      </c>
      <c r="L91" s="18" t="s">
        <v>296</v>
      </c>
      <c r="M91" s="18" t="s">
        <v>296</v>
      </c>
      <c r="N91" s="18">
        <v>307100</v>
      </c>
      <c r="O91" s="18">
        <v>270700</v>
      </c>
      <c r="P91" s="18">
        <v>26400</v>
      </c>
      <c r="Q91" s="18">
        <v>10000</v>
      </c>
      <c r="R91" s="18">
        <v>12100</v>
      </c>
      <c r="S91" s="18">
        <v>11700</v>
      </c>
      <c r="T91" s="18" t="s">
        <v>296</v>
      </c>
      <c r="U91" s="18" t="s">
        <v>296</v>
      </c>
      <c r="V91" s="18">
        <v>17600</v>
      </c>
      <c r="W91" s="18">
        <v>16500</v>
      </c>
      <c r="X91" s="18">
        <v>800</v>
      </c>
      <c r="Y91" s="18">
        <v>300</v>
      </c>
      <c r="Z91" s="18">
        <v>140000</v>
      </c>
      <c r="AA91" s="18">
        <v>133600</v>
      </c>
      <c r="AB91" s="18">
        <v>4200</v>
      </c>
      <c r="AC91" s="18">
        <v>2200</v>
      </c>
      <c r="AD91" s="18">
        <v>532800</v>
      </c>
      <c r="AE91" s="18">
        <v>478100</v>
      </c>
      <c r="AF91" s="18">
        <v>30200</v>
      </c>
      <c r="AG91" s="18">
        <v>24500</v>
      </c>
      <c r="AH91" s="18">
        <v>148900</v>
      </c>
      <c r="AI91" s="18">
        <v>128700</v>
      </c>
      <c r="AJ91" s="18">
        <v>13700</v>
      </c>
      <c r="AK91" s="18">
        <v>6400</v>
      </c>
      <c r="AL91" s="18">
        <v>245600</v>
      </c>
      <c r="AM91" s="18">
        <v>203300</v>
      </c>
      <c r="AN91" s="18">
        <v>21700</v>
      </c>
      <c r="AO91" s="18">
        <v>20600</v>
      </c>
      <c r="AP91" s="18">
        <v>106600</v>
      </c>
      <c r="AQ91" s="18">
        <v>96700</v>
      </c>
      <c r="AR91" s="18">
        <v>3900</v>
      </c>
      <c r="AS91" s="18">
        <v>6100</v>
      </c>
      <c r="AT91" s="18">
        <v>90800</v>
      </c>
      <c r="AU91" s="18">
        <v>86000</v>
      </c>
      <c r="AV91" s="18">
        <v>2000</v>
      </c>
      <c r="AW91" s="18">
        <v>2800</v>
      </c>
      <c r="AX91" s="18">
        <v>52500</v>
      </c>
      <c r="AY91" s="18">
        <v>49500</v>
      </c>
      <c r="AZ91" s="18">
        <v>1400</v>
      </c>
      <c r="BA91" s="18">
        <v>1600</v>
      </c>
      <c r="BB91" s="18">
        <v>244800</v>
      </c>
      <c r="BC91" s="18">
        <v>224200</v>
      </c>
      <c r="BD91" s="18">
        <v>9500</v>
      </c>
      <c r="BE91" s="18">
        <v>11100</v>
      </c>
      <c r="BF91" s="18">
        <v>315100</v>
      </c>
      <c r="BG91" s="18">
        <v>255800</v>
      </c>
      <c r="BH91" s="18">
        <v>30900</v>
      </c>
      <c r="BI91" s="18">
        <v>28400</v>
      </c>
      <c r="BJ91" s="18">
        <v>123900</v>
      </c>
      <c r="BK91" s="18">
        <v>121400</v>
      </c>
      <c r="BL91" s="18">
        <v>1000</v>
      </c>
      <c r="BM91" s="18">
        <v>1400</v>
      </c>
      <c r="BN91" s="18">
        <v>372600</v>
      </c>
      <c r="BO91" s="18">
        <v>352600</v>
      </c>
      <c r="BP91" s="18">
        <v>8500</v>
      </c>
      <c r="BQ91" s="18">
        <v>11500</v>
      </c>
      <c r="BR91" s="18">
        <v>518400</v>
      </c>
      <c r="BS91" s="18">
        <v>462600</v>
      </c>
      <c r="BT91" s="18">
        <v>15400</v>
      </c>
      <c r="BU91" s="18">
        <v>40400</v>
      </c>
      <c r="BV91" s="18">
        <v>68600</v>
      </c>
      <c r="BW91" s="18">
        <v>65500</v>
      </c>
      <c r="BX91" s="18">
        <v>1900</v>
      </c>
      <c r="BY91" s="18">
        <v>1200</v>
      </c>
      <c r="BZ91" s="18">
        <v>55700</v>
      </c>
      <c r="CA91" s="18">
        <v>50300</v>
      </c>
      <c r="CB91" s="18">
        <v>2000</v>
      </c>
      <c r="CC91" s="18">
        <v>3500</v>
      </c>
      <c r="CD91" s="18">
        <v>24200</v>
      </c>
      <c r="CE91" s="18">
        <v>22300</v>
      </c>
      <c r="CF91" s="18">
        <v>700</v>
      </c>
      <c r="CG91" s="19">
        <v>1200</v>
      </c>
    </row>
    <row r="92" spans="1:85" ht="16.350000000000001" customHeight="1" x14ac:dyDescent="0.25">
      <c r="A92" s="17" t="s">
        <v>196</v>
      </c>
      <c r="B92" s="18">
        <v>3389300</v>
      </c>
      <c r="C92" s="18">
        <v>3036700</v>
      </c>
      <c r="D92" s="18">
        <v>176900</v>
      </c>
      <c r="E92" s="18">
        <v>175700</v>
      </c>
      <c r="F92" s="18">
        <v>13200</v>
      </c>
      <c r="G92" s="18">
        <v>11500</v>
      </c>
      <c r="H92" s="18">
        <v>1400</v>
      </c>
      <c r="I92" s="18">
        <v>200</v>
      </c>
      <c r="J92" s="18">
        <v>3500</v>
      </c>
      <c r="K92" s="18">
        <v>3400</v>
      </c>
      <c r="L92" s="18" t="s">
        <v>296</v>
      </c>
      <c r="M92" s="18" t="s">
        <v>296</v>
      </c>
      <c r="N92" s="18">
        <v>307100</v>
      </c>
      <c r="O92" s="18">
        <v>270800</v>
      </c>
      <c r="P92" s="18">
        <v>26300</v>
      </c>
      <c r="Q92" s="18">
        <v>10000</v>
      </c>
      <c r="R92" s="18">
        <v>12100</v>
      </c>
      <c r="S92" s="18">
        <v>11700</v>
      </c>
      <c r="T92" s="18" t="s">
        <v>296</v>
      </c>
      <c r="U92" s="18" t="s">
        <v>296</v>
      </c>
      <c r="V92" s="18">
        <v>17600</v>
      </c>
      <c r="W92" s="18">
        <v>16500</v>
      </c>
      <c r="X92" s="18">
        <v>800</v>
      </c>
      <c r="Y92" s="18">
        <v>300</v>
      </c>
      <c r="Z92" s="18">
        <v>140000</v>
      </c>
      <c r="AA92" s="18">
        <v>133600</v>
      </c>
      <c r="AB92" s="18">
        <v>4200</v>
      </c>
      <c r="AC92" s="18">
        <v>2300</v>
      </c>
      <c r="AD92" s="18">
        <v>535800</v>
      </c>
      <c r="AE92" s="18">
        <v>480700</v>
      </c>
      <c r="AF92" s="18">
        <v>30400</v>
      </c>
      <c r="AG92" s="18">
        <v>24800</v>
      </c>
      <c r="AH92" s="18">
        <v>149600</v>
      </c>
      <c r="AI92" s="18">
        <v>129300</v>
      </c>
      <c r="AJ92" s="18">
        <v>13800</v>
      </c>
      <c r="AK92" s="18">
        <v>6500</v>
      </c>
      <c r="AL92" s="18">
        <v>243700</v>
      </c>
      <c r="AM92" s="18">
        <v>201000</v>
      </c>
      <c r="AN92" s="18">
        <v>21800</v>
      </c>
      <c r="AO92" s="18">
        <v>20900</v>
      </c>
      <c r="AP92" s="18">
        <v>106700</v>
      </c>
      <c r="AQ92" s="18">
        <v>96600</v>
      </c>
      <c r="AR92" s="18">
        <v>3900</v>
      </c>
      <c r="AS92" s="18">
        <v>6100</v>
      </c>
      <c r="AT92" s="18">
        <v>90700</v>
      </c>
      <c r="AU92" s="18">
        <v>85800</v>
      </c>
      <c r="AV92" s="18">
        <v>2000</v>
      </c>
      <c r="AW92" s="18">
        <v>2900</v>
      </c>
      <c r="AX92" s="18">
        <v>52400</v>
      </c>
      <c r="AY92" s="18">
        <v>49400</v>
      </c>
      <c r="AZ92" s="18">
        <v>1400</v>
      </c>
      <c r="BA92" s="18">
        <v>1600</v>
      </c>
      <c r="BB92" s="18">
        <v>244600</v>
      </c>
      <c r="BC92" s="18">
        <v>223900</v>
      </c>
      <c r="BD92" s="18">
        <v>9500</v>
      </c>
      <c r="BE92" s="18">
        <v>11200</v>
      </c>
      <c r="BF92" s="18">
        <v>319100</v>
      </c>
      <c r="BG92" s="18">
        <v>258000</v>
      </c>
      <c r="BH92" s="18">
        <v>31700</v>
      </c>
      <c r="BI92" s="18">
        <v>29400</v>
      </c>
      <c r="BJ92" s="18">
        <v>124000</v>
      </c>
      <c r="BK92" s="18">
        <v>121500</v>
      </c>
      <c r="BL92" s="18">
        <v>1000</v>
      </c>
      <c r="BM92" s="18">
        <v>1500</v>
      </c>
      <c r="BN92" s="18">
        <v>376100</v>
      </c>
      <c r="BO92" s="18">
        <v>355500</v>
      </c>
      <c r="BP92" s="18">
        <v>8700</v>
      </c>
      <c r="BQ92" s="18">
        <v>11900</v>
      </c>
      <c r="BR92" s="18">
        <v>505100</v>
      </c>
      <c r="BS92" s="18">
        <v>450200</v>
      </c>
      <c r="BT92" s="18">
        <v>15000</v>
      </c>
      <c r="BU92" s="18">
        <v>39900</v>
      </c>
      <c r="BV92" s="18">
        <v>68000</v>
      </c>
      <c r="BW92" s="18">
        <v>64800</v>
      </c>
      <c r="BX92" s="18">
        <v>1900</v>
      </c>
      <c r="BY92" s="18">
        <v>1200</v>
      </c>
      <c r="BZ92" s="18">
        <v>55700</v>
      </c>
      <c r="CA92" s="18">
        <v>50300</v>
      </c>
      <c r="CB92" s="18">
        <v>2000</v>
      </c>
      <c r="CC92" s="18">
        <v>3500</v>
      </c>
      <c r="CD92" s="18">
        <v>24500</v>
      </c>
      <c r="CE92" s="18">
        <v>22500</v>
      </c>
      <c r="CF92" s="18">
        <v>700</v>
      </c>
      <c r="CG92" s="19">
        <v>1200</v>
      </c>
    </row>
    <row r="93" spans="1:85" ht="16.350000000000001" customHeight="1" x14ac:dyDescent="0.25">
      <c r="A93" s="17" t="s">
        <v>197</v>
      </c>
      <c r="B93" s="18">
        <v>3421600</v>
      </c>
      <c r="C93" s="18">
        <v>3062300</v>
      </c>
      <c r="D93" s="18">
        <v>178400</v>
      </c>
      <c r="E93" s="18">
        <v>180800</v>
      </c>
      <c r="F93" s="18">
        <v>13100</v>
      </c>
      <c r="G93" s="18">
        <v>11500</v>
      </c>
      <c r="H93" s="18">
        <v>1400</v>
      </c>
      <c r="I93" s="18">
        <v>200</v>
      </c>
      <c r="J93" s="18">
        <v>3400</v>
      </c>
      <c r="K93" s="18">
        <v>3300</v>
      </c>
      <c r="L93" s="18" t="s">
        <v>296</v>
      </c>
      <c r="M93" s="18" t="s">
        <v>296</v>
      </c>
      <c r="N93" s="18">
        <v>307400</v>
      </c>
      <c r="O93" s="18">
        <v>271000</v>
      </c>
      <c r="P93" s="18">
        <v>26300</v>
      </c>
      <c r="Q93" s="18">
        <v>10100</v>
      </c>
      <c r="R93" s="18">
        <v>12100</v>
      </c>
      <c r="S93" s="18">
        <v>11700</v>
      </c>
      <c r="T93" s="18" t="s">
        <v>296</v>
      </c>
      <c r="U93" s="18" t="s">
        <v>296</v>
      </c>
      <c r="V93" s="18">
        <v>17500</v>
      </c>
      <c r="W93" s="18">
        <v>16400</v>
      </c>
      <c r="X93" s="18">
        <v>800</v>
      </c>
      <c r="Y93" s="18">
        <v>300</v>
      </c>
      <c r="Z93" s="18">
        <v>140300</v>
      </c>
      <c r="AA93" s="18">
        <v>133700</v>
      </c>
      <c r="AB93" s="18">
        <v>4300</v>
      </c>
      <c r="AC93" s="18">
        <v>2300</v>
      </c>
      <c r="AD93" s="18">
        <v>546600</v>
      </c>
      <c r="AE93" s="18">
        <v>490500</v>
      </c>
      <c r="AF93" s="18">
        <v>30600</v>
      </c>
      <c r="AG93" s="18">
        <v>25500</v>
      </c>
      <c r="AH93" s="18">
        <v>151800</v>
      </c>
      <c r="AI93" s="18">
        <v>130900</v>
      </c>
      <c r="AJ93" s="18">
        <v>14000</v>
      </c>
      <c r="AK93" s="18">
        <v>6800</v>
      </c>
      <c r="AL93" s="18">
        <v>245800</v>
      </c>
      <c r="AM93" s="18">
        <v>202500</v>
      </c>
      <c r="AN93" s="18">
        <v>21900</v>
      </c>
      <c r="AO93" s="18">
        <v>21400</v>
      </c>
      <c r="AP93" s="18">
        <v>107200</v>
      </c>
      <c r="AQ93" s="18">
        <v>97000</v>
      </c>
      <c r="AR93" s="18">
        <v>4000</v>
      </c>
      <c r="AS93" s="18">
        <v>6300</v>
      </c>
      <c r="AT93" s="18">
        <v>90700</v>
      </c>
      <c r="AU93" s="18">
        <v>85800</v>
      </c>
      <c r="AV93" s="18">
        <v>2000</v>
      </c>
      <c r="AW93" s="18">
        <v>2900</v>
      </c>
      <c r="AX93" s="18">
        <v>52500</v>
      </c>
      <c r="AY93" s="18">
        <v>49500</v>
      </c>
      <c r="AZ93" s="18">
        <v>1400</v>
      </c>
      <c r="BA93" s="18">
        <v>1600</v>
      </c>
      <c r="BB93" s="18">
        <v>245900</v>
      </c>
      <c r="BC93" s="18">
        <v>224900</v>
      </c>
      <c r="BD93" s="18">
        <v>9500</v>
      </c>
      <c r="BE93" s="18">
        <v>11400</v>
      </c>
      <c r="BF93" s="18">
        <v>328600</v>
      </c>
      <c r="BG93" s="18">
        <v>264800</v>
      </c>
      <c r="BH93" s="18">
        <v>32400</v>
      </c>
      <c r="BI93" s="18">
        <v>31400</v>
      </c>
      <c r="BJ93" s="18">
        <v>125000</v>
      </c>
      <c r="BK93" s="18">
        <v>122500</v>
      </c>
      <c r="BL93" s="18">
        <v>1100</v>
      </c>
      <c r="BM93" s="18">
        <v>1500</v>
      </c>
      <c r="BN93" s="18">
        <v>380300</v>
      </c>
      <c r="BO93" s="18">
        <v>359100</v>
      </c>
      <c r="BP93" s="18">
        <v>8900</v>
      </c>
      <c r="BQ93" s="18">
        <v>12300</v>
      </c>
      <c r="BR93" s="18">
        <v>505400</v>
      </c>
      <c r="BS93" s="18">
        <v>449900</v>
      </c>
      <c r="BT93" s="18">
        <v>15000</v>
      </c>
      <c r="BU93" s="18">
        <v>40500</v>
      </c>
      <c r="BV93" s="18">
        <v>67200</v>
      </c>
      <c r="BW93" s="18">
        <v>64200</v>
      </c>
      <c r="BX93" s="18">
        <v>1900</v>
      </c>
      <c r="BY93" s="18">
        <v>1200</v>
      </c>
      <c r="BZ93" s="18">
        <v>55900</v>
      </c>
      <c r="CA93" s="18">
        <v>50400</v>
      </c>
      <c r="CB93" s="18">
        <v>2000</v>
      </c>
      <c r="CC93" s="18">
        <v>3600</v>
      </c>
      <c r="CD93" s="18">
        <v>24900</v>
      </c>
      <c r="CE93" s="18">
        <v>22900</v>
      </c>
      <c r="CF93" s="18">
        <v>700</v>
      </c>
      <c r="CG93" s="19">
        <v>1300</v>
      </c>
    </row>
    <row r="94" spans="1:85" ht="16.350000000000001" customHeight="1" x14ac:dyDescent="0.25">
      <c r="A94" s="17" t="s">
        <v>198</v>
      </c>
      <c r="B94" s="18">
        <v>3402000</v>
      </c>
      <c r="C94" s="18">
        <v>3043500</v>
      </c>
      <c r="D94" s="18">
        <v>176300</v>
      </c>
      <c r="E94" s="18">
        <v>182200</v>
      </c>
      <c r="F94" s="18">
        <v>12700</v>
      </c>
      <c r="G94" s="18">
        <v>11200</v>
      </c>
      <c r="H94" s="18">
        <v>1300</v>
      </c>
      <c r="I94" s="18">
        <v>200</v>
      </c>
      <c r="J94" s="18">
        <v>3400</v>
      </c>
      <c r="K94" s="18">
        <v>3300</v>
      </c>
      <c r="L94" s="18" t="s">
        <v>296</v>
      </c>
      <c r="M94" s="18" t="s">
        <v>296</v>
      </c>
      <c r="N94" s="18">
        <v>304200</v>
      </c>
      <c r="O94" s="18">
        <v>268300</v>
      </c>
      <c r="P94" s="18">
        <v>25900</v>
      </c>
      <c r="Q94" s="18">
        <v>10100</v>
      </c>
      <c r="R94" s="18">
        <v>12100</v>
      </c>
      <c r="S94" s="18">
        <v>11600</v>
      </c>
      <c r="T94" s="18" t="s">
        <v>296</v>
      </c>
      <c r="U94" s="18" t="s">
        <v>296</v>
      </c>
      <c r="V94" s="18">
        <v>17300</v>
      </c>
      <c r="W94" s="18">
        <v>16300</v>
      </c>
      <c r="X94" s="18">
        <v>800</v>
      </c>
      <c r="Y94" s="18">
        <v>300</v>
      </c>
      <c r="Z94" s="18">
        <v>137100</v>
      </c>
      <c r="AA94" s="18">
        <v>130600</v>
      </c>
      <c r="AB94" s="18">
        <v>4200</v>
      </c>
      <c r="AC94" s="18">
        <v>2300</v>
      </c>
      <c r="AD94" s="18">
        <v>549200</v>
      </c>
      <c r="AE94" s="18">
        <v>492600</v>
      </c>
      <c r="AF94" s="18">
        <v>30600</v>
      </c>
      <c r="AG94" s="18">
        <v>26000</v>
      </c>
      <c r="AH94" s="18">
        <v>151900</v>
      </c>
      <c r="AI94" s="18">
        <v>130900</v>
      </c>
      <c r="AJ94" s="18">
        <v>14000</v>
      </c>
      <c r="AK94" s="18">
        <v>6900</v>
      </c>
      <c r="AL94" s="18">
        <v>245300</v>
      </c>
      <c r="AM94" s="18">
        <v>201900</v>
      </c>
      <c r="AN94" s="18">
        <v>21800</v>
      </c>
      <c r="AO94" s="18">
        <v>21600</v>
      </c>
      <c r="AP94" s="18">
        <v>106900</v>
      </c>
      <c r="AQ94" s="18">
        <v>96600</v>
      </c>
      <c r="AR94" s="18">
        <v>4000</v>
      </c>
      <c r="AS94" s="18">
        <v>6300</v>
      </c>
      <c r="AT94" s="18">
        <v>90400</v>
      </c>
      <c r="AU94" s="18">
        <v>85400</v>
      </c>
      <c r="AV94" s="18">
        <v>2000</v>
      </c>
      <c r="AW94" s="18">
        <v>2900</v>
      </c>
      <c r="AX94" s="18">
        <v>52400</v>
      </c>
      <c r="AY94" s="18">
        <v>49300</v>
      </c>
      <c r="AZ94" s="18">
        <v>1400</v>
      </c>
      <c r="BA94" s="18">
        <v>1600</v>
      </c>
      <c r="BB94" s="18">
        <v>244400</v>
      </c>
      <c r="BC94" s="18">
        <v>223500</v>
      </c>
      <c r="BD94" s="18">
        <v>9400</v>
      </c>
      <c r="BE94" s="18">
        <v>11500</v>
      </c>
      <c r="BF94" s="18">
        <v>319800</v>
      </c>
      <c r="BG94" s="18">
        <v>257500</v>
      </c>
      <c r="BH94" s="18">
        <v>31300</v>
      </c>
      <c r="BI94" s="18">
        <v>31000</v>
      </c>
      <c r="BJ94" s="18">
        <v>123800</v>
      </c>
      <c r="BK94" s="18">
        <v>121300</v>
      </c>
      <c r="BL94" s="18">
        <v>1100</v>
      </c>
      <c r="BM94" s="18">
        <v>1500</v>
      </c>
      <c r="BN94" s="18">
        <v>380800</v>
      </c>
      <c r="BO94" s="18">
        <v>359300</v>
      </c>
      <c r="BP94" s="18">
        <v>9000</v>
      </c>
      <c r="BQ94" s="18">
        <v>12400</v>
      </c>
      <c r="BR94" s="18">
        <v>502400</v>
      </c>
      <c r="BS94" s="18">
        <v>446700</v>
      </c>
      <c r="BT94" s="18">
        <v>14800</v>
      </c>
      <c r="BU94" s="18">
        <v>41000</v>
      </c>
      <c r="BV94" s="18">
        <v>67200</v>
      </c>
      <c r="BW94" s="18">
        <v>64100</v>
      </c>
      <c r="BX94" s="18">
        <v>1900</v>
      </c>
      <c r="BY94" s="18">
        <v>1300</v>
      </c>
      <c r="BZ94" s="18">
        <v>55600</v>
      </c>
      <c r="CA94" s="18">
        <v>50000</v>
      </c>
      <c r="CB94" s="18">
        <v>2000</v>
      </c>
      <c r="CC94" s="18">
        <v>3600</v>
      </c>
      <c r="CD94" s="18">
        <v>25100</v>
      </c>
      <c r="CE94" s="18">
        <v>23100</v>
      </c>
      <c r="CF94" s="18">
        <v>700</v>
      </c>
      <c r="CG94" s="19">
        <v>1300</v>
      </c>
    </row>
    <row r="95" spans="1:85" ht="16.350000000000001" customHeight="1" x14ac:dyDescent="0.25">
      <c r="A95" s="17" t="s">
        <v>199</v>
      </c>
      <c r="B95" s="18">
        <v>3374700</v>
      </c>
      <c r="C95" s="18">
        <v>3019200</v>
      </c>
      <c r="D95" s="18">
        <v>173400</v>
      </c>
      <c r="E95" s="18">
        <v>182100</v>
      </c>
      <c r="F95" s="18">
        <v>12500</v>
      </c>
      <c r="G95" s="18">
        <v>11100</v>
      </c>
      <c r="H95" s="18">
        <v>1300</v>
      </c>
      <c r="I95" s="18">
        <v>200</v>
      </c>
      <c r="J95" s="18">
        <v>3400</v>
      </c>
      <c r="K95" s="18">
        <v>3300</v>
      </c>
      <c r="L95" s="18" t="s">
        <v>296</v>
      </c>
      <c r="M95" s="18" t="s">
        <v>296</v>
      </c>
      <c r="N95" s="18">
        <v>305900</v>
      </c>
      <c r="O95" s="18">
        <v>269600</v>
      </c>
      <c r="P95" s="18">
        <v>26100</v>
      </c>
      <c r="Q95" s="18">
        <v>10200</v>
      </c>
      <c r="R95" s="18">
        <v>12100</v>
      </c>
      <c r="S95" s="18">
        <v>11700</v>
      </c>
      <c r="T95" s="18" t="s">
        <v>296</v>
      </c>
      <c r="U95" s="18" t="s">
        <v>296</v>
      </c>
      <c r="V95" s="18">
        <v>17300</v>
      </c>
      <c r="W95" s="18">
        <v>16300</v>
      </c>
      <c r="X95" s="18">
        <v>800</v>
      </c>
      <c r="Y95" s="18">
        <v>300</v>
      </c>
      <c r="Z95" s="18">
        <v>138600</v>
      </c>
      <c r="AA95" s="18">
        <v>132200</v>
      </c>
      <c r="AB95" s="18">
        <v>4200</v>
      </c>
      <c r="AC95" s="18">
        <v>2300</v>
      </c>
      <c r="AD95" s="18">
        <v>539800</v>
      </c>
      <c r="AE95" s="18">
        <v>483700</v>
      </c>
      <c r="AF95" s="18">
        <v>30200</v>
      </c>
      <c r="AG95" s="18">
        <v>25900</v>
      </c>
      <c r="AH95" s="18">
        <v>150100</v>
      </c>
      <c r="AI95" s="18">
        <v>129600</v>
      </c>
      <c r="AJ95" s="18">
        <v>13800</v>
      </c>
      <c r="AK95" s="18">
        <v>6800</v>
      </c>
      <c r="AL95" s="18">
        <v>238500</v>
      </c>
      <c r="AM95" s="18">
        <v>195600</v>
      </c>
      <c r="AN95" s="18">
        <v>21300</v>
      </c>
      <c r="AO95" s="18">
        <v>21600</v>
      </c>
      <c r="AP95" s="18">
        <v>107600</v>
      </c>
      <c r="AQ95" s="18">
        <v>97200</v>
      </c>
      <c r="AR95" s="18">
        <v>4000</v>
      </c>
      <c r="AS95" s="18">
        <v>6400</v>
      </c>
      <c r="AT95" s="18">
        <v>90300</v>
      </c>
      <c r="AU95" s="18">
        <v>85400</v>
      </c>
      <c r="AV95" s="18">
        <v>2000</v>
      </c>
      <c r="AW95" s="18">
        <v>2900</v>
      </c>
      <c r="AX95" s="18">
        <v>52300</v>
      </c>
      <c r="AY95" s="18">
        <v>49200</v>
      </c>
      <c r="AZ95" s="18">
        <v>1500</v>
      </c>
      <c r="BA95" s="18">
        <v>1600</v>
      </c>
      <c r="BB95" s="18">
        <v>243600</v>
      </c>
      <c r="BC95" s="18">
        <v>222500</v>
      </c>
      <c r="BD95" s="18">
        <v>9400</v>
      </c>
      <c r="BE95" s="18">
        <v>11600</v>
      </c>
      <c r="BF95" s="18">
        <v>307600</v>
      </c>
      <c r="BG95" s="18">
        <v>248600</v>
      </c>
      <c r="BH95" s="18">
        <v>29300</v>
      </c>
      <c r="BI95" s="18">
        <v>29700</v>
      </c>
      <c r="BJ95" s="18">
        <v>123800</v>
      </c>
      <c r="BK95" s="18">
        <v>121200</v>
      </c>
      <c r="BL95" s="18">
        <v>1100</v>
      </c>
      <c r="BM95" s="18">
        <v>1500</v>
      </c>
      <c r="BN95" s="18">
        <v>380800</v>
      </c>
      <c r="BO95" s="18">
        <v>359200</v>
      </c>
      <c r="BP95" s="18">
        <v>9000</v>
      </c>
      <c r="BQ95" s="18">
        <v>12600</v>
      </c>
      <c r="BR95" s="18">
        <v>504300</v>
      </c>
      <c r="BS95" s="18">
        <v>447500</v>
      </c>
      <c r="BT95" s="18">
        <v>14800</v>
      </c>
      <c r="BU95" s="18">
        <v>42100</v>
      </c>
      <c r="BV95" s="18">
        <v>65800</v>
      </c>
      <c r="BW95" s="18">
        <v>62700</v>
      </c>
      <c r="BX95" s="18">
        <v>1800</v>
      </c>
      <c r="BY95" s="18">
        <v>1300</v>
      </c>
      <c r="BZ95" s="18">
        <v>55300</v>
      </c>
      <c r="CA95" s="18">
        <v>49700</v>
      </c>
      <c r="CB95" s="18">
        <v>2000</v>
      </c>
      <c r="CC95" s="18">
        <v>3600</v>
      </c>
      <c r="CD95" s="18">
        <v>25000</v>
      </c>
      <c r="CE95" s="18">
        <v>23000</v>
      </c>
      <c r="CF95" s="18">
        <v>700</v>
      </c>
      <c r="CG95" s="19">
        <v>1300</v>
      </c>
    </row>
    <row r="96" spans="1:85" ht="16.350000000000001" customHeight="1" x14ac:dyDescent="0.25">
      <c r="A96" s="17" t="s">
        <v>200</v>
      </c>
      <c r="B96" s="18">
        <v>3388800</v>
      </c>
      <c r="C96" s="18">
        <v>3029500</v>
      </c>
      <c r="D96" s="18">
        <v>174600</v>
      </c>
      <c r="E96" s="18">
        <v>184700</v>
      </c>
      <c r="F96" s="18">
        <v>12600</v>
      </c>
      <c r="G96" s="18">
        <v>11000</v>
      </c>
      <c r="H96" s="18">
        <v>1300</v>
      </c>
      <c r="I96" s="18">
        <v>200</v>
      </c>
      <c r="J96" s="18">
        <v>3400</v>
      </c>
      <c r="K96" s="18">
        <v>3300</v>
      </c>
      <c r="L96" s="18" t="s">
        <v>296</v>
      </c>
      <c r="M96" s="18" t="s">
        <v>296</v>
      </c>
      <c r="N96" s="18">
        <v>308100</v>
      </c>
      <c r="O96" s="18">
        <v>271200</v>
      </c>
      <c r="P96" s="18">
        <v>26400</v>
      </c>
      <c r="Q96" s="18">
        <v>10400</v>
      </c>
      <c r="R96" s="18">
        <v>12100</v>
      </c>
      <c r="S96" s="18">
        <v>11700</v>
      </c>
      <c r="T96" s="18" t="s">
        <v>296</v>
      </c>
      <c r="U96" s="18" t="s">
        <v>296</v>
      </c>
      <c r="V96" s="18">
        <v>17500</v>
      </c>
      <c r="W96" s="18">
        <v>16400</v>
      </c>
      <c r="X96" s="18">
        <v>800</v>
      </c>
      <c r="Y96" s="18">
        <v>300</v>
      </c>
      <c r="Z96" s="18">
        <v>139600</v>
      </c>
      <c r="AA96" s="18">
        <v>133100</v>
      </c>
      <c r="AB96" s="18">
        <v>4200</v>
      </c>
      <c r="AC96" s="18">
        <v>2300</v>
      </c>
      <c r="AD96" s="18">
        <v>531100</v>
      </c>
      <c r="AE96" s="18">
        <v>475200</v>
      </c>
      <c r="AF96" s="18">
        <v>30200</v>
      </c>
      <c r="AG96" s="18">
        <v>25600</v>
      </c>
      <c r="AH96" s="18">
        <v>149800</v>
      </c>
      <c r="AI96" s="18">
        <v>129400</v>
      </c>
      <c r="AJ96" s="18">
        <v>13700</v>
      </c>
      <c r="AK96" s="18">
        <v>6600</v>
      </c>
      <c r="AL96" s="18">
        <v>240600</v>
      </c>
      <c r="AM96" s="18">
        <v>197100</v>
      </c>
      <c r="AN96" s="18">
        <v>21500</v>
      </c>
      <c r="AO96" s="18">
        <v>22000</v>
      </c>
      <c r="AP96" s="18">
        <v>108600</v>
      </c>
      <c r="AQ96" s="18">
        <v>98000</v>
      </c>
      <c r="AR96" s="18">
        <v>4100</v>
      </c>
      <c r="AS96" s="18">
        <v>6500</v>
      </c>
      <c r="AT96" s="18">
        <v>91000</v>
      </c>
      <c r="AU96" s="18">
        <v>85900</v>
      </c>
      <c r="AV96" s="18">
        <v>2000</v>
      </c>
      <c r="AW96" s="18">
        <v>3000</v>
      </c>
      <c r="AX96" s="18">
        <v>52900</v>
      </c>
      <c r="AY96" s="18">
        <v>49800</v>
      </c>
      <c r="AZ96" s="18">
        <v>1500</v>
      </c>
      <c r="BA96" s="18">
        <v>1600</v>
      </c>
      <c r="BB96" s="18">
        <v>245300</v>
      </c>
      <c r="BC96" s="18">
        <v>224000</v>
      </c>
      <c r="BD96" s="18">
        <v>9500</v>
      </c>
      <c r="BE96" s="18">
        <v>11800</v>
      </c>
      <c r="BF96" s="18">
        <v>310700</v>
      </c>
      <c r="BG96" s="18">
        <v>251600</v>
      </c>
      <c r="BH96" s="18">
        <v>29400</v>
      </c>
      <c r="BI96" s="18">
        <v>29800</v>
      </c>
      <c r="BJ96" s="18">
        <v>124300</v>
      </c>
      <c r="BK96" s="18">
        <v>121700</v>
      </c>
      <c r="BL96" s="18">
        <v>1100</v>
      </c>
      <c r="BM96" s="18">
        <v>1500</v>
      </c>
      <c r="BN96" s="18">
        <v>384900</v>
      </c>
      <c r="BO96" s="18">
        <v>362900</v>
      </c>
      <c r="BP96" s="18">
        <v>9100</v>
      </c>
      <c r="BQ96" s="18">
        <v>12900</v>
      </c>
      <c r="BR96" s="18">
        <v>508100</v>
      </c>
      <c r="BS96" s="18">
        <v>450000</v>
      </c>
      <c r="BT96" s="18">
        <v>14900</v>
      </c>
      <c r="BU96" s="18">
        <v>43200</v>
      </c>
      <c r="BV96" s="18">
        <v>67300</v>
      </c>
      <c r="BW96" s="18">
        <v>64100</v>
      </c>
      <c r="BX96" s="18">
        <v>1900</v>
      </c>
      <c r="BY96" s="18">
        <v>1300</v>
      </c>
      <c r="BZ96" s="18">
        <v>55400</v>
      </c>
      <c r="CA96" s="18">
        <v>49800</v>
      </c>
      <c r="CB96" s="18">
        <v>2000</v>
      </c>
      <c r="CC96" s="18">
        <v>3700</v>
      </c>
      <c r="CD96" s="18">
        <v>25400</v>
      </c>
      <c r="CE96" s="18">
        <v>23300</v>
      </c>
      <c r="CF96" s="18">
        <v>700</v>
      </c>
      <c r="CG96" s="19">
        <v>1400</v>
      </c>
    </row>
    <row r="97" spans="1:85" ht="16.350000000000001" customHeight="1" x14ac:dyDescent="0.25">
      <c r="A97" s="17" t="s">
        <v>201</v>
      </c>
      <c r="B97" s="18">
        <v>3399300</v>
      </c>
      <c r="C97" s="18">
        <v>3035900</v>
      </c>
      <c r="D97" s="18">
        <v>175100</v>
      </c>
      <c r="E97" s="18">
        <v>188300</v>
      </c>
      <c r="F97" s="18">
        <v>12800</v>
      </c>
      <c r="G97" s="18">
        <v>11100</v>
      </c>
      <c r="H97" s="18">
        <v>1400</v>
      </c>
      <c r="I97" s="18">
        <v>300</v>
      </c>
      <c r="J97" s="18">
        <v>3400</v>
      </c>
      <c r="K97" s="18">
        <v>3300</v>
      </c>
      <c r="L97" s="18" t="s">
        <v>296</v>
      </c>
      <c r="M97" s="18" t="s">
        <v>296</v>
      </c>
      <c r="N97" s="18">
        <v>308400</v>
      </c>
      <c r="O97" s="18">
        <v>271200</v>
      </c>
      <c r="P97" s="18">
        <v>26700</v>
      </c>
      <c r="Q97" s="18">
        <v>10500</v>
      </c>
      <c r="R97" s="18">
        <v>12100</v>
      </c>
      <c r="S97" s="18">
        <v>11700</v>
      </c>
      <c r="T97" s="18" t="s">
        <v>296</v>
      </c>
      <c r="U97" s="18" t="s">
        <v>296</v>
      </c>
      <c r="V97" s="18">
        <v>17500</v>
      </c>
      <c r="W97" s="18">
        <v>16500</v>
      </c>
      <c r="X97" s="18">
        <v>800</v>
      </c>
      <c r="Y97" s="18">
        <v>300</v>
      </c>
      <c r="Z97" s="18">
        <v>139900</v>
      </c>
      <c r="AA97" s="18">
        <v>133300</v>
      </c>
      <c r="AB97" s="18">
        <v>4200</v>
      </c>
      <c r="AC97" s="18">
        <v>2400</v>
      </c>
      <c r="AD97" s="18">
        <v>527400</v>
      </c>
      <c r="AE97" s="18">
        <v>471500</v>
      </c>
      <c r="AF97" s="18">
        <v>30000</v>
      </c>
      <c r="AG97" s="18">
        <v>25900</v>
      </c>
      <c r="AH97" s="18">
        <v>149700</v>
      </c>
      <c r="AI97" s="18">
        <v>129500</v>
      </c>
      <c r="AJ97" s="18">
        <v>13600</v>
      </c>
      <c r="AK97" s="18">
        <v>6600</v>
      </c>
      <c r="AL97" s="18">
        <v>244500</v>
      </c>
      <c r="AM97" s="18">
        <v>200500</v>
      </c>
      <c r="AN97" s="18">
        <v>21600</v>
      </c>
      <c r="AO97" s="18">
        <v>22400</v>
      </c>
      <c r="AP97" s="18">
        <v>109700</v>
      </c>
      <c r="AQ97" s="18">
        <v>98800</v>
      </c>
      <c r="AR97" s="18">
        <v>4100</v>
      </c>
      <c r="AS97" s="18">
        <v>6800</v>
      </c>
      <c r="AT97" s="18">
        <v>91300</v>
      </c>
      <c r="AU97" s="18">
        <v>86100</v>
      </c>
      <c r="AV97" s="18">
        <v>2000</v>
      </c>
      <c r="AW97" s="18">
        <v>3100</v>
      </c>
      <c r="AX97" s="18">
        <v>53400</v>
      </c>
      <c r="AY97" s="18">
        <v>50200</v>
      </c>
      <c r="AZ97" s="18">
        <v>1500</v>
      </c>
      <c r="BA97" s="18">
        <v>1700</v>
      </c>
      <c r="BB97" s="18">
        <v>247100</v>
      </c>
      <c r="BC97" s="18">
        <v>225200</v>
      </c>
      <c r="BD97" s="18">
        <v>9700</v>
      </c>
      <c r="BE97" s="18">
        <v>12200</v>
      </c>
      <c r="BF97" s="18">
        <v>311900</v>
      </c>
      <c r="BG97" s="18">
        <v>251600</v>
      </c>
      <c r="BH97" s="18">
        <v>29400</v>
      </c>
      <c r="BI97" s="18">
        <v>30800</v>
      </c>
      <c r="BJ97" s="18">
        <v>125200</v>
      </c>
      <c r="BK97" s="18">
        <v>122500</v>
      </c>
      <c r="BL97" s="18">
        <v>1100</v>
      </c>
      <c r="BM97" s="18">
        <v>1600</v>
      </c>
      <c r="BN97" s="18">
        <v>387900</v>
      </c>
      <c r="BO97" s="18">
        <v>365600</v>
      </c>
      <c r="BP97" s="18">
        <v>9200</v>
      </c>
      <c r="BQ97" s="18">
        <v>13100</v>
      </c>
      <c r="BR97" s="18">
        <v>507700</v>
      </c>
      <c r="BS97" s="18">
        <v>448800</v>
      </c>
      <c r="BT97" s="18">
        <v>14900</v>
      </c>
      <c r="BU97" s="18">
        <v>44000</v>
      </c>
      <c r="BV97" s="18">
        <v>68600</v>
      </c>
      <c r="BW97" s="18">
        <v>65300</v>
      </c>
      <c r="BX97" s="18">
        <v>1900</v>
      </c>
      <c r="BY97" s="18">
        <v>1400</v>
      </c>
      <c r="BZ97" s="18">
        <v>55600</v>
      </c>
      <c r="CA97" s="18">
        <v>49900</v>
      </c>
      <c r="CB97" s="18">
        <v>2000</v>
      </c>
      <c r="CC97" s="18">
        <v>3700</v>
      </c>
      <c r="CD97" s="18">
        <v>25400</v>
      </c>
      <c r="CE97" s="18">
        <v>23300</v>
      </c>
      <c r="CF97" s="18">
        <v>700</v>
      </c>
      <c r="CG97" s="19">
        <v>1400</v>
      </c>
    </row>
    <row r="98" spans="1:85" ht="16.350000000000001" customHeight="1" x14ac:dyDescent="0.25">
      <c r="A98" s="17" t="s">
        <v>202</v>
      </c>
      <c r="B98" s="18">
        <v>3400900</v>
      </c>
      <c r="C98" s="18">
        <v>3032500</v>
      </c>
      <c r="D98" s="18">
        <v>176000</v>
      </c>
      <c r="E98" s="18">
        <v>192500</v>
      </c>
      <c r="F98" s="18">
        <v>13100</v>
      </c>
      <c r="G98" s="18">
        <v>11400</v>
      </c>
      <c r="H98" s="18">
        <v>1400</v>
      </c>
      <c r="I98" s="18">
        <v>300</v>
      </c>
      <c r="J98" s="18">
        <v>3400</v>
      </c>
      <c r="K98" s="18">
        <v>3300</v>
      </c>
      <c r="L98" s="18" t="s">
        <v>296</v>
      </c>
      <c r="M98" s="18" t="s">
        <v>296</v>
      </c>
      <c r="N98" s="18">
        <v>308500</v>
      </c>
      <c r="O98" s="18">
        <v>271000</v>
      </c>
      <c r="P98" s="18">
        <v>26800</v>
      </c>
      <c r="Q98" s="18">
        <v>10800</v>
      </c>
      <c r="R98" s="18">
        <v>12200</v>
      </c>
      <c r="S98" s="18">
        <v>11700</v>
      </c>
      <c r="T98" s="18" t="s">
        <v>296</v>
      </c>
      <c r="U98" s="18" t="s">
        <v>296</v>
      </c>
      <c r="V98" s="18">
        <v>17600</v>
      </c>
      <c r="W98" s="18">
        <v>16600</v>
      </c>
      <c r="X98" s="18">
        <v>800</v>
      </c>
      <c r="Y98" s="18">
        <v>300</v>
      </c>
      <c r="Z98" s="18">
        <v>140900</v>
      </c>
      <c r="AA98" s="18">
        <v>134200</v>
      </c>
      <c r="AB98" s="18">
        <v>4300</v>
      </c>
      <c r="AC98" s="18">
        <v>2400</v>
      </c>
      <c r="AD98" s="18">
        <v>527900</v>
      </c>
      <c r="AE98" s="18">
        <v>471100</v>
      </c>
      <c r="AF98" s="18">
        <v>30200</v>
      </c>
      <c r="AG98" s="18">
        <v>26600</v>
      </c>
      <c r="AH98" s="18">
        <v>149600</v>
      </c>
      <c r="AI98" s="18">
        <v>129500</v>
      </c>
      <c r="AJ98" s="18">
        <v>13600</v>
      </c>
      <c r="AK98" s="18">
        <v>6500</v>
      </c>
      <c r="AL98" s="18">
        <v>248900</v>
      </c>
      <c r="AM98" s="18">
        <v>204100</v>
      </c>
      <c r="AN98" s="18">
        <v>21800</v>
      </c>
      <c r="AO98" s="18">
        <v>22900</v>
      </c>
      <c r="AP98" s="18">
        <v>110800</v>
      </c>
      <c r="AQ98" s="18">
        <v>99500</v>
      </c>
      <c r="AR98" s="18">
        <v>4300</v>
      </c>
      <c r="AS98" s="18">
        <v>7000</v>
      </c>
      <c r="AT98" s="18">
        <v>90800</v>
      </c>
      <c r="AU98" s="18">
        <v>85600</v>
      </c>
      <c r="AV98" s="18">
        <v>2000</v>
      </c>
      <c r="AW98" s="18">
        <v>3100</v>
      </c>
      <c r="AX98" s="18">
        <v>53700</v>
      </c>
      <c r="AY98" s="18">
        <v>50500</v>
      </c>
      <c r="AZ98" s="18">
        <v>1500</v>
      </c>
      <c r="BA98" s="18">
        <v>1700</v>
      </c>
      <c r="BB98" s="18">
        <v>253500</v>
      </c>
      <c r="BC98" s="18">
        <v>230200</v>
      </c>
      <c r="BD98" s="18">
        <v>9900</v>
      </c>
      <c r="BE98" s="18">
        <v>13400</v>
      </c>
      <c r="BF98" s="18">
        <v>308200</v>
      </c>
      <c r="BG98" s="18">
        <v>247500</v>
      </c>
      <c r="BH98" s="18">
        <v>29300</v>
      </c>
      <c r="BI98" s="18">
        <v>31400</v>
      </c>
      <c r="BJ98" s="18">
        <v>124900</v>
      </c>
      <c r="BK98" s="18">
        <v>122200</v>
      </c>
      <c r="BL98" s="18">
        <v>1100</v>
      </c>
      <c r="BM98" s="18">
        <v>1600</v>
      </c>
      <c r="BN98" s="18">
        <v>386100</v>
      </c>
      <c r="BO98" s="18">
        <v>363700</v>
      </c>
      <c r="BP98" s="18">
        <v>9200</v>
      </c>
      <c r="BQ98" s="18">
        <v>13200</v>
      </c>
      <c r="BR98" s="18">
        <v>502200</v>
      </c>
      <c r="BS98" s="18">
        <v>443200</v>
      </c>
      <c r="BT98" s="18">
        <v>14800</v>
      </c>
      <c r="BU98" s="18">
        <v>44300</v>
      </c>
      <c r="BV98" s="18">
        <v>71000</v>
      </c>
      <c r="BW98" s="18">
        <v>67600</v>
      </c>
      <c r="BX98" s="18">
        <v>2000</v>
      </c>
      <c r="BY98" s="18">
        <v>1400</v>
      </c>
      <c r="BZ98" s="18">
        <v>56100</v>
      </c>
      <c r="CA98" s="18">
        <v>50200</v>
      </c>
      <c r="CB98" s="18">
        <v>2000</v>
      </c>
      <c r="CC98" s="18">
        <v>3900</v>
      </c>
      <c r="CD98" s="18">
        <v>21500</v>
      </c>
      <c r="CE98" s="18">
        <v>19400</v>
      </c>
      <c r="CF98" s="18">
        <v>800</v>
      </c>
      <c r="CG98" s="19">
        <v>1300</v>
      </c>
    </row>
    <row r="99" spans="1:85" ht="16.350000000000001" customHeight="1" x14ac:dyDescent="0.25">
      <c r="A99" s="17" t="s">
        <v>203</v>
      </c>
      <c r="B99" s="18">
        <v>3410500</v>
      </c>
      <c r="C99" s="18">
        <v>3037900</v>
      </c>
      <c r="D99" s="18">
        <v>176500</v>
      </c>
      <c r="E99" s="18">
        <v>196100</v>
      </c>
      <c r="F99" s="18">
        <v>13200</v>
      </c>
      <c r="G99" s="18">
        <v>11400</v>
      </c>
      <c r="H99" s="18">
        <v>1400</v>
      </c>
      <c r="I99" s="18">
        <v>400</v>
      </c>
      <c r="J99" s="18">
        <v>3500</v>
      </c>
      <c r="K99" s="18">
        <v>3300</v>
      </c>
      <c r="L99" s="18" t="s">
        <v>296</v>
      </c>
      <c r="M99" s="18" t="s">
        <v>296</v>
      </c>
      <c r="N99" s="18">
        <v>309100</v>
      </c>
      <c r="O99" s="18">
        <v>271300</v>
      </c>
      <c r="P99" s="18">
        <v>26800</v>
      </c>
      <c r="Q99" s="18">
        <v>11000</v>
      </c>
      <c r="R99" s="18">
        <v>12100</v>
      </c>
      <c r="S99" s="18">
        <v>11600</v>
      </c>
      <c r="T99" s="18" t="s">
        <v>296</v>
      </c>
      <c r="U99" s="18" t="s">
        <v>296</v>
      </c>
      <c r="V99" s="18">
        <v>17700</v>
      </c>
      <c r="W99" s="18">
        <v>16600</v>
      </c>
      <c r="X99" s="18">
        <v>800</v>
      </c>
      <c r="Y99" s="18">
        <v>300</v>
      </c>
      <c r="Z99" s="18">
        <v>141100</v>
      </c>
      <c r="AA99" s="18">
        <v>134200</v>
      </c>
      <c r="AB99" s="18">
        <v>4400</v>
      </c>
      <c r="AC99" s="18">
        <v>2500</v>
      </c>
      <c r="AD99" s="18">
        <v>527900</v>
      </c>
      <c r="AE99" s="18">
        <v>470900</v>
      </c>
      <c r="AF99" s="18">
        <v>30100</v>
      </c>
      <c r="AG99" s="18">
        <v>26900</v>
      </c>
      <c r="AH99" s="18">
        <v>149700</v>
      </c>
      <c r="AI99" s="18">
        <v>129600</v>
      </c>
      <c r="AJ99" s="18">
        <v>13700</v>
      </c>
      <c r="AK99" s="18">
        <v>6500</v>
      </c>
      <c r="AL99" s="18">
        <v>249700</v>
      </c>
      <c r="AM99" s="18">
        <v>204400</v>
      </c>
      <c r="AN99" s="18">
        <v>21800</v>
      </c>
      <c r="AO99" s="18">
        <v>23400</v>
      </c>
      <c r="AP99" s="18">
        <v>111200</v>
      </c>
      <c r="AQ99" s="18">
        <v>99700</v>
      </c>
      <c r="AR99" s="18">
        <v>4300</v>
      </c>
      <c r="AS99" s="18">
        <v>7100</v>
      </c>
      <c r="AT99" s="18">
        <v>91100</v>
      </c>
      <c r="AU99" s="18">
        <v>85900</v>
      </c>
      <c r="AV99" s="18">
        <v>2100</v>
      </c>
      <c r="AW99" s="18">
        <v>3200</v>
      </c>
      <c r="AX99" s="18">
        <v>53800</v>
      </c>
      <c r="AY99" s="18">
        <v>50500</v>
      </c>
      <c r="AZ99" s="18">
        <v>1500</v>
      </c>
      <c r="BA99" s="18">
        <v>1800</v>
      </c>
      <c r="BB99" s="18">
        <v>254900</v>
      </c>
      <c r="BC99" s="18">
        <v>231200</v>
      </c>
      <c r="BD99" s="18">
        <v>10000</v>
      </c>
      <c r="BE99" s="18">
        <v>13700</v>
      </c>
      <c r="BF99" s="18">
        <v>311400</v>
      </c>
      <c r="BG99" s="18">
        <v>250100</v>
      </c>
      <c r="BH99" s="18">
        <v>29200</v>
      </c>
      <c r="BI99" s="18">
        <v>32100</v>
      </c>
      <c r="BJ99" s="18">
        <v>126300</v>
      </c>
      <c r="BK99" s="18">
        <v>123500</v>
      </c>
      <c r="BL99" s="18">
        <v>1200</v>
      </c>
      <c r="BM99" s="18">
        <v>1600</v>
      </c>
      <c r="BN99" s="18">
        <v>386700</v>
      </c>
      <c r="BO99" s="18">
        <v>364200</v>
      </c>
      <c r="BP99" s="18">
        <v>9200</v>
      </c>
      <c r="BQ99" s="18">
        <v>13300</v>
      </c>
      <c r="BR99" s="18">
        <v>502100</v>
      </c>
      <c r="BS99" s="18">
        <v>442100</v>
      </c>
      <c r="BT99" s="18">
        <v>14800</v>
      </c>
      <c r="BU99" s="18">
        <v>45200</v>
      </c>
      <c r="BV99" s="18">
        <v>71000</v>
      </c>
      <c r="BW99" s="18">
        <v>67500</v>
      </c>
      <c r="BX99" s="18">
        <v>2100</v>
      </c>
      <c r="BY99" s="18">
        <v>1500</v>
      </c>
      <c r="BZ99" s="18">
        <v>56100</v>
      </c>
      <c r="CA99" s="18">
        <v>50200</v>
      </c>
      <c r="CB99" s="18">
        <v>2000</v>
      </c>
      <c r="CC99" s="18">
        <v>3900</v>
      </c>
      <c r="CD99" s="18">
        <v>22000</v>
      </c>
      <c r="CE99" s="18">
        <v>19700</v>
      </c>
      <c r="CF99" s="18">
        <v>900</v>
      </c>
      <c r="CG99" s="19">
        <v>1400</v>
      </c>
    </row>
    <row r="100" spans="1:85" ht="16.350000000000001" customHeight="1" x14ac:dyDescent="0.25">
      <c r="A100" s="17" t="s">
        <v>204</v>
      </c>
      <c r="B100" s="18">
        <v>3421500</v>
      </c>
      <c r="C100" s="18">
        <v>3044000</v>
      </c>
      <c r="D100" s="18">
        <v>176800</v>
      </c>
      <c r="E100" s="18">
        <v>200700</v>
      </c>
      <c r="F100" s="18">
        <v>13400</v>
      </c>
      <c r="G100" s="18">
        <v>11500</v>
      </c>
      <c r="H100" s="18">
        <v>1400</v>
      </c>
      <c r="I100" s="18">
        <v>500</v>
      </c>
      <c r="J100" s="18">
        <v>3500</v>
      </c>
      <c r="K100" s="18">
        <v>3300</v>
      </c>
      <c r="L100" s="18" t="s">
        <v>296</v>
      </c>
      <c r="M100" s="18" t="s">
        <v>296</v>
      </c>
      <c r="N100" s="18">
        <v>309400</v>
      </c>
      <c r="O100" s="18">
        <v>271400</v>
      </c>
      <c r="P100" s="18">
        <v>26800</v>
      </c>
      <c r="Q100" s="18">
        <v>11200</v>
      </c>
      <c r="R100" s="18">
        <v>12100</v>
      </c>
      <c r="S100" s="18">
        <v>11600</v>
      </c>
      <c r="T100" s="18" t="s">
        <v>296</v>
      </c>
      <c r="U100" s="18" t="s">
        <v>296</v>
      </c>
      <c r="V100" s="18">
        <v>17800</v>
      </c>
      <c r="W100" s="18">
        <v>16700</v>
      </c>
      <c r="X100" s="18">
        <v>800</v>
      </c>
      <c r="Y100" s="18">
        <v>300</v>
      </c>
      <c r="Z100" s="18">
        <v>141300</v>
      </c>
      <c r="AA100" s="18">
        <v>134200</v>
      </c>
      <c r="AB100" s="18">
        <v>4500</v>
      </c>
      <c r="AC100" s="18">
        <v>2600</v>
      </c>
      <c r="AD100" s="18">
        <v>527100</v>
      </c>
      <c r="AE100" s="18">
        <v>469900</v>
      </c>
      <c r="AF100" s="18">
        <v>30000</v>
      </c>
      <c r="AG100" s="18">
        <v>27100</v>
      </c>
      <c r="AH100" s="18">
        <v>151000</v>
      </c>
      <c r="AI100" s="18">
        <v>130500</v>
      </c>
      <c r="AJ100" s="18">
        <v>13800</v>
      </c>
      <c r="AK100" s="18">
        <v>6700</v>
      </c>
      <c r="AL100" s="18">
        <v>251800</v>
      </c>
      <c r="AM100" s="18">
        <v>206100</v>
      </c>
      <c r="AN100" s="18">
        <v>21800</v>
      </c>
      <c r="AO100" s="18">
        <v>23900</v>
      </c>
      <c r="AP100" s="18">
        <v>112300</v>
      </c>
      <c r="AQ100" s="18">
        <v>100700</v>
      </c>
      <c r="AR100" s="18">
        <v>4400</v>
      </c>
      <c r="AS100" s="18">
        <v>7300</v>
      </c>
      <c r="AT100" s="18">
        <v>91700</v>
      </c>
      <c r="AU100" s="18">
        <v>86300</v>
      </c>
      <c r="AV100" s="18">
        <v>2100</v>
      </c>
      <c r="AW100" s="18">
        <v>3300</v>
      </c>
      <c r="AX100" s="18">
        <v>54000</v>
      </c>
      <c r="AY100" s="18">
        <v>50700</v>
      </c>
      <c r="AZ100" s="18">
        <v>1500</v>
      </c>
      <c r="BA100" s="18">
        <v>1800</v>
      </c>
      <c r="BB100" s="18">
        <v>256000</v>
      </c>
      <c r="BC100" s="18">
        <v>231900</v>
      </c>
      <c r="BD100" s="18">
        <v>10000</v>
      </c>
      <c r="BE100" s="18">
        <v>14100</v>
      </c>
      <c r="BF100" s="18">
        <v>313400</v>
      </c>
      <c r="BG100" s="18">
        <v>251000</v>
      </c>
      <c r="BH100" s="18">
        <v>29300</v>
      </c>
      <c r="BI100" s="18">
        <v>33200</v>
      </c>
      <c r="BJ100" s="18">
        <v>125800</v>
      </c>
      <c r="BK100" s="18">
        <v>123000</v>
      </c>
      <c r="BL100" s="18">
        <v>1200</v>
      </c>
      <c r="BM100" s="18">
        <v>1600</v>
      </c>
      <c r="BN100" s="18">
        <v>388800</v>
      </c>
      <c r="BO100" s="18">
        <v>366100</v>
      </c>
      <c r="BP100" s="18">
        <v>9200</v>
      </c>
      <c r="BQ100" s="18">
        <v>13500</v>
      </c>
      <c r="BR100" s="18">
        <v>504000</v>
      </c>
      <c r="BS100" s="18">
        <v>442800</v>
      </c>
      <c r="BT100" s="18">
        <v>14800</v>
      </c>
      <c r="BU100" s="18">
        <v>46400</v>
      </c>
      <c r="BV100" s="18">
        <v>69200</v>
      </c>
      <c r="BW100" s="18">
        <v>65800</v>
      </c>
      <c r="BX100" s="18">
        <v>1900</v>
      </c>
      <c r="BY100" s="18">
        <v>1500</v>
      </c>
      <c r="BZ100" s="18">
        <v>56100</v>
      </c>
      <c r="CA100" s="18">
        <v>50100</v>
      </c>
      <c r="CB100" s="18">
        <v>2000</v>
      </c>
      <c r="CC100" s="18">
        <v>4000</v>
      </c>
      <c r="CD100" s="18">
        <v>22900</v>
      </c>
      <c r="CE100" s="18">
        <v>20400</v>
      </c>
      <c r="CF100" s="18">
        <v>1000</v>
      </c>
      <c r="CG100" s="19">
        <v>1500</v>
      </c>
    </row>
    <row r="101" spans="1:85" ht="16.350000000000001" customHeight="1" x14ac:dyDescent="0.25">
      <c r="A101" s="17" t="s">
        <v>205</v>
      </c>
      <c r="B101" s="18">
        <v>3433200</v>
      </c>
      <c r="C101" s="18">
        <v>3052500</v>
      </c>
      <c r="D101" s="18">
        <v>176200</v>
      </c>
      <c r="E101" s="18">
        <v>204500</v>
      </c>
      <c r="F101" s="18">
        <v>13600</v>
      </c>
      <c r="G101" s="18">
        <v>11700</v>
      </c>
      <c r="H101" s="18">
        <v>1400</v>
      </c>
      <c r="I101" s="18">
        <v>500</v>
      </c>
      <c r="J101" s="18">
        <v>3500</v>
      </c>
      <c r="K101" s="18">
        <v>3400</v>
      </c>
      <c r="L101" s="18" t="s">
        <v>296</v>
      </c>
      <c r="M101" s="18" t="s">
        <v>296</v>
      </c>
      <c r="N101" s="18">
        <v>309100</v>
      </c>
      <c r="O101" s="18">
        <v>271100</v>
      </c>
      <c r="P101" s="18">
        <v>26700</v>
      </c>
      <c r="Q101" s="18">
        <v>11300</v>
      </c>
      <c r="R101" s="18">
        <v>12200</v>
      </c>
      <c r="S101" s="18">
        <v>11700</v>
      </c>
      <c r="T101" s="18" t="s">
        <v>296</v>
      </c>
      <c r="U101" s="18" t="s">
        <v>296</v>
      </c>
      <c r="V101" s="18">
        <v>17700</v>
      </c>
      <c r="W101" s="18">
        <v>16600</v>
      </c>
      <c r="X101" s="18">
        <v>800</v>
      </c>
      <c r="Y101" s="18">
        <v>300</v>
      </c>
      <c r="Z101" s="18">
        <v>141400</v>
      </c>
      <c r="AA101" s="18">
        <v>134200</v>
      </c>
      <c r="AB101" s="18">
        <v>4500</v>
      </c>
      <c r="AC101" s="18">
        <v>2600</v>
      </c>
      <c r="AD101" s="18">
        <v>528200</v>
      </c>
      <c r="AE101" s="18">
        <v>471000</v>
      </c>
      <c r="AF101" s="18">
        <v>29800</v>
      </c>
      <c r="AG101" s="18">
        <v>27400</v>
      </c>
      <c r="AH101" s="18">
        <v>151100</v>
      </c>
      <c r="AI101" s="18">
        <v>130500</v>
      </c>
      <c r="AJ101" s="18">
        <v>13700</v>
      </c>
      <c r="AK101" s="18">
        <v>6900</v>
      </c>
      <c r="AL101" s="18">
        <v>254000</v>
      </c>
      <c r="AM101" s="18">
        <v>208200</v>
      </c>
      <c r="AN101" s="18">
        <v>21600</v>
      </c>
      <c r="AO101" s="18">
        <v>24300</v>
      </c>
      <c r="AP101" s="18">
        <v>114600</v>
      </c>
      <c r="AQ101" s="18">
        <v>102600</v>
      </c>
      <c r="AR101" s="18">
        <v>4500</v>
      </c>
      <c r="AS101" s="18">
        <v>7500</v>
      </c>
      <c r="AT101" s="18">
        <v>92200</v>
      </c>
      <c r="AU101" s="18">
        <v>86600</v>
      </c>
      <c r="AV101" s="18">
        <v>2200</v>
      </c>
      <c r="AW101" s="18">
        <v>3400</v>
      </c>
      <c r="AX101" s="18">
        <v>54300</v>
      </c>
      <c r="AY101" s="18">
        <v>50900</v>
      </c>
      <c r="AZ101" s="18">
        <v>1500</v>
      </c>
      <c r="BA101" s="18">
        <v>1800</v>
      </c>
      <c r="BB101" s="18">
        <v>257400</v>
      </c>
      <c r="BC101" s="18">
        <v>232900</v>
      </c>
      <c r="BD101" s="18">
        <v>10000</v>
      </c>
      <c r="BE101" s="18">
        <v>14500</v>
      </c>
      <c r="BF101" s="18">
        <v>313700</v>
      </c>
      <c r="BG101" s="18">
        <v>250700</v>
      </c>
      <c r="BH101" s="18">
        <v>29100</v>
      </c>
      <c r="BI101" s="18">
        <v>34000</v>
      </c>
      <c r="BJ101" s="18">
        <v>125500</v>
      </c>
      <c r="BK101" s="18">
        <v>122700</v>
      </c>
      <c r="BL101" s="18">
        <v>1200</v>
      </c>
      <c r="BM101" s="18">
        <v>1600</v>
      </c>
      <c r="BN101" s="18">
        <v>389900</v>
      </c>
      <c r="BO101" s="18">
        <v>367000</v>
      </c>
      <c r="BP101" s="18">
        <v>9300</v>
      </c>
      <c r="BQ101" s="18">
        <v>13600</v>
      </c>
      <c r="BR101" s="18">
        <v>505700</v>
      </c>
      <c r="BS101" s="18">
        <v>443400</v>
      </c>
      <c r="BT101" s="18">
        <v>14900</v>
      </c>
      <c r="BU101" s="18">
        <v>47400</v>
      </c>
      <c r="BV101" s="18">
        <v>69300</v>
      </c>
      <c r="BW101" s="18">
        <v>65900</v>
      </c>
      <c r="BX101" s="18">
        <v>1900</v>
      </c>
      <c r="BY101" s="18">
        <v>1500</v>
      </c>
      <c r="BZ101" s="18">
        <v>56200</v>
      </c>
      <c r="CA101" s="18">
        <v>50200</v>
      </c>
      <c r="CB101" s="18">
        <v>2000</v>
      </c>
      <c r="CC101" s="18">
        <v>4000</v>
      </c>
      <c r="CD101" s="18">
        <v>23900</v>
      </c>
      <c r="CE101" s="18">
        <v>21300</v>
      </c>
      <c r="CF101" s="18">
        <v>1000</v>
      </c>
      <c r="CG101" s="19">
        <v>1600</v>
      </c>
    </row>
    <row r="102" spans="1:85" ht="16.350000000000001" customHeight="1" x14ac:dyDescent="0.25">
      <c r="A102" s="17" t="s">
        <v>206</v>
      </c>
      <c r="B102" s="18">
        <v>3429900</v>
      </c>
      <c r="C102" s="18">
        <v>3048200</v>
      </c>
      <c r="D102" s="18">
        <v>174400</v>
      </c>
      <c r="E102" s="18">
        <v>207300</v>
      </c>
      <c r="F102" s="18">
        <v>13600</v>
      </c>
      <c r="G102" s="18">
        <v>11800</v>
      </c>
      <c r="H102" s="18">
        <v>1300</v>
      </c>
      <c r="I102" s="18">
        <v>500</v>
      </c>
      <c r="J102" s="18">
        <v>3500</v>
      </c>
      <c r="K102" s="18">
        <v>3300</v>
      </c>
      <c r="L102" s="18" t="s">
        <v>296</v>
      </c>
      <c r="M102" s="18" t="s">
        <v>296</v>
      </c>
      <c r="N102" s="18">
        <v>308300</v>
      </c>
      <c r="O102" s="18">
        <v>270400</v>
      </c>
      <c r="P102" s="18">
        <v>26400</v>
      </c>
      <c r="Q102" s="18">
        <v>11500</v>
      </c>
      <c r="R102" s="18">
        <v>12300</v>
      </c>
      <c r="S102" s="18">
        <v>11800</v>
      </c>
      <c r="T102" s="18" t="s">
        <v>296</v>
      </c>
      <c r="U102" s="18" t="s">
        <v>296</v>
      </c>
      <c r="V102" s="18">
        <v>17700</v>
      </c>
      <c r="W102" s="18">
        <v>16600</v>
      </c>
      <c r="X102" s="18">
        <v>800</v>
      </c>
      <c r="Y102" s="18">
        <v>300</v>
      </c>
      <c r="Z102" s="18">
        <v>141400</v>
      </c>
      <c r="AA102" s="18">
        <v>134200</v>
      </c>
      <c r="AB102" s="18">
        <v>4500</v>
      </c>
      <c r="AC102" s="18">
        <v>2700</v>
      </c>
      <c r="AD102" s="18">
        <v>527900</v>
      </c>
      <c r="AE102" s="18">
        <v>470800</v>
      </c>
      <c r="AF102" s="18">
        <v>29500</v>
      </c>
      <c r="AG102" s="18">
        <v>27600</v>
      </c>
      <c r="AH102" s="18">
        <v>150300</v>
      </c>
      <c r="AI102" s="18">
        <v>129700</v>
      </c>
      <c r="AJ102" s="18">
        <v>13600</v>
      </c>
      <c r="AK102" s="18">
        <v>7000</v>
      </c>
      <c r="AL102" s="18">
        <v>255100</v>
      </c>
      <c r="AM102" s="18">
        <v>209300</v>
      </c>
      <c r="AN102" s="18">
        <v>21200</v>
      </c>
      <c r="AO102" s="18">
        <v>24600</v>
      </c>
      <c r="AP102" s="18">
        <v>115000</v>
      </c>
      <c r="AQ102" s="18">
        <v>102800</v>
      </c>
      <c r="AR102" s="18">
        <v>4500</v>
      </c>
      <c r="AS102" s="18">
        <v>7700</v>
      </c>
      <c r="AT102" s="18">
        <v>92500</v>
      </c>
      <c r="AU102" s="18">
        <v>86900</v>
      </c>
      <c r="AV102" s="18">
        <v>2200</v>
      </c>
      <c r="AW102" s="18">
        <v>3400</v>
      </c>
      <c r="AX102" s="18">
        <v>54400</v>
      </c>
      <c r="AY102" s="18">
        <v>50900</v>
      </c>
      <c r="AZ102" s="18">
        <v>1600</v>
      </c>
      <c r="BA102" s="18">
        <v>1900</v>
      </c>
      <c r="BB102" s="18">
        <v>257300</v>
      </c>
      <c r="BC102" s="18">
        <v>232700</v>
      </c>
      <c r="BD102" s="18">
        <v>10000</v>
      </c>
      <c r="BE102" s="18">
        <v>14600</v>
      </c>
      <c r="BF102" s="18">
        <v>307300</v>
      </c>
      <c r="BG102" s="18">
        <v>244800</v>
      </c>
      <c r="BH102" s="18">
        <v>28400</v>
      </c>
      <c r="BI102" s="18">
        <v>34100</v>
      </c>
      <c r="BJ102" s="18">
        <v>126500</v>
      </c>
      <c r="BK102" s="18">
        <v>123600</v>
      </c>
      <c r="BL102" s="18">
        <v>1200</v>
      </c>
      <c r="BM102" s="18">
        <v>1700</v>
      </c>
      <c r="BN102" s="18">
        <v>381800</v>
      </c>
      <c r="BO102" s="18">
        <v>359800</v>
      </c>
      <c r="BP102" s="18">
        <v>8900</v>
      </c>
      <c r="BQ102" s="18">
        <v>13100</v>
      </c>
      <c r="BR102" s="18">
        <v>512400</v>
      </c>
      <c r="BS102" s="18">
        <v>448200</v>
      </c>
      <c r="BT102" s="18">
        <v>14900</v>
      </c>
      <c r="BU102" s="18">
        <v>49200</v>
      </c>
      <c r="BV102" s="18">
        <v>71600</v>
      </c>
      <c r="BW102" s="18">
        <v>68200</v>
      </c>
      <c r="BX102" s="18">
        <v>1900</v>
      </c>
      <c r="BY102" s="18">
        <v>1500</v>
      </c>
      <c r="BZ102" s="18">
        <v>56300</v>
      </c>
      <c r="CA102" s="18">
        <v>50300</v>
      </c>
      <c r="CB102" s="18">
        <v>2000</v>
      </c>
      <c r="CC102" s="18">
        <v>4100</v>
      </c>
      <c r="CD102" s="18">
        <v>24900</v>
      </c>
      <c r="CE102" s="18">
        <v>22100</v>
      </c>
      <c r="CF102" s="18">
        <v>1000</v>
      </c>
      <c r="CG102" s="19">
        <v>1700</v>
      </c>
    </row>
    <row r="103" spans="1:85" ht="16.350000000000001" customHeight="1" x14ac:dyDescent="0.25">
      <c r="A103" s="17" t="s">
        <v>207</v>
      </c>
      <c r="B103" s="18">
        <v>3456900</v>
      </c>
      <c r="C103" s="18">
        <v>3068200</v>
      </c>
      <c r="D103" s="18">
        <v>175600</v>
      </c>
      <c r="E103" s="18">
        <v>213100</v>
      </c>
      <c r="F103" s="18">
        <v>13500</v>
      </c>
      <c r="G103" s="18">
        <v>11700</v>
      </c>
      <c r="H103" s="18">
        <v>1300</v>
      </c>
      <c r="I103" s="18">
        <v>400</v>
      </c>
      <c r="J103" s="18">
        <v>3500</v>
      </c>
      <c r="K103" s="18">
        <v>3400</v>
      </c>
      <c r="L103" s="18" t="s">
        <v>296</v>
      </c>
      <c r="M103" s="18" t="s">
        <v>296</v>
      </c>
      <c r="N103" s="18">
        <v>309500</v>
      </c>
      <c r="O103" s="18">
        <v>271300</v>
      </c>
      <c r="P103" s="18">
        <v>26500</v>
      </c>
      <c r="Q103" s="18">
        <v>11700</v>
      </c>
      <c r="R103" s="18">
        <v>12400</v>
      </c>
      <c r="S103" s="18">
        <v>11900</v>
      </c>
      <c r="T103" s="18" t="s">
        <v>296</v>
      </c>
      <c r="U103" s="18" t="s">
        <v>296</v>
      </c>
      <c r="V103" s="18">
        <v>17800</v>
      </c>
      <c r="W103" s="18">
        <v>16700</v>
      </c>
      <c r="X103" s="18">
        <v>800</v>
      </c>
      <c r="Y103" s="18">
        <v>300</v>
      </c>
      <c r="Z103" s="18">
        <v>142200</v>
      </c>
      <c r="AA103" s="18">
        <v>135000</v>
      </c>
      <c r="AB103" s="18">
        <v>4500</v>
      </c>
      <c r="AC103" s="18">
        <v>2700</v>
      </c>
      <c r="AD103" s="18">
        <v>527300</v>
      </c>
      <c r="AE103" s="18">
        <v>470000</v>
      </c>
      <c r="AF103" s="18">
        <v>29500</v>
      </c>
      <c r="AG103" s="18">
        <v>27900</v>
      </c>
      <c r="AH103" s="18">
        <v>151700</v>
      </c>
      <c r="AI103" s="18">
        <v>130900</v>
      </c>
      <c r="AJ103" s="18">
        <v>13600</v>
      </c>
      <c r="AK103" s="18">
        <v>7200</v>
      </c>
      <c r="AL103" s="18">
        <v>254500</v>
      </c>
      <c r="AM103" s="18">
        <v>208400</v>
      </c>
      <c r="AN103" s="18">
        <v>21100</v>
      </c>
      <c r="AO103" s="18">
        <v>24900</v>
      </c>
      <c r="AP103" s="18">
        <v>114600</v>
      </c>
      <c r="AQ103" s="18">
        <v>102300</v>
      </c>
      <c r="AR103" s="18">
        <v>4500</v>
      </c>
      <c r="AS103" s="18">
        <v>7800</v>
      </c>
      <c r="AT103" s="18">
        <v>93100</v>
      </c>
      <c r="AU103" s="18">
        <v>87400</v>
      </c>
      <c r="AV103" s="18">
        <v>2200</v>
      </c>
      <c r="AW103" s="18">
        <v>3500</v>
      </c>
      <c r="AX103" s="18">
        <v>54700</v>
      </c>
      <c r="AY103" s="18">
        <v>51200</v>
      </c>
      <c r="AZ103" s="18">
        <v>1600</v>
      </c>
      <c r="BA103" s="18">
        <v>1900</v>
      </c>
      <c r="BB103" s="18">
        <v>260600</v>
      </c>
      <c r="BC103" s="18">
        <v>235500</v>
      </c>
      <c r="BD103" s="18">
        <v>10200</v>
      </c>
      <c r="BE103" s="18">
        <v>15000</v>
      </c>
      <c r="BF103" s="18">
        <v>315900</v>
      </c>
      <c r="BG103" s="18">
        <v>251300</v>
      </c>
      <c r="BH103" s="18">
        <v>28900</v>
      </c>
      <c r="BI103" s="18">
        <v>35700</v>
      </c>
      <c r="BJ103" s="18">
        <v>126100</v>
      </c>
      <c r="BK103" s="18">
        <v>123200</v>
      </c>
      <c r="BL103" s="18">
        <v>1200</v>
      </c>
      <c r="BM103" s="18">
        <v>1700</v>
      </c>
      <c r="BN103" s="18">
        <v>379800</v>
      </c>
      <c r="BO103" s="18">
        <v>357600</v>
      </c>
      <c r="BP103" s="18">
        <v>8900</v>
      </c>
      <c r="BQ103" s="18">
        <v>13200</v>
      </c>
      <c r="BR103" s="18">
        <v>524500</v>
      </c>
      <c r="BS103" s="18">
        <v>458000</v>
      </c>
      <c r="BT103" s="18">
        <v>15300</v>
      </c>
      <c r="BU103" s="18">
        <v>51100</v>
      </c>
      <c r="BV103" s="18">
        <v>72700</v>
      </c>
      <c r="BW103" s="18">
        <v>69200</v>
      </c>
      <c r="BX103" s="18">
        <v>1900</v>
      </c>
      <c r="BY103" s="18">
        <v>1600</v>
      </c>
      <c r="BZ103" s="18">
        <v>56400</v>
      </c>
      <c r="CA103" s="18">
        <v>50300</v>
      </c>
      <c r="CB103" s="18">
        <v>2000</v>
      </c>
      <c r="CC103" s="18">
        <v>4100</v>
      </c>
      <c r="CD103" s="18">
        <v>26000</v>
      </c>
      <c r="CE103" s="18">
        <v>23000</v>
      </c>
      <c r="CF103" s="18">
        <v>1100</v>
      </c>
      <c r="CG103" s="19">
        <v>1900</v>
      </c>
    </row>
    <row r="104" spans="1:85" ht="16.350000000000001" customHeight="1" x14ac:dyDescent="0.25">
      <c r="A104" s="17" t="s">
        <v>208</v>
      </c>
      <c r="B104" s="18">
        <v>3458000</v>
      </c>
      <c r="C104" s="18">
        <v>3061800</v>
      </c>
      <c r="D104" s="18">
        <v>177000</v>
      </c>
      <c r="E104" s="18">
        <v>219200</v>
      </c>
      <c r="F104" s="18">
        <v>13100</v>
      </c>
      <c r="G104" s="18">
        <v>11500</v>
      </c>
      <c r="H104" s="18">
        <v>1300</v>
      </c>
      <c r="I104" s="18">
        <v>400</v>
      </c>
      <c r="J104" s="18">
        <v>3600</v>
      </c>
      <c r="K104" s="18">
        <v>3400</v>
      </c>
      <c r="L104" s="18" t="s">
        <v>296</v>
      </c>
      <c r="M104" s="18" t="s">
        <v>296</v>
      </c>
      <c r="N104" s="18">
        <v>309500</v>
      </c>
      <c r="O104" s="18">
        <v>271000</v>
      </c>
      <c r="P104" s="18">
        <v>26600</v>
      </c>
      <c r="Q104" s="18">
        <v>11900</v>
      </c>
      <c r="R104" s="18">
        <v>12500</v>
      </c>
      <c r="S104" s="18">
        <v>11900</v>
      </c>
      <c r="T104" s="18" t="s">
        <v>296</v>
      </c>
      <c r="U104" s="18" t="s">
        <v>296</v>
      </c>
      <c r="V104" s="18">
        <v>17700</v>
      </c>
      <c r="W104" s="18">
        <v>16600</v>
      </c>
      <c r="X104" s="18">
        <v>800</v>
      </c>
      <c r="Y104" s="18">
        <v>300</v>
      </c>
      <c r="Z104" s="18">
        <v>142400</v>
      </c>
      <c r="AA104" s="18">
        <v>135100</v>
      </c>
      <c r="AB104" s="18">
        <v>4500</v>
      </c>
      <c r="AC104" s="18">
        <v>2800</v>
      </c>
      <c r="AD104" s="18">
        <v>526700</v>
      </c>
      <c r="AE104" s="18">
        <v>468900</v>
      </c>
      <c r="AF104" s="18">
        <v>29400</v>
      </c>
      <c r="AG104" s="18">
        <v>28400</v>
      </c>
      <c r="AH104" s="18">
        <v>152700</v>
      </c>
      <c r="AI104" s="18">
        <v>131400</v>
      </c>
      <c r="AJ104" s="18">
        <v>13700</v>
      </c>
      <c r="AK104" s="18">
        <v>7600</v>
      </c>
      <c r="AL104" s="18">
        <v>249600</v>
      </c>
      <c r="AM104" s="18">
        <v>203200</v>
      </c>
      <c r="AN104" s="18">
        <v>21100</v>
      </c>
      <c r="AO104" s="18">
        <v>25300</v>
      </c>
      <c r="AP104" s="18">
        <v>114400</v>
      </c>
      <c r="AQ104" s="18">
        <v>101900</v>
      </c>
      <c r="AR104" s="18">
        <v>4600</v>
      </c>
      <c r="AS104" s="18">
        <v>8000</v>
      </c>
      <c r="AT104" s="18">
        <v>93500</v>
      </c>
      <c r="AU104" s="18">
        <v>87600</v>
      </c>
      <c r="AV104" s="18">
        <v>2300</v>
      </c>
      <c r="AW104" s="18">
        <v>3600</v>
      </c>
      <c r="AX104" s="18">
        <v>54700</v>
      </c>
      <c r="AY104" s="18">
        <v>51200</v>
      </c>
      <c r="AZ104" s="18">
        <v>1600</v>
      </c>
      <c r="BA104" s="18">
        <v>1900</v>
      </c>
      <c r="BB104" s="18">
        <v>262400</v>
      </c>
      <c r="BC104" s="18">
        <v>236700</v>
      </c>
      <c r="BD104" s="18">
        <v>10300</v>
      </c>
      <c r="BE104" s="18">
        <v>15500</v>
      </c>
      <c r="BF104" s="18">
        <v>323400</v>
      </c>
      <c r="BG104" s="18">
        <v>255500</v>
      </c>
      <c r="BH104" s="18">
        <v>29900</v>
      </c>
      <c r="BI104" s="18">
        <v>38000</v>
      </c>
      <c r="BJ104" s="18">
        <v>126500</v>
      </c>
      <c r="BK104" s="18">
        <v>123600</v>
      </c>
      <c r="BL104" s="18">
        <v>1300</v>
      </c>
      <c r="BM104" s="18">
        <v>1700</v>
      </c>
      <c r="BN104" s="18">
        <v>384200</v>
      </c>
      <c r="BO104" s="18">
        <v>361300</v>
      </c>
      <c r="BP104" s="18">
        <v>9200</v>
      </c>
      <c r="BQ104" s="18">
        <v>13700</v>
      </c>
      <c r="BR104" s="18">
        <v>515300</v>
      </c>
      <c r="BS104" s="18">
        <v>448300</v>
      </c>
      <c r="BT104" s="18">
        <v>15100</v>
      </c>
      <c r="BU104" s="18">
        <v>51900</v>
      </c>
      <c r="BV104" s="18">
        <v>72000</v>
      </c>
      <c r="BW104" s="18">
        <v>68500</v>
      </c>
      <c r="BX104" s="18">
        <v>2000</v>
      </c>
      <c r="BY104" s="18">
        <v>1600</v>
      </c>
      <c r="BZ104" s="18">
        <v>56000</v>
      </c>
      <c r="CA104" s="18">
        <v>49900</v>
      </c>
      <c r="CB104" s="18">
        <v>2000</v>
      </c>
      <c r="CC104" s="18">
        <v>4200</v>
      </c>
      <c r="CD104" s="18">
        <v>27700</v>
      </c>
      <c r="CE104" s="18">
        <v>24300</v>
      </c>
      <c r="CF104" s="18">
        <v>1300</v>
      </c>
      <c r="CG104" s="19">
        <v>2100</v>
      </c>
    </row>
    <row r="105" spans="1:85" ht="16.350000000000001" customHeight="1" x14ac:dyDescent="0.25">
      <c r="A105" s="17" t="s">
        <v>209</v>
      </c>
      <c r="B105" s="18">
        <v>3488600</v>
      </c>
      <c r="C105" s="18">
        <v>3082200</v>
      </c>
      <c r="D105" s="18">
        <v>178900</v>
      </c>
      <c r="E105" s="18">
        <v>227400</v>
      </c>
      <c r="F105" s="18">
        <v>12900</v>
      </c>
      <c r="G105" s="18">
        <v>11300</v>
      </c>
      <c r="H105" s="18">
        <v>1200</v>
      </c>
      <c r="I105" s="18">
        <v>400</v>
      </c>
      <c r="J105" s="18">
        <v>3500</v>
      </c>
      <c r="K105" s="18">
        <v>3400</v>
      </c>
      <c r="L105" s="18" t="s">
        <v>296</v>
      </c>
      <c r="M105" s="18" t="s">
        <v>296</v>
      </c>
      <c r="N105" s="18">
        <v>309600</v>
      </c>
      <c r="O105" s="18">
        <v>270900</v>
      </c>
      <c r="P105" s="18">
        <v>26600</v>
      </c>
      <c r="Q105" s="18">
        <v>12100</v>
      </c>
      <c r="R105" s="18">
        <v>12500</v>
      </c>
      <c r="S105" s="18">
        <v>12000</v>
      </c>
      <c r="T105" s="18" t="s">
        <v>296</v>
      </c>
      <c r="U105" s="18" t="s">
        <v>296</v>
      </c>
      <c r="V105" s="18">
        <v>17600</v>
      </c>
      <c r="W105" s="18">
        <v>16600</v>
      </c>
      <c r="X105" s="18">
        <v>800</v>
      </c>
      <c r="Y105" s="18">
        <v>300</v>
      </c>
      <c r="Z105" s="18">
        <v>142400</v>
      </c>
      <c r="AA105" s="18">
        <v>135100</v>
      </c>
      <c r="AB105" s="18">
        <v>4500</v>
      </c>
      <c r="AC105" s="18">
        <v>2900</v>
      </c>
      <c r="AD105" s="18">
        <v>533000</v>
      </c>
      <c r="AE105" s="18">
        <v>474400</v>
      </c>
      <c r="AF105" s="18">
        <v>29500</v>
      </c>
      <c r="AG105" s="18">
        <v>29100</v>
      </c>
      <c r="AH105" s="18">
        <v>154500</v>
      </c>
      <c r="AI105" s="18">
        <v>132300</v>
      </c>
      <c r="AJ105" s="18">
        <v>13800</v>
      </c>
      <c r="AK105" s="18">
        <v>8400</v>
      </c>
      <c r="AL105" s="18">
        <v>251200</v>
      </c>
      <c r="AM105" s="18">
        <v>203700</v>
      </c>
      <c r="AN105" s="18">
        <v>21400</v>
      </c>
      <c r="AO105" s="18">
        <v>26000</v>
      </c>
      <c r="AP105" s="18">
        <v>114700</v>
      </c>
      <c r="AQ105" s="18">
        <v>101900</v>
      </c>
      <c r="AR105" s="18">
        <v>4600</v>
      </c>
      <c r="AS105" s="18">
        <v>8200</v>
      </c>
      <c r="AT105" s="18">
        <v>93900</v>
      </c>
      <c r="AU105" s="18">
        <v>87900</v>
      </c>
      <c r="AV105" s="18">
        <v>2300</v>
      </c>
      <c r="AW105" s="18">
        <v>3700</v>
      </c>
      <c r="AX105" s="18">
        <v>54900</v>
      </c>
      <c r="AY105" s="18">
        <v>51400</v>
      </c>
      <c r="AZ105" s="18">
        <v>1600</v>
      </c>
      <c r="BA105" s="18">
        <v>2000</v>
      </c>
      <c r="BB105" s="18">
        <v>264200</v>
      </c>
      <c r="BC105" s="18">
        <v>237900</v>
      </c>
      <c r="BD105" s="18">
        <v>10400</v>
      </c>
      <c r="BE105" s="18">
        <v>15900</v>
      </c>
      <c r="BF105" s="18">
        <v>327500</v>
      </c>
      <c r="BG105" s="18">
        <v>257100</v>
      </c>
      <c r="BH105" s="18">
        <v>30600</v>
      </c>
      <c r="BI105" s="18">
        <v>39700</v>
      </c>
      <c r="BJ105" s="18">
        <v>127500</v>
      </c>
      <c r="BK105" s="18">
        <v>124500</v>
      </c>
      <c r="BL105" s="18">
        <v>1300</v>
      </c>
      <c r="BM105" s="18">
        <v>1700</v>
      </c>
      <c r="BN105" s="18">
        <v>392000</v>
      </c>
      <c r="BO105" s="18">
        <v>368300</v>
      </c>
      <c r="BP105" s="18">
        <v>9400</v>
      </c>
      <c r="BQ105" s="18">
        <v>14300</v>
      </c>
      <c r="BR105" s="18">
        <v>518200</v>
      </c>
      <c r="BS105" s="18">
        <v>449100</v>
      </c>
      <c r="BT105" s="18">
        <v>15300</v>
      </c>
      <c r="BU105" s="18">
        <v>53900</v>
      </c>
      <c r="BV105" s="18">
        <v>72100</v>
      </c>
      <c r="BW105" s="18">
        <v>68400</v>
      </c>
      <c r="BX105" s="18">
        <v>2000</v>
      </c>
      <c r="BY105" s="18">
        <v>1700</v>
      </c>
      <c r="BZ105" s="18">
        <v>55900</v>
      </c>
      <c r="CA105" s="18">
        <v>49700</v>
      </c>
      <c r="CB105" s="18">
        <v>2000</v>
      </c>
      <c r="CC105" s="18">
        <v>4200</v>
      </c>
      <c r="CD105" s="18">
        <v>30300</v>
      </c>
      <c r="CE105" s="18">
        <v>26400</v>
      </c>
      <c r="CF105" s="18">
        <v>1400</v>
      </c>
      <c r="CG105" s="19">
        <v>2500</v>
      </c>
    </row>
    <row r="106" spans="1:85" ht="16.350000000000001" customHeight="1" x14ac:dyDescent="0.25">
      <c r="A106" s="20" t="s">
        <v>210</v>
      </c>
      <c r="B106" s="21">
        <v>3475900</v>
      </c>
      <c r="C106" s="21">
        <v>3066900</v>
      </c>
      <c r="D106" s="21">
        <v>177700</v>
      </c>
      <c r="E106" s="21">
        <v>231400</v>
      </c>
      <c r="F106" s="21">
        <v>12600</v>
      </c>
      <c r="G106" s="21">
        <v>11200</v>
      </c>
      <c r="H106" s="21">
        <v>1100</v>
      </c>
      <c r="I106" s="21">
        <v>300</v>
      </c>
      <c r="J106" s="21">
        <v>3500</v>
      </c>
      <c r="K106" s="21">
        <v>3400</v>
      </c>
      <c r="L106" s="21" t="s">
        <v>296</v>
      </c>
      <c r="M106" s="21" t="s">
        <v>296</v>
      </c>
      <c r="N106" s="21">
        <v>306000</v>
      </c>
      <c r="O106" s="21">
        <v>267600</v>
      </c>
      <c r="P106" s="21">
        <v>26300</v>
      </c>
      <c r="Q106" s="21">
        <v>12100</v>
      </c>
      <c r="R106" s="21">
        <v>12500</v>
      </c>
      <c r="S106" s="21">
        <v>11900</v>
      </c>
      <c r="T106" s="21" t="s">
        <v>296</v>
      </c>
      <c r="U106" s="21" t="s">
        <v>296</v>
      </c>
      <c r="V106" s="21">
        <v>17400</v>
      </c>
      <c r="W106" s="21">
        <v>16300</v>
      </c>
      <c r="X106" s="21">
        <v>800</v>
      </c>
      <c r="Y106" s="21">
        <v>300</v>
      </c>
      <c r="Z106" s="21">
        <v>139600</v>
      </c>
      <c r="AA106" s="21">
        <v>132300</v>
      </c>
      <c r="AB106" s="21">
        <v>4500</v>
      </c>
      <c r="AC106" s="21">
        <v>2900</v>
      </c>
      <c r="AD106" s="21">
        <v>531800</v>
      </c>
      <c r="AE106" s="21">
        <v>473400</v>
      </c>
      <c r="AF106" s="21">
        <v>29200</v>
      </c>
      <c r="AG106" s="21">
        <v>29200</v>
      </c>
      <c r="AH106" s="21">
        <v>153700</v>
      </c>
      <c r="AI106" s="21">
        <v>131500</v>
      </c>
      <c r="AJ106" s="21">
        <v>13600</v>
      </c>
      <c r="AK106" s="21">
        <v>8600</v>
      </c>
      <c r="AL106" s="21">
        <v>249700</v>
      </c>
      <c r="AM106" s="21">
        <v>202500</v>
      </c>
      <c r="AN106" s="21">
        <v>21000</v>
      </c>
      <c r="AO106" s="21">
        <v>26100</v>
      </c>
      <c r="AP106" s="21">
        <v>114300</v>
      </c>
      <c r="AQ106" s="21">
        <v>101500</v>
      </c>
      <c r="AR106" s="21">
        <v>4600</v>
      </c>
      <c r="AS106" s="21">
        <v>8300</v>
      </c>
      <c r="AT106" s="21">
        <v>94200</v>
      </c>
      <c r="AU106" s="21">
        <v>88200</v>
      </c>
      <c r="AV106" s="21">
        <v>2300</v>
      </c>
      <c r="AW106" s="21">
        <v>3700</v>
      </c>
      <c r="AX106" s="21">
        <v>54700</v>
      </c>
      <c r="AY106" s="21">
        <v>51100</v>
      </c>
      <c r="AZ106" s="21">
        <v>1600</v>
      </c>
      <c r="BA106" s="21">
        <v>1900</v>
      </c>
      <c r="BB106" s="21">
        <v>261100</v>
      </c>
      <c r="BC106" s="21">
        <v>235000</v>
      </c>
      <c r="BD106" s="21">
        <v>10100</v>
      </c>
      <c r="BE106" s="21">
        <v>15900</v>
      </c>
      <c r="BF106" s="21">
        <v>329300</v>
      </c>
      <c r="BG106" s="21">
        <v>256800</v>
      </c>
      <c r="BH106" s="21">
        <v>30700</v>
      </c>
      <c r="BI106" s="21">
        <v>41800</v>
      </c>
      <c r="BJ106" s="21">
        <v>127800</v>
      </c>
      <c r="BK106" s="21">
        <v>124700</v>
      </c>
      <c r="BL106" s="21">
        <v>1300</v>
      </c>
      <c r="BM106" s="21">
        <v>1800</v>
      </c>
      <c r="BN106" s="21">
        <v>392900</v>
      </c>
      <c r="BO106" s="21">
        <v>369000</v>
      </c>
      <c r="BP106" s="21">
        <v>9400</v>
      </c>
      <c r="BQ106" s="21">
        <v>14500</v>
      </c>
      <c r="BR106" s="21">
        <v>517900</v>
      </c>
      <c r="BS106" s="21">
        <v>447800</v>
      </c>
      <c r="BT106" s="21">
        <v>15300</v>
      </c>
      <c r="BU106" s="21">
        <v>54900</v>
      </c>
      <c r="BV106" s="21">
        <v>69600</v>
      </c>
      <c r="BW106" s="21">
        <v>66000</v>
      </c>
      <c r="BX106" s="21">
        <v>1900</v>
      </c>
      <c r="BY106" s="21">
        <v>1700</v>
      </c>
      <c r="BZ106" s="21">
        <v>55300</v>
      </c>
      <c r="CA106" s="21">
        <v>49100</v>
      </c>
      <c r="CB106" s="21">
        <v>2000</v>
      </c>
      <c r="CC106" s="21">
        <v>4200</v>
      </c>
      <c r="CD106" s="21">
        <v>32000</v>
      </c>
      <c r="CE106" s="21">
        <v>27600</v>
      </c>
      <c r="CF106" s="21">
        <v>1500</v>
      </c>
      <c r="CG106" s="22">
        <v>2900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2252800</v>
      </c>
      <c r="C5" s="18">
        <v>2083500</v>
      </c>
      <c r="D5" s="18">
        <v>94500</v>
      </c>
      <c r="E5" s="18">
        <v>74800</v>
      </c>
      <c r="F5" s="18">
        <v>15400</v>
      </c>
      <c r="G5" s="18">
        <v>13100</v>
      </c>
      <c r="H5" s="18">
        <v>2200</v>
      </c>
      <c r="I5" s="18">
        <v>100</v>
      </c>
      <c r="J5" s="18">
        <v>4400</v>
      </c>
      <c r="K5" s="18">
        <v>4200</v>
      </c>
      <c r="L5" s="18" t="s">
        <v>296</v>
      </c>
      <c r="M5" s="18" t="s">
        <v>296</v>
      </c>
      <c r="N5" s="18">
        <v>262200</v>
      </c>
      <c r="O5" s="18">
        <v>233900</v>
      </c>
      <c r="P5" s="18">
        <v>20900</v>
      </c>
      <c r="Q5" s="18">
        <v>7400</v>
      </c>
      <c r="R5" s="18">
        <v>10800</v>
      </c>
      <c r="S5" s="18">
        <v>10500</v>
      </c>
      <c r="T5" s="18" t="s">
        <v>296</v>
      </c>
      <c r="U5" s="18" t="s">
        <v>296</v>
      </c>
      <c r="V5" s="18">
        <v>12800</v>
      </c>
      <c r="W5" s="18">
        <v>12100</v>
      </c>
      <c r="X5" s="18">
        <v>600</v>
      </c>
      <c r="Y5" s="18">
        <v>200</v>
      </c>
      <c r="Z5" s="18">
        <v>90800</v>
      </c>
      <c r="AA5" s="18">
        <v>88900</v>
      </c>
      <c r="AB5" s="18">
        <v>1100</v>
      </c>
      <c r="AC5" s="18">
        <v>700</v>
      </c>
      <c r="AD5" s="18">
        <v>366300</v>
      </c>
      <c r="AE5" s="18">
        <v>346000</v>
      </c>
      <c r="AF5" s="18">
        <v>11200</v>
      </c>
      <c r="AG5" s="18">
        <v>9000</v>
      </c>
      <c r="AH5" s="18">
        <v>98900</v>
      </c>
      <c r="AI5" s="18">
        <v>92400</v>
      </c>
      <c r="AJ5" s="18">
        <v>4900</v>
      </c>
      <c r="AK5" s="18">
        <v>1600</v>
      </c>
      <c r="AL5" s="18">
        <v>138000</v>
      </c>
      <c r="AM5" s="18">
        <v>119400</v>
      </c>
      <c r="AN5" s="18">
        <v>9000</v>
      </c>
      <c r="AO5" s="18">
        <v>9700</v>
      </c>
      <c r="AP5" s="18">
        <v>59700</v>
      </c>
      <c r="AQ5" s="18">
        <v>55500</v>
      </c>
      <c r="AR5" s="18">
        <v>1100</v>
      </c>
      <c r="AS5" s="18">
        <v>3100</v>
      </c>
      <c r="AT5" s="18">
        <v>81000</v>
      </c>
      <c r="AU5" s="18">
        <v>78800</v>
      </c>
      <c r="AV5" s="18">
        <v>900</v>
      </c>
      <c r="AW5" s="18">
        <v>1200</v>
      </c>
      <c r="AX5" s="18">
        <v>25800</v>
      </c>
      <c r="AY5" s="18">
        <v>24800</v>
      </c>
      <c r="AZ5" s="18">
        <v>500</v>
      </c>
      <c r="BA5" s="18">
        <v>500</v>
      </c>
      <c r="BB5" s="18">
        <v>122700</v>
      </c>
      <c r="BC5" s="18">
        <v>116300</v>
      </c>
      <c r="BD5" s="18">
        <v>3400</v>
      </c>
      <c r="BE5" s="18">
        <v>3000</v>
      </c>
      <c r="BF5" s="18">
        <v>182700</v>
      </c>
      <c r="BG5" s="18">
        <v>147100</v>
      </c>
      <c r="BH5" s="18">
        <v>25600</v>
      </c>
      <c r="BI5" s="18">
        <v>10100</v>
      </c>
      <c r="BJ5" s="18">
        <v>144600</v>
      </c>
      <c r="BK5" s="18">
        <v>141500</v>
      </c>
      <c r="BL5" s="18">
        <v>800</v>
      </c>
      <c r="BM5" s="18">
        <v>2300</v>
      </c>
      <c r="BN5" s="18">
        <v>239500</v>
      </c>
      <c r="BO5" s="18">
        <v>228000</v>
      </c>
      <c r="BP5" s="18">
        <v>4800</v>
      </c>
      <c r="BQ5" s="18">
        <v>6800</v>
      </c>
      <c r="BR5" s="18">
        <v>311700</v>
      </c>
      <c r="BS5" s="18">
        <v>289200</v>
      </c>
      <c r="BT5" s="18">
        <v>5700</v>
      </c>
      <c r="BU5" s="18">
        <v>16800</v>
      </c>
      <c r="BV5" s="18">
        <v>39900</v>
      </c>
      <c r="BW5" s="18">
        <v>38600</v>
      </c>
      <c r="BX5" s="18">
        <v>800</v>
      </c>
      <c r="BY5" s="18">
        <v>500</v>
      </c>
      <c r="BZ5" s="18">
        <v>34200</v>
      </c>
      <c r="CA5" s="18">
        <v>32600</v>
      </c>
      <c r="CB5" s="18">
        <v>600</v>
      </c>
      <c r="CC5" s="18">
        <v>1000</v>
      </c>
      <c r="CD5" s="18">
        <v>11300</v>
      </c>
      <c r="CE5" s="18">
        <v>10700</v>
      </c>
      <c r="CF5" s="18" t="s">
        <v>296</v>
      </c>
      <c r="CG5" s="24" t="s">
        <v>296</v>
      </c>
    </row>
    <row r="6" spans="1:85" ht="16.350000000000001" customHeight="1" x14ac:dyDescent="0.25">
      <c r="A6" s="17" t="s">
        <v>110</v>
      </c>
      <c r="B6" s="18">
        <v>2257100</v>
      </c>
      <c r="C6" s="18">
        <v>2086800</v>
      </c>
      <c r="D6" s="18">
        <v>95500</v>
      </c>
      <c r="E6" s="18">
        <v>74900</v>
      </c>
      <c r="F6" s="18">
        <v>15700</v>
      </c>
      <c r="G6" s="18">
        <v>13400</v>
      </c>
      <c r="H6" s="18">
        <v>2100</v>
      </c>
      <c r="I6" s="18">
        <v>100</v>
      </c>
      <c r="J6" s="18">
        <v>4400</v>
      </c>
      <c r="K6" s="18">
        <v>4300</v>
      </c>
      <c r="L6" s="18" t="s">
        <v>296</v>
      </c>
      <c r="M6" s="18" t="s">
        <v>296</v>
      </c>
      <c r="N6" s="18">
        <v>262100</v>
      </c>
      <c r="O6" s="18">
        <v>233700</v>
      </c>
      <c r="P6" s="18">
        <v>21000</v>
      </c>
      <c r="Q6" s="18">
        <v>7500</v>
      </c>
      <c r="R6" s="18">
        <v>10700</v>
      </c>
      <c r="S6" s="18">
        <v>10500</v>
      </c>
      <c r="T6" s="18" t="s">
        <v>296</v>
      </c>
      <c r="U6" s="18" t="s">
        <v>296</v>
      </c>
      <c r="V6" s="18">
        <v>12800</v>
      </c>
      <c r="W6" s="18">
        <v>12000</v>
      </c>
      <c r="X6" s="18">
        <v>500</v>
      </c>
      <c r="Y6" s="18">
        <v>200</v>
      </c>
      <c r="Z6" s="18">
        <v>91200</v>
      </c>
      <c r="AA6" s="18">
        <v>89300</v>
      </c>
      <c r="AB6" s="18">
        <v>1200</v>
      </c>
      <c r="AC6" s="18">
        <v>700</v>
      </c>
      <c r="AD6" s="18">
        <v>366800</v>
      </c>
      <c r="AE6" s="18">
        <v>346500</v>
      </c>
      <c r="AF6" s="18">
        <v>11300</v>
      </c>
      <c r="AG6" s="18">
        <v>8900</v>
      </c>
      <c r="AH6" s="18">
        <v>98400</v>
      </c>
      <c r="AI6" s="18">
        <v>91700</v>
      </c>
      <c r="AJ6" s="18">
        <v>5000</v>
      </c>
      <c r="AK6" s="18">
        <v>1600</v>
      </c>
      <c r="AL6" s="18">
        <v>139300</v>
      </c>
      <c r="AM6" s="18">
        <v>120600</v>
      </c>
      <c r="AN6" s="18">
        <v>9100</v>
      </c>
      <c r="AO6" s="18">
        <v>9600</v>
      </c>
      <c r="AP6" s="18">
        <v>59300</v>
      </c>
      <c r="AQ6" s="18">
        <v>55100</v>
      </c>
      <c r="AR6" s="18">
        <v>1100</v>
      </c>
      <c r="AS6" s="18">
        <v>3200</v>
      </c>
      <c r="AT6" s="18">
        <v>81200</v>
      </c>
      <c r="AU6" s="18">
        <v>79100</v>
      </c>
      <c r="AV6" s="18">
        <v>900</v>
      </c>
      <c r="AW6" s="18">
        <v>1200</v>
      </c>
      <c r="AX6" s="18">
        <v>25900</v>
      </c>
      <c r="AY6" s="18">
        <v>25000</v>
      </c>
      <c r="AZ6" s="18">
        <v>400</v>
      </c>
      <c r="BA6" s="18">
        <v>500</v>
      </c>
      <c r="BB6" s="18">
        <v>123100</v>
      </c>
      <c r="BC6" s="18">
        <v>116700</v>
      </c>
      <c r="BD6" s="18">
        <v>3500</v>
      </c>
      <c r="BE6" s="18">
        <v>3000</v>
      </c>
      <c r="BF6" s="18">
        <v>182600</v>
      </c>
      <c r="BG6" s="18">
        <v>146000</v>
      </c>
      <c r="BH6" s="18">
        <v>26500</v>
      </c>
      <c r="BI6" s="18">
        <v>10100</v>
      </c>
      <c r="BJ6" s="18">
        <v>142400</v>
      </c>
      <c r="BK6" s="18">
        <v>139300</v>
      </c>
      <c r="BL6" s="18">
        <v>800</v>
      </c>
      <c r="BM6" s="18">
        <v>2200</v>
      </c>
      <c r="BN6" s="18">
        <v>240900</v>
      </c>
      <c r="BO6" s="18">
        <v>229800</v>
      </c>
      <c r="BP6" s="18">
        <v>4600</v>
      </c>
      <c r="BQ6" s="18">
        <v>6500</v>
      </c>
      <c r="BR6" s="18">
        <v>313900</v>
      </c>
      <c r="BS6" s="18">
        <v>290900</v>
      </c>
      <c r="BT6" s="18">
        <v>5800</v>
      </c>
      <c r="BU6" s="18">
        <v>17200</v>
      </c>
      <c r="BV6" s="18">
        <v>41200</v>
      </c>
      <c r="BW6" s="18">
        <v>39900</v>
      </c>
      <c r="BX6" s="18">
        <v>800</v>
      </c>
      <c r="BY6" s="18">
        <v>600</v>
      </c>
      <c r="BZ6" s="18">
        <v>34000</v>
      </c>
      <c r="CA6" s="18">
        <v>32400</v>
      </c>
      <c r="CB6" s="18">
        <v>600</v>
      </c>
      <c r="CC6" s="18">
        <v>1000</v>
      </c>
      <c r="CD6" s="18">
        <v>11100</v>
      </c>
      <c r="CE6" s="18">
        <v>10500</v>
      </c>
      <c r="CF6" s="18" t="s">
        <v>296</v>
      </c>
      <c r="CG6" s="19" t="s">
        <v>296</v>
      </c>
    </row>
    <row r="7" spans="1:85" ht="16.350000000000001" customHeight="1" x14ac:dyDescent="0.25">
      <c r="A7" s="17" t="s">
        <v>111</v>
      </c>
      <c r="B7" s="18">
        <v>2272700</v>
      </c>
      <c r="C7" s="18">
        <v>2099800</v>
      </c>
      <c r="D7" s="18">
        <v>97700</v>
      </c>
      <c r="E7" s="18">
        <v>75200</v>
      </c>
      <c r="F7" s="18">
        <v>15700</v>
      </c>
      <c r="G7" s="18">
        <v>13400</v>
      </c>
      <c r="H7" s="18">
        <v>2100</v>
      </c>
      <c r="I7" s="18">
        <v>100</v>
      </c>
      <c r="J7" s="18">
        <v>4500</v>
      </c>
      <c r="K7" s="18">
        <v>4300</v>
      </c>
      <c r="L7" s="18" t="s">
        <v>296</v>
      </c>
      <c r="M7" s="18" t="s">
        <v>296</v>
      </c>
      <c r="N7" s="18">
        <v>265300</v>
      </c>
      <c r="O7" s="18">
        <v>236300</v>
      </c>
      <c r="P7" s="18">
        <v>21400</v>
      </c>
      <c r="Q7" s="18">
        <v>7600</v>
      </c>
      <c r="R7" s="18">
        <v>10700</v>
      </c>
      <c r="S7" s="18">
        <v>10500</v>
      </c>
      <c r="T7" s="18" t="s">
        <v>296</v>
      </c>
      <c r="U7" s="18" t="s">
        <v>296</v>
      </c>
      <c r="V7" s="18">
        <v>12700</v>
      </c>
      <c r="W7" s="18">
        <v>11900</v>
      </c>
      <c r="X7" s="18">
        <v>500</v>
      </c>
      <c r="Y7" s="18">
        <v>200</v>
      </c>
      <c r="Z7" s="18">
        <v>91700</v>
      </c>
      <c r="AA7" s="18">
        <v>89700</v>
      </c>
      <c r="AB7" s="18">
        <v>1200</v>
      </c>
      <c r="AC7" s="18">
        <v>700</v>
      </c>
      <c r="AD7" s="18">
        <v>368400</v>
      </c>
      <c r="AE7" s="18">
        <v>347700</v>
      </c>
      <c r="AF7" s="18">
        <v>11700</v>
      </c>
      <c r="AG7" s="18">
        <v>9000</v>
      </c>
      <c r="AH7" s="18">
        <v>98900</v>
      </c>
      <c r="AI7" s="18">
        <v>92100</v>
      </c>
      <c r="AJ7" s="18">
        <v>5100</v>
      </c>
      <c r="AK7" s="18">
        <v>1700</v>
      </c>
      <c r="AL7" s="18">
        <v>139500</v>
      </c>
      <c r="AM7" s="18">
        <v>120600</v>
      </c>
      <c r="AN7" s="18">
        <v>9300</v>
      </c>
      <c r="AO7" s="18">
        <v>9700</v>
      </c>
      <c r="AP7" s="18">
        <v>59200</v>
      </c>
      <c r="AQ7" s="18">
        <v>54900</v>
      </c>
      <c r="AR7" s="18">
        <v>1100</v>
      </c>
      <c r="AS7" s="18">
        <v>3200</v>
      </c>
      <c r="AT7" s="18">
        <v>80800</v>
      </c>
      <c r="AU7" s="18">
        <v>78800</v>
      </c>
      <c r="AV7" s="18">
        <v>900</v>
      </c>
      <c r="AW7" s="18">
        <v>1200</v>
      </c>
      <c r="AX7" s="18">
        <v>26100</v>
      </c>
      <c r="AY7" s="18">
        <v>25100</v>
      </c>
      <c r="AZ7" s="18">
        <v>400</v>
      </c>
      <c r="BA7" s="18">
        <v>500</v>
      </c>
      <c r="BB7" s="18">
        <v>124100</v>
      </c>
      <c r="BC7" s="18">
        <v>117400</v>
      </c>
      <c r="BD7" s="18">
        <v>3600</v>
      </c>
      <c r="BE7" s="18">
        <v>3100</v>
      </c>
      <c r="BF7" s="18">
        <v>186300</v>
      </c>
      <c r="BG7" s="18">
        <v>148900</v>
      </c>
      <c r="BH7" s="18">
        <v>27200</v>
      </c>
      <c r="BI7" s="18">
        <v>10200</v>
      </c>
      <c r="BJ7" s="18">
        <v>141700</v>
      </c>
      <c r="BK7" s="18">
        <v>138600</v>
      </c>
      <c r="BL7" s="18">
        <v>800</v>
      </c>
      <c r="BM7" s="18">
        <v>2200</v>
      </c>
      <c r="BN7" s="18">
        <v>247400</v>
      </c>
      <c r="BO7" s="18">
        <v>236100</v>
      </c>
      <c r="BP7" s="18">
        <v>4700</v>
      </c>
      <c r="BQ7" s="18">
        <v>6600</v>
      </c>
      <c r="BR7" s="18">
        <v>312800</v>
      </c>
      <c r="BS7" s="18">
        <v>290000</v>
      </c>
      <c r="BT7" s="18">
        <v>5800</v>
      </c>
      <c r="BU7" s="18">
        <v>17000</v>
      </c>
      <c r="BV7" s="18">
        <v>41400</v>
      </c>
      <c r="BW7" s="18">
        <v>40100</v>
      </c>
      <c r="BX7" s="18">
        <v>800</v>
      </c>
      <c r="BY7" s="18">
        <v>600</v>
      </c>
      <c r="BZ7" s="18">
        <v>34300</v>
      </c>
      <c r="CA7" s="18">
        <v>32700</v>
      </c>
      <c r="CB7" s="18">
        <v>600</v>
      </c>
      <c r="CC7" s="18">
        <v>1000</v>
      </c>
      <c r="CD7" s="18">
        <v>11200</v>
      </c>
      <c r="CE7" s="18">
        <v>10600</v>
      </c>
      <c r="CF7" s="18" t="s">
        <v>296</v>
      </c>
      <c r="CG7" s="19" t="s">
        <v>296</v>
      </c>
    </row>
    <row r="8" spans="1:85" ht="16.350000000000001" customHeight="1" x14ac:dyDescent="0.25">
      <c r="A8" s="17" t="s">
        <v>112</v>
      </c>
      <c r="B8" s="18">
        <v>2277800</v>
      </c>
      <c r="C8" s="18">
        <v>2102700</v>
      </c>
      <c r="D8" s="18">
        <v>99400</v>
      </c>
      <c r="E8" s="18">
        <v>75800</v>
      </c>
      <c r="F8" s="18">
        <v>15300</v>
      </c>
      <c r="G8" s="18">
        <v>13300</v>
      </c>
      <c r="H8" s="18">
        <v>1900</v>
      </c>
      <c r="I8" s="18">
        <v>100</v>
      </c>
      <c r="J8" s="18">
        <v>4400</v>
      </c>
      <c r="K8" s="18">
        <v>4300</v>
      </c>
      <c r="L8" s="18" t="s">
        <v>296</v>
      </c>
      <c r="M8" s="18" t="s">
        <v>296</v>
      </c>
      <c r="N8" s="18">
        <v>265500</v>
      </c>
      <c r="O8" s="18">
        <v>236100</v>
      </c>
      <c r="P8" s="18">
        <v>21800</v>
      </c>
      <c r="Q8" s="18">
        <v>7600</v>
      </c>
      <c r="R8" s="18">
        <v>10700</v>
      </c>
      <c r="S8" s="18">
        <v>10500</v>
      </c>
      <c r="T8" s="18" t="s">
        <v>296</v>
      </c>
      <c r="U8" s="18" t="s">
        <v>296</v>
      </c>
      <c r="V8" s="18">
        <v>12700</v>
      </c>
      <c r="W8" s="18">
        <v>12000</v>
      </c>
      <c r="X8" s="18">
        <v>500</v>
      </c>
      <c r="Y8" s="18">
        <v>200</v>
      </c>
      <c r="Z8" s="18">
        <v>91800</v>
      </c>
      <c r="AA8" s="18">
        <v>89900</v>
      </c>
      <c r="AB8" s="18">
        <v>1200</v>
      </c>
      <c r="AC8" s="18">
        <v>700</v>
      </c>
      <c r="AD8" s="18">
        <v>369400</v>
      </c>
      <c r="AE8" s="18">
        <v>348300</v>
      </c>
      <c r="AF8" s="18">
        <v>12000</v>
      </c>
      <c r="AG8" s="18">
        <v>9100</v>
      </c>
      <c r="AH8" s="18">
        <v>99200</v>
      </c>
      <c r="AI8" s="18">
        <v>92300</v>
      </c>
      <c r="AJ8" s="18">
        <v>5200</v>
      </c>
      <c r="AK8" s="18">
        <v>1700</v>
      </c>
      <c r="AL8" s="18">
        <v>137900</v>
      </c>
      <c r="AM8" s="18">
        <v>118900</v>
      </c>
      <c r="AN8" s="18">
        <v>9400</v>
      </c>
      <c r="AO8" s="18">
        <v>9600</v>
      </c>
      <c r="AP8" s="18">
        <v>59400</v>
      </c>
      <c r="AQ8" s="18">
        <v>55100</v>
      </c>
      <c r="AR8" s="18">
        <v>1100</v>
      </c>
      <c r="AS8" s="18">
        <v>3200</v>
      </c>
      <c r="AT8" s="18">
        <v>78500</v>
      </c>
      <c r="AU8" s="18">
        <v>76500</v>
      </c>
      <c r="AV8" s="18">
        <v>900</v>
      </c>
      <c r="AW8" s="18">
        <v>1100</v>
      </c>
      <c r="AX8" s="18">
        <v>25900</v>
      </c>
      <c r="AY8" s="18">
        <v>25000</v>
      </c>
      <c r="AZ8" s="18">
        <v>500</v>
      </c>
      <c r="BA8" s="18">
        <v>500</v>
      </c>
      <c r="BB8" s="18">
        <v>125100</v>
      </c>
      <c r="BC8" s="18">
        <v>118200</v>
      </c>
      <c r="BD8" s="18">
        <v>3700</v>
      </c>
      <c r="BE8" s="18">
        <v>3200</v>
      </c>
      <c r="BF8" s="18">
        <v>188600</v>
      </c>
      <c r="BG8" s="18">
        <v>150300</v>
      </c>
      <c r="BH8" s="18">
        <v>27900</v>
      </c>
      <c r="BI8" s="18">
        <v>10300</v>
      </c>
      <c r="BJ8" s="18">
        <v>141600</v>
      </c>
      <c r="BK8" s="18">
        <v>138600</v>
      </c>
      <c r="BL8" s="18">
        <v>800</v>
      </c>
      <c r="BM8" s="18">
        <v>2200</v>
      </c>
      <c r="BN8" s="18">
        <v>250900</v>
      </c>
      <c r="BO8" s="18">
        <v>239100</v>
      </c>
      <c r="BP8" s="18">
        <v>5000</v>
      </c>
      <c r="BQ8" s="18">
        <v>6900</v>
      </c>
      <c r="BR8" s="18">
        <v>313900</v>
      </c>
      <c r="BS8" s="18">
        <v>291000</v>
      </c>
      <c r="BT8" s="18">
        <v>6000</v>
      </c>
      <c r="BU8" s="18">
        <v>17000</v>
      </c>
      <c r="BV8" s="18">
        <v>40800</v>
      </c>
      <c r="BW8" s="18">
        <v>39500</v>
      </c>
      <c r="BX8" s="18">
        <v>800</v>
      </c>
      <c r="BY8" s="18">
        <v>600</v>
      </c>
      <c r="BZ8" s="18">
        <v>34700</v>
      </c>
      <c r="CA8" s="18">
        <v>33100</v>
      </c>
      <c r="CB8" s="18">
        <v>600</v>
      </c>
      <c r="CC8" s="18">
        <v>1100</v>
      </c>
      <c r="CD8" s="18">
        <v>11300</v>
      </c>
      <c r="CE8" s="18">
        <v>10600</v>
      </c>
      <c r="CF8" s="18" t="s">
        <v>296</v>
      </c>
      <c r="CG8" s="19" t="s">
        <v>296</v>
      </c>
    </row>
    <row r="9" spans="1:85" ht="16.350000000000001" customHeight="1" x14ac:dyDescent="0.25">
      <c r="A9" s="17" t="s">
        <v>113</v>
      </c>
      <c r="B9" s="18">
        <v>2297800</v>
      </c>
      <c r="C9" s="18">
        <v>2119600</v>
      </c>
      <c r="D9" s="18">
        <v>101700</v>
      </c>
      <c r="E9" s="18">
        <v>76500</v>
      </c>
      <c r="F9" s="18">
        <v>14900</v>
      </c>
      <c r="G9" s="18">
        <v>13200</v>
      </c>
      <c r="H9" s="18">
        <v>1500</v>
      </c>
      <c r="I9" s="18">
        <v>100</v>
      </c>
      <c r="J9" s="18">
        <v>4400</v>
      </c>
      <c r="K9" s="18">
        <v>4200</v>
      </c>
      <c r="L9" s="18" t="s">
        <v>296</v>
      </c>
      <c r="M9" s="18" t="s">
        <v>296</v>
      </c>
      <c r="N9" s="18">
        <v>266800</v>
      </c>
      <c r="O9" s="18">
        <v>237000</v>
      </c>
      <c r="P9" s="18">
        <v>22100</v>
      </c>
      <c r="Q9" s="18">
        <v>7700</v>
      </c>
      <c r="R9" s="18">
        <v>10800</v>
      </c>
      <c r="S9" s="18">
        <v>10600</v>
      </c>
      <c r="T9" s="18" t="s">
        <v>296</v>
      </c>
      <c r="U9" s="18" t="s">
        <v>296</v>
      </c>
      <c r="V9" s="18">
        <v>12800</v>
      </c>
      <c r="W9" s="18">
        <v>12100</v>
      </c>
      <c r="X9" s="18">
        <v>500</v>
      </c>
      <c r="Y9" s="18">
        <v>200</v>
      </c>
      <c r="Z9" s="18">
        <v>92500</v>
      </c>
      <c r="AA9" s="18">
        <v>90600</v>
      </c>
      <c r="AB9" s="18">
        <v>1200</v>
      </c>
      <c r="AC9" s="18">
        <v>700</v>
      </c>
      <c r="AD9" s="18">
        <v>376400</v>
      </c>
      <c r="AE9" s="18">
        <v>354800</v>
      </c>
      <c r="AF9" s="18">
        <v>12300</v>
      </c>
      <c r="AG9" s="18">
        <v>9200</v>
      </c>
      <c r="AH9" s="18">
        <v>100100</v>
      </c>
      <c r="AI9" s="18">
        <v>93100</v>
      </c>
      <c r="AJ9" s="18">
        <v>5300</v>
      </c>
      <c r="AK9" s="18">
        <v>1700</v>
      </c>
      <c r="AL9" s="18">
        <v>137900</v>
      </c>
      <c r="AM9" s="18">
        <v>118800</v>
      </c>
      <c r="AN9" s="18">
        <v>9600</v>
      </c>
      <c r="AO9" s="18">
        <v>9600</v>
      </c>
      <c r="AP9" s="18">
        <v>59700</v>
      </c>
      <c r="AQ9" s="18">
        <v>55300</v>
      </c>
      <c r="AR9" s="18">
        <v>1100</v>
      </c>
      <c r="AS9" s="18">
        <v>3200</v>
      </c>
      <c r="AT9" s="18">
        <v>80200</v>
      </c>
      <c r="AU9" s="18">
        <v>78200</v>
      </c>
      <c r="AV9" s="18">
        <v>900</v>
      </c>
      <c r="AW9" s="18">
        <v>1200</v>
      </c>
      <c r="AX9" s="18">
        <v>25800</v>
      </c>
      <c r="AY9" s="18">
        <v>24800</v>
      </c>
      <c r="AZ9" s="18">
        <v>400</v>
      </c>
      <c r="BA9" s="18">
        <v>500</v>
      </c>
      <c r="BB9" s="18">
        <v>124800</v>
      </c>
      <c r="BC9" s="18">
        <v>117900</v>
      </c>
      <c r="BD9" s="18">
        <v>3700</v>
      </c>
      <c r="BE9" s="18">
        <v>3200</v>
      </c>
      <c r="BF9" s="18">
        <v>190400</v>
      </c>
      <c r="BG9" s="18">
        <v>151100</v>
      </c>
      <c r="BH9" s="18">
        <v>28900</v>
      </c>
      <c r="BI9" s="18">
        <v>10400</v>
      </c>
      <c r="BJ9" s="18">
        <v>143400</v>
      </c>
      <c r="BK9" s="18">
        <v>140300</v>
      </c>
      <c r="BL9" s="18">
        <v>800</v>
      </c>
      <c r="BM9" s="18">
        <v>2300</v>
      </c>
      <c r="BN9" s="18">
        <v>255100</v>
      </c>
      <c r="BO9" s="18">
        <v>242700</v>
      </c>
      <c r="BP9" s="18">
        <v>5300</v>
      </c>
      <c r="BQ9" s="18">
        <v>7200</v>
      </c>
      <c r="BR9" s="18">
        <v>315100</v>
      </c>
      <c r="BS9" s="18">
        <v>292100</v>
      </c>
      <c r="BT9" s="18">
        <v>6100</v>
      </c>
      <c r="BU9" s="18">
        <v>17000</v>
      </c>
      <c r="BV9" s="18">
        <v>40200</v>
      </c>
      <c r="BW9" s="18">
        <v>38900</v>
      </c>
      <c r="BX9" s="18">
        <v>700</v>
      </c>
      <c r="BY9" s="18">
        <v>500</v>
      </c>
      <c r="BZ9" s="18">
        <v>34900</v>
      </c>
      <c r="CA9" s="18">
        <v>33200</v>
      </c>
      <c r="CB9" s="18">
        <v>600</v>
      </c>
      <c r="CC9" s="18">
        <v>1100</v>
      </c>
      <c r="CD9" s="18">
        <v>11400</v>
      </c>
      <c r="CE9" s="18">
        <v>10800</v>
      </c>
      <c r="CF9" s="18" t="s">
        <v>296</v>
      </c>
      <c r="CG9" s="19" t="s">
        <v>296</v>
      </c>
    </row>
    <row r="10" spans="1:85" ht="16.350000000000001" customHeight="1" x14ac:dyDescent="0.25">
      <c r="A10" s="17" t="s">
        <v>114</v>
      </c>
      <c r="B10" s="18">
        <v>2272400</v>
      </c>
      <c r="C10" s="18">
        <v>2095300</v>
      </c>
      <c r="D10" s="18">
        <v>101000</v>
      </c>
      <c r="E10" s="18">
        <v>76100</v>
      </c>
      <c r="F10" s="18">
        <v>14400</v>
      </c>
      <c r="G10" s="18">
        <v>12900</v>
      </c>
      <c r="H10" s="18">
        <v>1400</v>
      </c>
      <c r="I10" s="18">
        <v>100</v>
      </c>
      <c r="J10" s="18">
        <v>4200</v>
      </c>
      <c r="K10" s="18">
        <v>4100</v>
      </c>
      <c r="L10" s="18" t="s">
        <v>296</v>
      </c>
      <c r="M10" s="18" t="s">
        <v>296</v>
      </c>
      <c r="N10" s="18">
        <v>256700</v>
      </c>
      <c r="O10" s="18">
        <v>227800</v>
      </c>
      <c r="P10" s="18">
        <v>21500</v>
      </c>
      <c r="Q10" s="18">
        <v>7400</v>
      </c>
      <c r="R10" s="18">
        <v>10800</v>
      </c>
      <c r="S10" s="18">
        <v>10600</v>
      </c>
      <c r="T10" s="18" t="s">
        <v>296</v>
      </c>
      <c r="U10" s="18" t="s">
        <v>296</v>
      </c>
      <c r="V10" s="18">
        <v>12600</v>
      </c>
      <c r="W10" s="18">
        <v>11900</v>
      </c>
      <c r="X10" s="18">
        <v>500</v>
      </c>
      <c r="Y10" s="18">
        <v>200</v>
      </c>
      <c r="Z10" s="18">
        <v>87400</v>
      </c>
      <c r="AA10" s="18">
        <v>85500</v>
      </c>
      <c r="AB10" s="18">
        <v>1200</v>
      </c>
      <c r="AC10" s="18">
        <v>700</v>
      </c>
      <c r="AD10" s="18">
        <v>377200</v>
      </c>
      <c r="AE10" s="18">
        <v>355500</v>
      </c>
      <c r="AF10" s="18">
        <v>12300</v>
      </c>
      <c r="AG10" s="18">
        <v>9300</v>
      </c>
      <c r="AH10" s="18">
        <v>100600</v>
      </c>
      <c r="AI10" s="18">
        <v>93400</v>
      </c>
      <c r="AJ10" s="18">
        <v>5400</v>
      </c>
      <c r="AK10" s="18">
        <v>1800</v>
      </c>
      <c r="AL10" s="18">
        <v>137400</v>
      </c>
      <c r="AM10" s="18">
        <v>118200</v>
      </c>
      <c r="AN10" s="18">
        <v>9600</v>
      </c>
      <c r="AO10" s="18">
        <v>9600</v>
      </c>
      <c r="AP10" s="18">
        <v>58800</v>
      </c>
      <c r="AQ10" s="18">
        <v>54400</v>
      </c>
      <c r="AR10" s="18">
        <v>1100</v>
      </c>
      <c r="AS10" s="18">
        <v>3200</v>
      </c>
      <c r="AT10" s="18">
        <v>81000</v>
      </c>
      <c r="AU10" s="18">
        <v>78900</v>
      </c>
      <c r="AV10" s="18">
        <v>900</v>
      </c>
      <c r="AW10" s="18">
        <v>1200</v>
      </c>
      <c r="AX10" s="18">
        <v>25500</v>
      </c>
      <c r="AY10" s="18">
        <v>24600</v>
      </c>
      <c r="AZ10" s="18">
        <v>400</v>
      </c>
      <c r="BA10" s="18">
        <v>500</v>
      </c>
      <c r="BB10" s="18">
        <v>123500</v>
      </c>
      <c r="BC10" s="18">
        <v>116800</v>
      </c>
      <c r="BD10" s="18">
        <v>3600</v>
      </c>
      <c r="BE10" s="18">
        <v>3200</v>
      </c>
      <c r="BF10" s="18">
        <v>187500</v>
      </c>
      <c r="BG10" s="18">
        <v>148000</v>
      </c>
      <c r="BH10" s="18">
        <v>29100</v>
      </c>
      <c r="BI10" s="18">
        <v>10300</v>
      </c>
      <c r="BJ10" s="18">
        <v>140600</v>
      </c>
      <c r="BK10" s="18">
        <v>137500</v>
      </c>
      <c r="BL10" s="18">
        <v>800</v>
      </c>
      <c r="BM10" s="18">
        <v>2300</v>
      </c>
      <c r="BN10" s="18">
        <v>255100</v>
      </c>
      <c r="BO10" s="18">
        <v>242600</v>
      </c>
      <c r="BP10" s="18">
        <v>5300</v>
      </c>
      <c r="BQ10" s="18">
        <v>7200</v>
      </c>
      <c r="BR10" s="18">
        <v>313900</v>
      </c>
      <c r="BS10" s="18">
        <v>290900</v>
      </c>
      <c r="BT10" s="18">
        <v>6100</v>
      </c>
      <c r="BU10" s="18">
        <v>16900</v>
      </c>
      <c r="BV10" s="18">
        <v>39500</v>
      </c>
      <c r="BW10" s="18">
        <v>38200</v>
      </c>
      <c r="BX10" s="18">
        <v>700</v>
      </c>
      <c r="BY10" s="18">
        <v>500</v>
      </c>
      <c r="BZ10" s="18">
        <v>34400</v>
      </c>
      <c r="CA10" s="18">
        <v>32700</v>
      </c>
      <c r="CB10" s="18">
        <v>600</v>
      </c>
      <c r="CC10" s="18">
        <v>1100</v>
      </c>
      <c r="CD10" s="18">
        <v>11400</v>
      </c>
      <c r="CE10" s="18">
        <v>10800</v>
      </c>
      <c r="CF10" s="18" t="s">
        <v>296</v>
      </c>
      <c r="CG10" s="19" t="s">
        <v>296</v>
      </c>
    </row>
    <row r="11" spans="1:85" ht="16.350000000000001" customHeight="1" x14ac:dyDescent="0.25">
      <c r="A11" s="17" t="s">
        <v>115</v>
      </c>
      <c r="B11" s="18">
        <v>2266500</v>
      </c>
      <c r="C11" s="18">
        <v>2091700</v>
      </c>
      <c r="D11" s="18">
        <v>99400</v>
      </c>
      <c r="E11" s="18">
        <v>75300</v>
      </c>
      <c r="F11" s="18">
        <v>14200</v>
      </c>
      <c r="G11" s="18">
        <v>12700</v>
      </c>
      <c r="H11" s="18">
        <v>1400</v>
      </c>
      <c r="I11" s="18">
        <v>100</v>
      </c>
      <c r="J11" s="18">
        <v>4300</v>
      </c>
      <c r="K11" s="18">
        <v>4100</v>
      </c>
      <c r="L11" s="18" t="s">
        <v>296</v>
      </c>
      <c r="M11" s="18" t="s">
        <v>296</v>
      </c>
      <c r="N11" s="18">
        <v>263400</v>
      </c>
      <c r="O11" s="18">
        <v>233800</v>
      </c>
      <c r="P11" s="18">
        <v>22000</v>
      </c>
      <c r="Q11" s="18">
        <v>7500</v>
      </c>
      <c r="R11" s="18">
        <v>10800</v>
      </c>
      <c r="S11" s="18">
        <v>10600</v>
      </c>
      <c r="T11" s="18" t="s">
        <v>296</v>
      </c>
      <c r="U11" s="18" t="s">
        <v>296</v>
      </c>
      <c r="V11" s="18">
        <v>12800</v>
      </c>
      <c r="W11" s="18">
        <v>12100</v>
      </c>
      <c r="X11" s="18">
        <v>500</v>
      </c>
      <c r="Y11" s="18">
        <v>200</v>
      </c>
      <c r="Z11" s="18">
        <v>91400</v>
      </c>
      <c r="AA11" s="18">
        <v>89400</v>
      </c>
      <c r="AB11" s="18">
        <v>1200</v>
      </c>
      <c r="AC11" s="18">
        <v>700</v>
      </c>
      <c r="AD11" s="18">
        <v>374400</v>
      </c>
      <c r="AE11" s="18">
        <v>352600</v>
      </c>
      <c r="AF11" s="18">
        <v>12600</v>
      </c>
      <c r="AG11" s="18">
        <v>9200</v>
      </c>
      <c r="AH11" s="18">
        <v>99900</v>
      </c>
      <c r="AI11" s="18">
        <v>92800</v>
      </c>
      <c r="AJ11" s="18">
        <v>5300</v>
      </c>
      <c r="AK11" s="18">
        <v>1800</v>
      </c>
      <c r="AL11" s="18">
        <v>133900</v>
      </c>
      <c r="AM11" s="18">
        <v>114900</v>
      </c>
      <c r="AN11" s="18">
        <v>9500</v>
      </c>
      <c r="AO11" s="18">
        <v>9500</v>
      </c>
      <c r="AP11" s="18">
        <v>58600</v>
      </c>
      <c r="AQ11" s="18">
        <v>54500</v>
      </c>
      <c r="AR11" s="18">
        <v>1100</v>
      </c>
      <c r="AS11" s="18">
        <v>3000</v>
      </c>
      <c r="AT11" s="18">
        <v>80900</v>
      </c>
      <c r="AU11" s="18">
        <v>78700</v>
      </c>
      <c r="AV11" s="18">
        <v>900</v>
      </c>
      <c r="AW11" s="18">
        <v>1200</v>
      </c>
      <c r="AX11" s="18">
        <v>25500</v>
      </c>
      <c r="AY11" s="18">
        <v>24600</v>
      </c>
      <c r="AZ11" s="18">
        <v>500</v>
      </c>
      <c r="BA11" s="18">
        <v>500</v>
      </c>
      <c r="BB11" s="18">
        <v>124200</v>
      </c>
      <c r="BC11" s="18">
        <v>117500</v>
      </c>
      <c r="BD11" s="18">
        <v>3500</v>
      </c>
      <c r="BE11" s="18">
        <v>3200</v>
      </c>
      <c r="BF11" s="18">
        <v>178200</v>
      </c>
      <c r="BG11" s="18">
        <v>141700</v>
      </c>
      <c r="BH11" s="18">
        <v>26700</v>
      </c>
      <c r="BI11" s="18">
        <v>9700</v>
      </c>
      <c r="BJ11" s="18">
        <v>140100</v>
      </c>
      <c r="BK11" s="18">
        <v>137100</v>
      </c>
      <c r="BL11" s="18">
        <v>800</v>
      </c>
      <c r="BM11" s="18">
        <v>2200</v>
      </c>
      <c r="BN11" s="18">
        <v>255300</v>
      </c>
      <c r="BO11" s="18">
        <v>242600</v>
      </c>
      <c r="BP11" s="18">
        <v>5400</v>
      </c>
      <c r="BQ11" s="18">
        <v>7300</v>
      </c>
      <c r="BR11" s="18">
        <v>314300</v>
      </c>
      <c r="BS11" s="18">
        <v>291200</v>
      </c>
      <c r="BT11" s="18">
        <v>6200</v>
      </c>
      <c r="BU11" s="18">
        <v>16900</v>
      </c>
      <c r="BV11" s="18">
        <v>38800</v>
      </c>
      <c r="BW11" s="18">
        <v>37500</v>
      </c>
      <c r="BX11" s="18">
        <v>800</v>
      </c>
      <c r="BY11" s="18">
        <v>500</v>
      </c>
      <c r="BZ11" s="18">
        <v>34100</v>
      </c>
      <c r="CA11" s="18">
        <v>32500</v>
      </c>
      <c r="CB11" s="18">
        <v>600</v>
      </c>
      <c r="CC11" s="18">
        <v>1000</v>
      </c>
      <c r="CD11" s="18">
        <v>11500</v>
      </c>
      <c r="CE11" s="18">
        <v>10900</v>
      </c>
      <c r="CF11" s="18" t="s">
        <v>296</v>
      </c>
      <c r="CG11" s="19" t="s">
        <v>296</v>
      </c>
    </row>
    <row r="12" spans="1:85" ht="16.350000000000001" customHeight="1" x14ac:dyDescent="0.25">
      <c r="A12" s="17" t="s">
        <v>116</v>
      </c>
      <c r="B12" s="18">
        <v>2272300</v>
      </c>
      <c r="C12" s="18">
        <v>2095500</v>
      </c>
      <c r="D12" s="18">
        <v>100900</v>
      </c>
      <c r="E12" s="18">
        <v>75900</v>
      </c>
      <c r="F12" s="18">
        <v>14100</v>
      </c>
      <c r="G12" s="18">
        <v>12400</v>
      </c>
      <c r="H12" s="18">
        <v>1600</v>
      </c>
      <c r="I12" s="18">
        <v>100</v>
      </c>
      <c r="J12" s="18">
        <v>4200</v>
      </c>
      <c r="K12" s="18">
        <v>4100</v>
      </c>
      <c r="L12" s="18" t="s">
        <v>296</v>
      </c>
      <c r="M12" s="18" t="s">
        <v>296</v>
      </c>
      <c r="N12" s="18">
        <v>265300</v>
      </c>
      <c r="O12" s="18">
        <v>235300</v>
      </c>
      <c r="P12" s="18">
        <v>22400</v>
      </c>
      <c r="Q12" s="18">
        <v>7600</v>
      </c>
      <c r="R12" s="18">
        <v>10800</v>
      </c>
      <c r="S12" s="18">
        <v>10600</v>
      </c>
      <c r="T12" s="18" t="s">
        <v>296</v>
      </c>
      <c r="U12" s="18" t="s">
        <v>296</v>
      </c>
      <c r="V12" s="18">
        <v>12900</v>
      </c>
      <c r="W12" s="18">
        <v>12100</v>
      </c>
      <c r="X12" s="18">
        <v>500</v>
      </c>
      <c r="Y12" s="18">
        <v>200</v>
      </c>
      <c r="Z12" s="18">
        <v>92700</v>
      </c>
      <c r="AA12" s="18">
        <v>90700</v>
      </c>
      <c r="AB12" s="18">
        <v>1300</v>
      </c>
      <c r="AC12" s="18">
        <v>800</v>
      </c>
      <c r="AD12" s="18">
        <v>369700</v>
      </c>
      <c r="AE12" s="18">
        <v>347700</v>
      </c>
      <c r="AF12" s="18">
        <v>12700</v>
      </c>
      <c r="AG12" s="18">
        <v>9200</v>
      </c>
      <c r="AH12" s="18">
        <v>99700</v>
      </c>
      <c r="AI12" s="18">
        <v>92500</v>
      </c>
      <c r="AJ12" s="18">
        <v>5500</v>
      </c>
      <c r="AK12" s="18">
        <v>1700</v>
      </c>
      <c r="AL12" s="18">
        <v>133800</v>
      </c>
      <c r="AM12" s="18">
        <v>114700</v>
      </c>
      <c r="AN12" s="18">
        <v>9700</v>
      </c>
      <c r="AO12" s="18">
        <v>9500</v>
      </c>
      <c r="AP12" s="18">
        <v>58900</v>
      </c>
      <c r="AQ12" s="18">
        <v>54700</v>
      </c>
      <c r="AR12" s="18">
        <v>1200</v>
      </c>
      <c r="AS12" s="18">
        <v>3100</v>
      </c>
      <c r="AT12" s="18">
        <v>81400</v>
      </c>
      <c r="AU12" s="18">
        <v>79300</v>
      </c>
      <c r="AV12" s="18">
        <v>900</v>
      </c>
      <c r="AW12" s="18">
        <v>1300</v>
      </c>
      <c r="AX12" s="18">
        <v>25400</v>
      </c>
      <c r="AY12" s="18">
        <v>24500</v>
      </c>
      <c r="AZ12" s="18">
        <v>500</v>
      </c>
      <c r="BA12" s="18">
        <v>500</v>
      </c>
      <c r="BB12" s="18">
        <v>125200</v>
      </c>
      <c r="BC12" s="18">
        <v>118400</v>
      </c>
      <c r="BD12" s="18">
        <v>3500</v>
      </c>
      <c r="BE12" s="18">
        <v>3200</v>
      </c>
      <c r="BF12" s="18">
        <v>180300</v>
      </c>
      <c r="BG12" s="18">
        <v>143700</v>
      </c>
      <c r="BH12" s="18">
        <v>26800</v>
      </c>
      <c r="BI12" s="18">
        <v>9800</v>
      </c>
      <c r="BJ12" s="18">
        <v>140000</v>
      </c>
      <c r="BK12" s="18">
        <v>137000</v>
      </c>
      <c r="BL12" s="18">
        <v>800</v>
      </c>
      <c r="BM12" s="18">
        <v>2200</v>
      </c>
      <c r="BN12" s="18">
        <v>256900</v>
      </c>
      <c r="BO12" s="18">
        <v>244100</v>
      </c>
      <c r="BP12" s="18">
        <v>5500</v>
      </c>
      <c r="BQ12" s="18">
        <v>7400</v>
      </c>
      <c r="BR12" s="18">
        <v>315700</v>
      </c>
      <c r="BS12" s="18">
        <v>292300</v>
      </c>
      <c r="BT12" s="18">
        <v>6300</v>
      </c>
      <c r="BU12" s="18">
        <v>17100</v>
      </c>
      <c r="BV12" s="18">
        <v>39000</v>
      </c>
      <c r="BW12" s="18">
        <v>37700</v>
      </c>
      <c r="BX12" s="18">
        <v>800</v>
      </c>
      <c r="BY12" s="18">
        <v>600</v>
      </c>
      <c r="BZ12" s="18">
        <v>34400</v>
      </c>
      <c r="CA12" s="18">
        <v>32700</v>
      </c>
      <c r="CB12" s="18">
        <v>600</v>
      </c>
      <c r="CC12" s="18">
        <v>1100</v>
      </c>
      <c r="CD12" s="18">
        <v>11600</v>
      </c>
      <c r="CE12" s="18">
        <v>11000</v>
      </c>
      <c r="CF12" s="18" t="s">
        <v>296</v>
      </c>
      <c r="CG12" s="19" t="s">
        <v>296</v>
      </c>
    </row>
    <row r="13" spans="1:85" ht="16.350000000000001" customHeight="1" x14ac:dyDescent="0.25">
      <c r="A13" s="17" t="s">
        <v>117</v>
      </c>
      <c r="B13" s="18">
        <v>2282600</v>
      </c>
      <c r="C13" s="18">
        <v>2103500</v>
      </c>
      <c r="D13" s="18">
        <v>102900</v>
      </c>
      <c r="E13" s="18">
        <v>76100</v>
      </c>
      <c r="F13" s="18">
        <v>14400</v>
      </c>
      <c r="G13" s="18">
        <v>12500</v>
      </c>
      <c r="H13" s="18">
        <v>1800</v>
      </c>
      <c r="I13" s="18">
        <v>100</v>
      </c>
      <c r="J13" s="18">
        <v>4300</v>
      </c>
      <c r="K13" s="18">
        <v>4100</v>
      </c>
      <c r="L13" s="18" t="s">
        <v>296</v>
      </c>
      <c r="M13" s="18" t="s">
        <v>296</v>
      </c>
      <c r="N13" s="18">
        <v>265800</v>
      </c>
      <c r="O13" s="18">
        <v>235700</v>
      </c>
      <c r="P13" s="18">
        <v>22600</v>
      </c>
      <c r="Q13" s="18">
        <v>7600</v>
      </c>
      <c r="R13" s="18">
        <v>10700</v>
      </c>
      <c r="S13" s="18">
        <v>10500</v>
      </c>
      <c r="T13" s="18" t="s">
        <v>296</v>
      </c>
      <c r="U13" s="18" t="s">
        <v>296</v>
      </c>
      <c r="V13" s="18">
        <v>12900</v>
      </c>
      <c r="W13" s="18">
        <v>12200</v>
      </c>
      <c r="X13" s="18">
        <v>500</v>
      </c>
      <c r="Y13" s="18">
        <v>200</v>
      </c>
      <c r="Z13" s="18">
        <v>93200</v>
      </c>
      <c r="AA13" s="18">
        <v>91200</v>
      </c>
      <c r="AB13" s="18">
        <v>1300</v>
      </c>
      <c r="AC13" s="18">
        <v>800</v>
      </c>
      <c r="AD13" s="18">
        <v>369800</v>
      </c>
      <c r="AE13" s="18">
        <v>347600</v>
      </c>
      <c r="AF13" s="18">
        <v>13000</v>
      </c>
      <c r="AG13" s="18">
        <v>9300</v>
      </c>
      <c r="AH13" s="18">
        <v>100200</v>
      </c>
      <c r="AI13" s="18">
        <v>92900</v>
      </c>
      <c r="AJ13" s="18">
        <v>5600</v>
      </c>
      <c r="AK13" s="18">
        <v>1700</v>
      </c>
      <c r="AL13" s="18">
        <v>136200</v>
      </c>
      <c r="AM13" s="18">
        <v>116700</v>
      </c>
      <c r="AN13" s="18">
        <v>10000</v>
      </c>
      <c r="AO13" s="18">
        <v>9500</v>
      </c>
      <c r="AP13" s="18">
        <v>59300</v>
      </c>
      <c r="AQ13" s="18">
        <v>55000</v>
      </c>
      <c r="AR13" s="18">
        <v>1200</v>
      </c>
      <c r="AS13" s="18">
        <v>3200</v>
      </c>
      <c r="AT13" s="18">
        <v>82000</v>
      </c>
      <c r="AU13" s="18">
        <v>79800</v>
      </c>
      <c r="AV13" s="18">
        <v>900</v>
      </c>
      <c r="AW13" s="18">
        <v>1300</v>
      </c>
      <c r="AX13" s="18">
        <v>25700</v>
      </c>
      <c r="AY13" s="18">
        <v>24700</v>
      </c>
      <c r="AZ13" s="18">
        <v>500</v>
      </c>
      <c r="BA13" s="18">
        <v>500</v>
      </c>
      <c r="BB13" s="18">
        <v>126700</v>
      </c>
      <c r="BC13" s="18">
        <v>119800</v>
      </c>
      <c r="BD13" s="18">
        <v>3600</v>
      </c>
      <c r="BE13" s="18">
        <v>3300</v>
      </c>
      <c r="BF13" s="18">
        <v>181700</v>
      </c>
      <c r="BG13" s="18">
        <v>144500</v>
      </c>
      <c r="BH13" s="18">
        <v>27300</v>
      </c>
      <c r="BI13" s="18">
        <v>9900</v>
      </c>
      <c r="BJ13" s="18">
        <v>139200</v>
      </c>
      <c r="BK13" s="18">
        <v>136200</v>
      </c>
      <c r="BL13" s="18">
        <v>800</v>
      </c>
      <c r="BM13" s="18">
        <v>2200</v>
      </c>
      <c r="BN13" s="18">
        <v>257900</v>
      </c>
      <c r="BO13" s="18">
        <v>245000</v>
      </c>
      <c r="BP13" s="18">
        <v>5600</v>
      </c>
      <c r="BQ13" s="18">
        <v>7400</v>
      </c>
      <c r="BR13" s="18">
        <v>316200</v>
      </c>
      <c r="BS13" s="18">
        <v>292900</v>
      </c>
      <c r="BT13" s="18">
        <v>6400</v>
      </c>
      <c r="BU13" s="18">
        <v>17000</v>
      </c>
      <c r="BV13" s="18">
        <v>39800</v>
      </c>
      <c r="BW13" s="18">
        <v>38400</v>
      </c>
      <c r="BX13" s="18">
        <v>800</v>
      </c>
      <c r="BY13" s="18">
        <v>500</v>
      </c>
      <c r="BZ13" s="18">
        <v>34700</v>
      </c>
      <c r="CA13" s="18">
        <v>33000</v>
      </c>
      <c r="CB13" s="18">
        <v>600</v>
      </c>
      <c r="CC13" s="18">
        <v>1100</v>
      </c>
      <c r="CD13" s="18">
        <v>11700</v>
      </c>
      <c r="CE13" s="18">
        <v>11100</v>
      </c>
      <c r="CF13" s="18" t="s">
        <v>296</v>
      </c>
      <c r="CG13" s="19" t="s">
        <v>296</v>
      </c>
    </row>
    <row r="14" spans="1:85" ht="16.350000000000001" customHeight="1" x14ac:dyDescent="0.25">
      <c r="A14" s="17" t="s">
        <v>118</v>
      </c>
      <c r="B14" s="18">
        <v>2288200</v>
      </c>
      <c r="C14" s="18">
        <v>2107100</v>
      </c>
      <c r="D14" s="18">
        <v>104400</v>
      </c>
      <c r="E14" s="18">
        <v>76700</v>
      </c>
      <c r="F14" s="18">
        <v>14800</v>
      </c>
      <c r="G14" s="18">
        <v>12700</v>
      </c>
      <c r="H14" s="18">
        <v>2000</v>
      </c>
      <c r="I14" s="18">
        <v>100</v>
      </c>
      <c r="J14" s="18">
        <v>4200</v>
      </c>
      <c r="K14" s="18">
        <v>4100</v>
      </c>
      <c r="L14" s="18" t="s">
        <v>296</v>
      </c>
      <c r="M14" s="18" t="s">
        <v>296</v>
      </c>
      <c r="N14" s="18">
        <v>265300</v>
      </c>
      <c r="O14" s="18">
        <v>235000</v>
      </c>
      <c r="P14" s="18">
        <v>22800</v>
      </c>
      <c r="Q14" s="18">
        <v>7500</v>
      </c>
      <c r="R14" s="18">
        <v>10500</v>
      </c>
      <c r="S14" s="18">
        <v>10300</v>
      </c>
      <c r="T14" s="18" t="s">
        <v>296</v>
      </c>
      <c r="U14" s="18" t="s">
        <v>296</v>
      </c>
      <c r="V14" s="18">
        <v>12900</v>
      </c>
      <c r="W14" s="18">
        <v>12200</v>
      </c>
      <c r="X14" s="18">
        <v>600</v>
      </c>
      <c r="Y14" s="18">
        <v>200</v>
      </c>
      <c r="Z14" s="18">
        <v>94100</v>
      </c>
      <c r="AA14" s="18">
        <v>92000</v>
      </c>
      <c r="AB14" s="18">
        <v>1300</v>
      </c>
      <c r="AC14" s="18">
        <v>800</v>
      </c>
      <c r="AD14" s="18">
        <v>370600</v>
      </c>
      <c r="AE14" s="18">
        <v>348100</v>
      </c>
      <c r="AF14" s="18">
        <v>13100</v>
      </c>
      <c r="AG14" s="18">
        <v>9400</v>
      </c>
      <c r="AH14" s="18">
        <v>100400</v>
      </c>
      <c r="AI14" s="18">
        <v>92800</v>
      </c>
      <c r="AJ14" s="18">
        <v>5800</v>
      </c>
      <c r="AK14" s="18">
        <v>1700</v>
      </c>
      <c r="AL14" s="18">
        <v>140500</v>
      </c>
      <c r="AM14" s="18">
        <v>120200</v>
      </c>
      <c r="AN14" s="18">
        <v>10300</v>
      </c>
      <c r="AO14" s="18">
        <v>9900</v>
      </c>
      <c r="AP14" s="18">
        <v>59600</v>
      </c>
      <c r="AQ14" s="18">
        <v>55300</v>
      </c>
      <c r="AR14" s="18">
        <v>1200</v>
      </c>
      <c r="AS14" s="18">
        <v>3100</v>
      </c>
      <c r="AT14" s="18">
        <v>82000</v>
      </c>
      <c r="AU14" s="18">
        <v>79700</v>
      </c>
      <c r="AV14" s="18">
        <v>900</v>
      </c>
      <c r="AW14" s="18">
        <v>1300</v>
      </c>
      <c r="AX14" s="18">
        <v>25700</v>
      </c>
      <c r="AY14" s="18">
        <v>24800</v>
      </c>
      <c r="AZ14" s="18">
        <v>500</v>
      </c>
      <c r="BA14" s="18">
        <v>500</v>
      </c>
      <c r="BB14" s="18">
        <v>126600</v>
      </c>
      <c r="BC14" s="18">
        <v>119600</v>
      </c>
      <c r="BD14" s="18">
        <v>3600</v>
      </c>
      <c r="BE14" s="18">
        <v>3400</v>
      </c>
      <c r="BF14" s="18">
        <v>180000</v>
      </c>
      <c r="BG14" s="18">
        <v>142700</v>
      </c>
      <c r="BH14" s="18">
        <v>27500</v>
      </c>
      <c r="BI14" s="18">
        <v>9800</v>
      </c>
      <c r="BJ14" s="18">
        <v>138300</v>
      </c>
      <c r="BK14" s="18">
        <v>135300</v>
      </c>
      <c r="BL14" s="18">
        <v>800</v>
      </c>
      <c r="BM14" s="18">
        <v>2200</v>
      </c>
      <c r="BN14" s="18">
        <v>257600</v>
      </c>
      <c r="BO14" s="18">
        <v>244700</v>
      </c>
      <c r="BP14" s="18">
        <v>5600</v>
      </c>
      <c r="BQ14" s="18">
        <v>7300</v>
      </c>
      <c r="BR14" s="18">
        <v>316500</v>
      </c>
      <c r="BS14" s="18">
        <v>292900</v>
      </c>
      <c r="BT14" s="18">
        <v>6500</v>
      </c>
      <c r="BU14" s="18">
        <v>17100</v>
      </c>
      <c r="BV14" s="18">
        <v>42100</v>
      </c>
      <c r="BW14" s="18">
        <v>40600</v>
      </c>
      <c r="BX14" s="18">
        <v>900</v>
      </c>
      <c r="BY14" s="18">
        <v>600</v>
      </c>
      <c r="BZ14" s="18">
        <v>34700</v>
      </c>
      <c r="CA14" s="18">
        <v>33000</v>
      </c>
      <c r="CB14" s="18">
        <v>700</v>
      </c>
      <c r="CC14" s="18">
        <v>1100</v>
      </c>
      <c r="CD14" s="18">
        <v>11900</v>
      </c>
      <c r="CE14" s="18">
        <v>11200</v>
      </c>
      <c r="CF14" s="18" t="s">
        <v>296</v>
      </c>
      <c r="CG14" s="19" t="s">
        <v>296</v>
      </c>
    </row>
    <row r="15" spans="1:85" ht="16.350000000000001" customHeight="1" x14ac:dyDescent="0.25">
      <c r="A15" s="17" t="s">
        <v>119</v>
      </c>
      <c r="B15" s="18">
        <v>2301700</v>
      </c>
      <c r="C15" s="18">
        <v>2118000</v>
      </c>
      <c r="D15" s="18">
        <v>106200</v>
      </c>
      <c r="E15" s="18">
        <v>77600</v>
      </c>
      <c r="F15" s="18">
        <v>15100</v>
      </c>
      <c r="G15" s="18">
        <v>12700</v>
      </c>
      <c r="H15" s="18">
        <v>2200</v>
      </c>
      <c r="I15" s="18">
        <v>100</v>
      </c>
      <c r="J15" s="18">
        <v>4400</v>
      </c>
      <c r="K15" s="18">
        <v>4200</v>
      </c>
      <c r="L15" s="18" t="s">
        <v>296</v>
      </c>
      <c r="M15" s="18" t="s">
        <v>296</v>
      </c>
      <c r="N15" s="18">
        <v>265400</v>
      </c>
      <c r="O15" s="18">
        <v>234800</v>
      </c>
      <c r="P15" s="18">
        <v>23100</v>
      </c>
      <c r="Q15" s="18">
        <v>7500</v>
      </c>
      <c r="R15" s="18">
        <v>10700</v>
      </c>
      <c r="S15" s="18">
        <v>10400</v>
      </c>
      <c r="T15" s="18" t="s">
        <v>296</v>
      </c>
      <c r="U15" s="18" t="s">
        <v>296</v>
      </c>
      <c r="V15" s="18">
        <v>13000</v>
      </c>
      <c r="W15" s="18">
        <v>12300</v>
      </c>
      <c r="X15" s="18">
        <v>600</v>
      </c>
      <c r="Y15" s="18">
        <v>200</v>
      </c>
      <c r="Z15" s="18">
        <v>94600</v>
      </c>
      <c r="AA15" s="18">
        <v>92400</v>
      </c>
      <c r="AB15" s="18">
        <v>1400</v>
      </c>
      <c r="AC15" s="18">
        <v>800</v>
      </c>
      <c r="AD15" s="18">
        <v>372000</v>
      </c>
      <c r="AE15" s="18">
        <v>349300</v>
      </c>
      <c r="AF15" s="18">
        <v>13300</v>
      </c>
      <c r="AG15" s="18">
        <v>9400</v>
      </c>
      <c r="AH15" s="18">
        <v>101000</v>
      </c>
      <c r="AI15" s="18">
        <v>93200</v>
      </c>
      <c r="AJ15" s="18">
        <v>6000</v>
      </c>
      <c r="AK15" s="18">
        <v>1800</v>
      </c>
      <c r="AL15" s="18">
        <v>141800</v>
      </c>
      <c r="AM15" s="18">
        <v>121100</v>
      </c>
      <c r="AN15" s="18">
        <v>10600</v>
      </c>
      <c r="AO15" s="18">
        <v>10100</v>
      </c>
      <c r="AP15" s="18">
        <v>60400</v>
      </c>
      <c r="AQ15" s="18">
        <v>55800</v>
      </c>
      <c r="AR15" s="18">
        <v>1300</v>
      </c>
      <c r="AS15" s="18">
        <v>3400</v>
      </c>
      <c r="AT15" s="18">
        <v>81900</v>
      </c>
      <c r="AU15" s="18">
        <v>79600</v>
      </c>
      <c r="AV15" s="18">
        <v>900</v>
      </c>
      <c r="AW15" s="18">
        <v>1300</v>
      </c>
      <c r="AX15" s="18">
        <v>25800</v>
      </c>
      <c r="AY15" s="18">
        <v>24900</v>
      </c>
      <c r="AZ15" s="18">
        <v>500</v>
      </c>
      <c r="BA15" s="18">
        <v>500</v>
      </c>
      <c r="BB15" s="18">
        <v>128000</v>
      </c>
      <c r="BC15" s="18">
        <v>120800</v>
      </c>
      <c r="BD15" s="18">
        <v>3700</v>
      </c>
      <c r="BE15" s="18">
        <v>3500</v>
      </c>
      <c r="BF15" s="18">
        <v>181600</v>
      </c>
      <c r="BG15" s="18">
        <v>143800</v>
      </c>
      <c r="BH15" s="18">
        <v>27700</v>
      </c>
      <c r="BI15" s="18">
        <v>10000</v>
      </c>
      <c r="BJ15" s="18">
        <v>144000</v>
      </c>
      <c r="BK15" s="18">
        <v>140900</v>
      </c>
      <c r="BL15" s="18">
        <v>900</v>
      </c>
      <c r="BM15" s="18">
        <v>2200</v>
      </c>
      <c r="BN15" s="18">
        <v>257400</v>
      </c>
      <c r="BO15" s="18">
        <v>244500</v>
      </c>
      <c r="BP15" s="18">
        <v>5500</v>
      </c>
      <c r="BQ15" s="18">
        <v>7300</v>
      </c>
      <c r="BR15" s="18">
        <v>316300</v>
      </c>
      <c r="BS15" s="18">
        <v>292700</v>
      </c>
      <c r="BT15" s="18">
        <v>6600</v>
      </c>
      <c r="BU15" s="18">
        <v>17000</v>
      </c>
      <c r="BV15" s="18">
        <v>41500</v>
      </c>
      <c r="BW15" s="18">
        <v>40000</v>
      </c>
      <c r="BX15" s="18">
        <v>900</v>
      </c>
      <c r="BY15" s="18">
        <v>600</v>
      </c>
      <c r="BZ15" s="18">
        <v>35100</v>
      </c>
      <c r="CA15" s="18">
        <v>33300</v>
      </c>
      <c r="CB15" s="18">
        <v>700</v>
      </c>
      <c r="CC15" s="18">
        <v>1100</v>
      </c>
      <c r="CD15" s="18">
        <v>12000</v>
      </c>
      <c r="CE15" s="18">
        <v>11200</v>
      </c>
      <c r="CF15" s="18" t="s">
        <v>296</v>
      </c>
      <c r="CG15" s="19" t="s">
        <v>296</v>
      </c>
    </row>
    <row r="16" spans="1:85" ht="16.350000000000001" customHeight="1" x14ac:dyDescent="0.25">
      <c r="A16" s="17" t="s">
        <v>120</v>
      </c>
      <c r="B16" s="18">
        <v>2311700</v>
      </c>
      <c r="C16" s="18">
        <v>2125500</v>
      </c>
      <c r="D16" s="18">
        <v>107800</v>
      </c>
      <c r="E16" s="18">
        <v>78500</v>
      </c>
      <c r="F16" s="18">
        <v>15400</v>
      </c>
      <c r="G16" s="18">
        <v>13000</v>
      </c>
      <c r="H16" s="18">
        <v>2300</v>
      </c>
      <c r="I16" s="18">
        <v>100</v>
      </c>
      <c r="J16" s="18">
        <v>4300</v>
      </c>
      <c r="K16" s="18">
        <v>4200</v>
      </c>
      <c r="L16" s="18" t="s">
        <v>296</v>
      </c>
      <c r="M16" s="18" t="s">
        <v>296</v>
      </c>
      <c r="N16" s="18">
        <v>266600</v>
      </c>
      <c r="O16" s="18">
        <v>235600</v>
      </c>
      <c r="P16" s="18">
        <v>23500</v>
      </c>
      <c r="Q16" s="18">
        <v>7500</v>
      </c>
      <c r="R16" s="18">
        <v>10800</v>
      </c>
      <c r="S16" s="18">
        <v>10500</v>
      </c>
      <c r="T16" s="18" t="s">
        <v>296</v>
      </c>
      <c r="U16" s="18" t="s">
        <v>296</v>
      </c>
      <c r="V16" s="18">
        <v>13000</v>
      </c>
      <c r="W16" s="18">
        <v>12300</v>
      </c>
      <c r="X16" s="18">
        <v>600</v>
      </c>
      <c r="Y16" s="18">
        <v>200</v>
      </c>
      <c r="Z16" s="18">
        <v>95200</v>
      </c>
      <c r="AA16" s="18">
        <v>93000</v>
      </c>
      <c r="AB16" s="18">
        <v>1400</v>
      </c>
      <c r="AC16" s="18">
        <v>800</v>
      </c>
      <c r="AD16" s="18">
        <v>374500</v>
      </c>
      <c r="AE16" s="18">
        <v>351300</v>
      </c>
      <c r="AF16" s="18">
        <v>13600</v>
      </c>
      <c r="AG16" s="18">
        <v>9500</v>
      </c>
      <c r="AH16" s="18">
        <v>101600</v>
      </c>
      <c r="AI16" s="18">
        <v>93600</v>
      </c>
      <c r="AJ16" s="18">
        <v>6100</v>
      </c>
      <c r="AK16" s="18">
        <v>1800</v>
      </c>
      <c r="AL16" s="18">
        <v>143800</v>
      </c>
      <c r="AM16" s="18">
        <v>122800</v>
      </c>
      <c r="AN16" s="18">
        <v>10800</v>
      </c>
      <c r="AO16" s="18">
        <v>10200</v>
      </c>
      <c r="AP16" s="18">
        <v>61900</v>
      </c>
      <c r="AQ16" s="18">
        <v>57200</v>
      </c>
      <c r="AR16" s="18">
        <v>1300</v>
      </c>
      <c r="AS16" s="18">
        <v>3500</v>
      </c>
      <c r="AT16" s="18">
        <v>81900</v>
      </c>
      <c r="AU16" s="18">
        <v>79600</v>
      </c>
      <c r="AV16" s="18">
        <v>900</v>
      </c>
      <c r="AW16" s="18">
        <v>1300</v>
      </c>
      <c r="AX16" s="18">
        <v>25800</v>
      </c>
      <c r="AY16" s="18">
        <v>24900</v>
      </c>
      <c r="AZ16" s="18">
        <v>500</v>
      </c>
      <c r="BA16" s="18">
        <v>500</v>
      </c>
      <c r="BB16" s="18">
        <v>128700</v>
      </c>
      <c r="BC16" s="18">
        <v>121300</v>
      </c>
      <c r="BD16" s="18">
        <v>3800</v>
      </c>
      <c r="BE16" s="18">
        <v>3500</v>
      </c>
      <c r="BF16" s="18">
        <v>182900</v>
      </c>
      <c r="BG16" s="18">
        <v>144500</v>
      </c>
      <c r="BH16" s="18">
        <v>28100</v>
      </c>
      <c r="BI16" s="18">
        <v>10200</v>
      </c>
      <c r="BJ16" s="18">
        <v>140600</v>
      </c>
      <c r="BK16" s="18">
        <v>137600</v>
      </c>
      <c r="BL16" s="18">
        <v>900</v>
      </c>
      <c r="BM16" s="18">
        <v>2200</v>
      </c>
      <c r="BN16" s="18">
        <v>259000</v>
      </c>
      <c r="BO16" s="18">
        <v>246100</v>
      </c>
      <c r="BP16" s="18">
        <v>5400</v>
      </c>
      <c r="BQ16" s="18">
        <v>7500</v>
      </c>
      <c r="BR16" s="18">
        <v>317200</v>
      </c>
      <c r="BS16" s="18">
        <v>293500</v>
      </c>
      <c r="BT16" s="18">
        <v>6600</v>
      </c>
      <c r="BU16" s="18">
        <v>17100</v>
      </c>
      <c r="BV16" s="18">
        <v>41300</v>
      </c>
      <c r="BW16" s="18">
        <v>39800</v>
      </c>
      <c r="BX16" s="18">
        <v>900</v>
      </c>
      <c r="BY16" s="18">
        <v>600</v>
      </c>
      <c r="BZ16" s="18">
        <v>35100</v>
      </c>
      <c r="CA16" s="18">
        <v>33300</v>
      </c>
      <c r="CB16" s="18">
        <v>700</v>
      </c>
      <c r="CC16" s="18">
        <v>1100</v>
      </c>
      <c r="CD16" s="18">
        <v>12100</v>
      </c>
      <c r="CE16" s="18">
        <v>11400</v>
      </c>
      <c r="CF16" s="18" t="s">
        <v>296</v>
      </c>
      <c r="CG16" s="19" t="s">
        <v>296</v>
      </c>
    </row>
    <row r="17" spans="1:85" ht="16.350000000000001" customHeight="1" x14ac:dyDescent="0.25">
      <c r="A17" s="17" t="s">
        <v>121</v>
      </c>
      <c r="B17" s="18">
        <v>2316000</v>
      </c>
      <c r="C17" s="18">
        <v>2128500</v>
      </c>
      <c r="D17" s="18">
        <v>108900</v>
      </c>
      <c r="E17" s="18">
        <v>78500</v>
      </c>
      <c r="F17" s="18">
        <v>15700</v>
      </c>
      <c r="G17" s="18">
        <v>13200</v>
      </c>
      <c r="H17" s="18">
        <v>2300</v>
      </c>
      <c r="I17" s="18">
        <v>100</v>
      </c>
      <c r="J17" s="18">
        <v>4100</v>
      </c>
      <c r="K17" s="18">
        <v>3900</v>
      </c>
      <c r="L17" s="18" t="s">
        <v>296</v>
      </c>
      <c r="M17" s="18" t="s">
        <v>296</v>
      </c>
      <c r="N17" s="18">
        <v>265300</v>
      </c>
      <c r="O17" s="18">
        <v>234500</v>
      </c>
      <c r="P17" s="18">
        <v>23300</v>
      </c>
      <c r="Q17" s="18">
        <v>7500</v>
      </c>
      <c r="R17" s="18">
        <v>10800</v>
      </c>
      <c r="S17" s="18">
        <v>10500</v>
      </c>
      <c r="T17" s="18" t="s">
        <v>296</v>
      </c>
      <c r="U17" s="18" t="s">
        <v>296</v>
      </c>
      <c r="V17" s="18">
        <v>13000</v>
      </c>
      <c r="W17" s="18">
        <v>12200</v>
      </c>
      <c r="X17" s="18">
        <v>600</v>
      </c>
      <c r="Y17" s="18">
        <v>200</v>
      </c>
      <c r="Z17" s="18">
        <v>95700</v>
      </c>
      <c r="AA17" s="18">
        <v>93500</v>
      </c>
      <c r="AB17" s="18">
        <v>1400</v>
      </c>
      <c r="AC17" s="18">
        <v>800</v>
      </c>
      <c r="AD17" s="18">
        <v>377600</v>
      </c>
      <c r="AE17" s="18">
        <v>354200</v>
      </c>
      <c r="AF17" s="18">
        <v>13900</v>
      </c>
      <c r="AG17" s="18">
        <v>9600</v>
      </c>
      <c r="AH17" s="18">
        <v>101500</v>
      </c>
      <c r="AI17" s="18">
        <v>93500</v>
      </c>
      <c r="AJ17" s="18">
        <v>6200</v>
      </c>
      <c r="AK17" s="18">
        <v>1800</v>
      </c>
      <c r="AL17" s="18">
        <v>145300</v>
      </c>
      <c r="AM17" s="18">
        <v>124300</v>
      </c>
      <c r="AN17" s="18">
        <v>10900</v>
      </c>
      <c r="AO17" s="18">
        <v>10100</v>
      </c>
      <c r="AP17" s="18">
        <v>61900</v>
      </c>
      <c r="AQ17" s="18">
        <v>57100</v>
      </c>
      <c r="AR17" s="18">
        <v>1300</v>
      </c>
      <c r="AS17" s="18">
        <v>3500</v>
      </c>
      <c r="AT17" s="18">
        <v>81700</v>
      </c>
      <c r="AU17" s="18">
        <v>79400</v>
      </c>
      <c r="AV17" s="18">
        <v>1000</v>
      </c>
      <c r="AW17" s="18">
        <v>1300</v>
      </c>
      <c r="AX17" s="18">
        <v>26200</v>
      </c>
      <c r="AY17" s="18">
        <v>25200</v>
      </c>
      <c r="AZ17" s="18">
        <v>500</v>
      </c>
      <c r="BA17" s="18">
        <v>500</v>
      </c>
      <c r="BB17" s="18">
        <v>129400</v>
      </c>
      <c r="BC17" s="18">
        <v>122000</v>
      </c>
      <c r="BD17" s="18">
        <v>3800</v>
      </c>
      <c r="BE17" s="18">
        <v>3500</v>
      </c>
      <c r="BF17" s="18">
        <v>185700</v>
      </c>
      <c r="BG17" s="18">
        <v>146300</v>
      </c>
      <c r="BH17" s="18">
        <v>29000</v>
      </c>
      <c r="BI17" s="18">
        <v>10400</v>
      </c>
      <c r="BJ17" s="18">
        <v>136500</v>
      </c>
      <c r="BK17" s="18">
        <v>133500</v>
      </c>
      <c r="BL17" s="18">
        <v>800</v>
      </c>
      <c r="BM17" s="18">
        <v>2200</v>
      </c>
      <c r="BN17" s="18">
        <v>257900</v>
      </c>
      <c r="BO17" s="18">
        <v>245200</v>
      </c>
      <c r="BP17" s="18">
        <v>5400</v>
      </c>
      <c r="BQ17" s="18">
        <v>7400</v>
      </c>
      <c r="BR17" s="18">
        <v>318000</v>
      </c>
      <c r="BS17" s="18">
        <v>294100</v>
      </c>
      <c r="BT17" s="18">
        <v>6700</v>
      </c>
      <c r="BU17" s="18">
        <v>17100</v>
      </c>
      <c r="BV17" s="18">
        <v>42300</v>
      </c>
      <c r="BW17" s="18">
        <v>40800</v>
      </c>
      <c r="BX17" s="18">
        <v>900</v>
      </c>
      <c r="BY17" s="18">
        <v>600</v>
      </c>
      <c r="BZ17" s="18">
        <v>35100</v>
      </c>
      <c r="CA17" s="18">
        <v>33300</v>
      </c>
      <c r="CB17" s="18">
        <v>700</v>
      </c>
      <c r="CC17" s="18">
        <v>1100</v>
      </c>
      <c r="CD17" s="18">
        <v>12400</v>
      </c>
      <c r="CE17" s="18">
        <v>11600</v>
      </c>
      <c r="CF17" s="18" t="s">
        <v>296</v>
      </c>
      <c r="CG17" s="19" t="s">
        <v>296</v>
      </c>
    </row>
    <row r="18" spans="1:85" ht="16.350000000000001" customHeight="1" x14ac:dyDescent="0.25">
      <c r="A18" s="17" t="s">
        <v>122</v>
      </c>
      <c r="B18" s="18">
        <v>2309900</v>
      </c>
      <c r="C18" s="18">
        <v>2122200</v>
      </c>
      <c r="D18" s="18">
        <v>109700</v>
      </c>
      <c r="E18" s="18">
        <v>78000</v>
      </c>
      <c r="F18" s="18">
        <v>15800</v>
      </c>
      <c r="G18" s="18">
        <v>13500</v>
      </c>
      <c r="H18" s="18">
        <v>2200</v>
      </c>
      <c r="I18" s="18">
        <v>100</v>
      </c>
      <c r="J18" s="18">
        <v>3800</v>
      </c>
      <c r="K18" s="18">
        <v>3600</v>
      </c>
      <c r="L18" s="18" t="s">
        <v>296</v>
      </c>
      <c r="M18" s="18" t="s">
        <v>296</v>
      </c>
      <c r="N18" s="18">
        <v>265400</v>
      </c>
      <c r="O18" s="18">
        <v>234500</v>
      </c>
      <c r="P18" s="18">
        <v>23400</v>
      </c>
      <c r="Q18" s="18">
        <v>7500</v>
      </c>
      <c r="R18" s="18">
        <v>10800</v>
      </c>
      <c r="S18" s="18">
        <v>10500</v>
      </c>
      <c r="T18" s="18" t="s">
        <v>296</v>
      </c>
      <c r="U18" s="18" t="s">
        <v>296</v>
      </c>
      <c r="V18" s="18">
        <v>13000</v>
      </c>
      <c r="W18" s="18">
        <v>12300</v>
      </c>
      <c r="X18" s="18">
        <v>600</v>
      </c>
      <c r="Y18" s="18">
        <v>200</v>
      </c>
      <c r="Z18" s="18">
        <v>95800</v>
      </c>
      <c r="AA18" s="18">
        <v>93500</v>
      </c>
      <c r="AB18" s="18">
        <v>1400</v>
      </c>
      <c r="AC18" s="18">
        <v>800</v>
      </c>
      <c r="AD18" s="18">
        <v>377900</v>
      </c>
      <c r="AE18" s="18">
        <v>354400</v>
      </c>
      <c r="AF18" s="18">
        <v>13900</v>
      </c>
      <c r="AG18" s="18">
        <v>9600</v>
      </c>
      <c r="AH18" s="18">
        <v>101600</v>
      </c>
      <c r="AI18" s="18">
        <v>93400</v>
      </c>
      <c r="AJ18" s="18">
        <v>6400</v>
      </c>
      <c r="AK18" s="18">
        <v>1800</v>
      </c>
      <c r="AL18" s="18">
        <v>146200</v>
      </c>
      <c r="AM18" s="18">
        <v>125300</v>
      </c>
      <c r="AN18" s="18">
        <v>10800</v>
      </c>
      <c r="AO18" s="18">
        <v>10100</v>
      </c>
      <c r="AP18" s="18">
        <v>61500</v>
      </c>
      <c r="AQ18" s="18">
        <v>56600</v>
      </c>
      <c r="AR18" s="18">
        <v>1300</v>
      </c>
      <c r="AS18" s="18">
        <v>3500</v>
      </c>
      <c r="AT18" s="18">
        <v>81000</v>
      </c>
      <c r="AU18" s="18">
        <v>78700</v>
      </c>
      <c r="AV18" s="18">
        <v>1000</v>
      </c>
      <c r="AW18" s="18">
        <v>1300</v>
      </c>
      <c r="AX18" s="18">
        <v>26500</v>
      </c>
      <c r="AY18" s="18">
        <v>25600</v>
      </c>
      <c r="AZ18" s="18">
        <v>500</v>
      </c>
      <c r="BA18" s="18">
        <v>500</v>
      </c>
      <c r="BB18" s="18">
        <v>129000</v>
      </c>
      <c r="BC18" s="18">
        <v>121600</v>
      </c>
      <c r="BD18" s="18">
        <v>3900</v>
      </c>
      <c r="BE18" s="18">
        <v>3500</v>
      </c>
      <c r="BF18" s="18">
        <v>184800</v>
      </c>
      <c r="BG18" s="18">
        <v>144900</v>
      </c>
      <c r="BH18" s="18">
        <v>29600</v>
      </c>
      <c r="BI18" s="18">
        <v>10300</v>
      </c>
      <c r="BJ18" s="18">
        <v>135600</v>
      </c>
      <c r="BK18" s="18">
        <v>132700</v>
      </c>
      <c r="BL18" s="18">
        <v>800</v>
      </c>
      <c r="BM18" s="18">
        <v>2100</v>
      </c>
      <c r="BN18" s="18">
        <v>249200</v>
      </c>
      <c r="BO18" s="18">
        <v>237300</v>
      </c>
      <c r="BP18" s="18">
        <v>5100</v>
      </c>
      <c r="BQ18" s="18">
        <v>6800</v>
      </c>
      <c r="BR18" s="18">
        <v>320400</v>
      </c>
      <c r="BS18" s="18">
        <v>296200</v>
      </c>
      <c r="BT18" s="18">
        <v>6800</v>
      </c>
      <c r="BU18" s="18">
        <v>17400</v>
      </c>
      <c r="BV18" s="18">
        <v>44000</v>
      </c>
      <c r="BW18" s="18">
        <v>42500</v>
      </c>
      <c r="BX18" s="18">
        <v>900</v>
      </c>
      <c r="BY18" s="18">
        <v>600</v>
      </c>
      <c r="BZ18" s="18">
        <v>35000</v>
      </c>
      <c r="CA18" s="18">
        <v>33200</v>
      </c>
      <c r="CB18" s="18">
        <v>700</v>
      </c>
      <c r="CC18" s="18">
        <v>1100</v>
      </c>
      <c r="CD18" s="18">
        <v>12500</v>
      </c>
      <c r="CE18" s="18">
        <v>11800</v>
      </c>
      <c r="CF18" s="18" t="s">
        <v>296</v>
      </c>
      <c r="CG18" s="19" t="s">
        <v>296</v>
      </c>
    </row>
    <row r="19" spans="1:85" ht="16.350000000000001" customHeight="1" x14ac:dyDescent="0.25">
      <c r="A19" s="17" t="s">
        <v>123</v>
      </c>
      <c r="B19" s="18">
        <v>2311700</v>
      </c>
      <c r="C19" s="18">
        <v>2121100</v>
      </c>
      <c r="D19" s="18">
        <v>112100</v>
      </c>
      <c r="E19" s="18">
        <v>78500</v>
      </c>
      <c r="F19" s="18">
        <v>15900</v>
      </c>
      <c r="G19" s="18">
        <v>13600</v>
      </c>
      <c r="H19" s="18">
        <v>2100</v>
      </c>
      <c r="I19" s="18">
        <v>100</v>
      </c>
      <c r="J19" s="18">
        <v>3600</v>
      </c>
      <c r="K19" s="18">
        <v>3500</v>
      </c>
      <c r="L19" s="18" t="s">
        <v>296</v>
      </c>
      <c r="M19" s="18" t="s">
        <v>296</v>
      </c>
      <c r="N19" s="18">
        <v>268500</v>
      </c>
      <c r="O19" s="18">
        <v>236900</v>
      </c>
      <c r="P19" s="18">
        <v>24000</v>
      </c>
      <c r="Q19" s="18">
        <v>7700</v>
      </c>
      <c r="R19" s="18">
        <v>10800</v>
      </c>
      <c r="S19" s="18">
        <v>10600</v>
      </c>
      <c r="T19" s="18" t="s">
        <v>296</v>
      </c>
      <c r="U19" s="18" t="s">
        <v>296</v>
      </c>
      <c r="V19" s="18">
        <v>13000</v>
      </c>
      <c r="W19" s="18">
        <v>12300</v>
      </c>
      <c r="X19" s="18">
        <v>600</v>
      </c>
      <c r="Y19" s="18">
        <v>200</v>
      </c>
      <c r="Z19" s="18">
        <v>96000</v>
      </c>
      <c r="AA19" s="18">
        <v>93800</v>
      </c>
      <c r="AB19" s="18">
        <v>1400</v>
      </c>
      <c r="AC19" s="18">
        <v>800</v>
      </c>
      <c r="AD19" s="18">
        <v>379200</v>
      </c>
      <c r="AE19" s="18">
        <v>355400</v>
      </c>
      <c r="AF19" s="18">
        <v>14300</v>
      </c>
      <c r="AG19" s="18">
        <v>9600</v>
      </c>
      <c r="AH19" s="18">
        <v>102500</v>
      </c>
      <c r="AI19" s="18">
        <v>94000</v>
      </c>
      <c r="AJ19" s="18">
        <v>6600</v>
      </c>
      <c r="AK19" s="18">
        <v>1900</v>
      </c>
      <c r="AL19" s="18">
        <v>146300</v>
      </c>
      <c r="AM19" s="18">
        <v>125000</v>
      </c>
      <c r="AN19" s="18">
        <v>11000</v>
      </c>
      <c r="AO19" s="18">
        <v>10200</v>
      </c>
      <c r="AP19" s="18">
        <v>60900</v>
      </c>
      <c r="AQ19" s="18">
        <v>56100</v>
      </c>
      <c r="AR19" s="18">
        <v>1300</v>
      </c>
      <c r="AS19" s="18">
        <v>3500</v>
      </c>
      <c r="AT19" s="18">
        <v>80900</v>
      </c>
      <c r="AU19" s="18">
        <v>78500</v>
      </c>
      <c r="AV19" s="18">
        <v>1000</v>
      </c>
      <c r="AW19" s="18">
        <v>1300</v>
      </c>
      <c r="AX19" s="18">
        <v>26700</v>
      </c>
      <c r="AY19" s="18">
        <v>25700</v>
      </c>
      <c r="AZ19" s="18">
        <v>500</v>
      </c>
      <c r="BA19" s="18">
        <v>500</v>
      </c>
      <c r="BB19" s="18">
        <v>129800</v>
      </c>
      <c r="BC19" s="18">
        <v>122200</v>
      </c>
      <c r="BD19" s="18">
        <v>4100</v>
      </c>
      <c r="BE19" s="18">
        <v>3500</v>
      </c>
      <c r="BF19" s="18">
        <v>188500</v>
      </c>
      <c r="BG19" s="18">
        <v>147400</v>
      </c>
      <c r="BH19" s="18">
        <v>30500</v>
      </c>
      <c r="BI19" s="18">
        <v>10700</v>
      </c>
      <c r="BJ19" s="18">
        <v>134900</v>
      </c>
      <c r="BK19" s="18">
        <v>131900</v>
      </c>
      <c r="BL19" s="18">
        <v>800</v>
      </c>
      <c r="BM19" s="18">
        <v>2100</v>
      </c>
      <c r="BN19" s="18">
        <v>241400</v>
      </c>
      <c r="BO19" s="18">
        <v>229500</v>
      </c>
      <c r="BP19" s="18">
        <v>5100</v>
      </c>
      <c r="BQ19" s="18">
        <v>6800</v>
      </c>
      <c r="BR19" s="18">
        <v>320100</v>
      </c>
      <c r="BS19" s="18">
        <v>296100</v>
      </c>
      <c r="BT19" s="18">
        <v>6800</v>
      </c>
      <c r="BU19" s="18">
        <v>17300</v>
      </c>
      <c r="BV19" s="18">
        <v>44600</v>
      </c>
      <c r="BW19" s="18">
        <v>43100</v>
      </c>
      <c r="BX19" s="18">
        <v>900</v>
      </c>
      <c r="BY19" s="18">
        <v>600</v>
      </c>
      <c r="BZ19" s="18">
        <v>35400</v>
      </c>
      <c r="CA19" s="18">
        <v>33600</v>
      </c>
      <c r="CB19" s="18">
        <v>700</v>
      </c>
      <c r="CC19" s="18">
        <v>1100</v>
      </c>
      <c r="CD19" s="18">
        <v>12500</v>
      </c>
      <c r="CE19" s="18">
        <v>11800</v>
      </c>
      <c r="CF19" s="18" t="s">
        <v>296</v>
      </c>
      <c r="CG19" s="19" t="s">
        <v>296</v>
      </c>
    </row>
    <row r="20" spans="1:85" ht="16.350000000000001" customHeight="1" x14ac:dyDescent="0.25">
      <c r="A20" s="17" t="s">
        <v>124</v>
      </c>
      <c r="B20" s="18">
        <v>2317600</v>
      </c>
      <c r="C20" s="18">
        <v>2124100</v>
      </c>
      <c r="D20" s="18">
        <v>114300</v>
      </c>
      <c r="E20" s="18">
        <v>79200</v>
      </c>
      <c r="F20" s="18">
        <v>15500</v>
      </c>
      <c r="G20" s="18">
        <v>13500</v>
      </c>
      <c r="H20" s="18">
        <v>1900</v>
      </c>
      <c r="I20" s="18">
        <v>100</v>
      </c>
      <c r="J20" s="18">
        <v>3500</v>
      </c>
      <c r="K20" s="18">
        <v>3400</v>
      </c>
      <c r="L20" s="18" t="s">
        <v>296</v>
      </c>
      <c r="M20" s="18" t="s">
        <v>296</v>
      </c>
      <c r="N20" s="18">
        <v>268700</v>
      </c>
      <c r="O20" s="18">
        <v>236600</v>
      </c>
      <c r="P20" s="18">
        <v>24400</v>
      </c>
      <c r="Q20" s="18">
        <v>7700</v>
      </c>
      <c r="R20" s="18">
        <v>10900</v>
      </c>
      <c r="S20" s="18">
        <v>10600</v>
      </c>
      <c r="T20" s="18" t="s">
        <v>296</v>
      </c>
      <c r="U20" s="18" t="s">
        <v>296</v>
      </c>
      <c r="V20" s="18">
        <v>13200</v>
      </c>
      <c r="W20" s="18">
        <v>12400</v>
      </c>
      <c r="X20" s="18">
        <v>600</v>
      </c>
      <c r="Y20" s="18">
        <v>200</v>
      </c>
      <c r="Z20" s="18">
        <v>95700</v>
      </c>
      <c r="AA20" s="18">
        <v>93500</v>
      </c>
      <c r="AB20" s="18">
        <v>1400</v>
      </c>
      <c r="AC20" s="18">
        <v>800</v>
      </c>
      <c r="AD20" s="18">
        <v>381000</v>
      </c>
      <c r="AE20" s="18">
        <v>356800</v>
      </c>
      <c r="AF20" s="18">
        <v>14500</v>
      </c>
      <c r="AG20" s="18">
        <v>9600</v>
      </c>
      <c r="AH20" s="18">
        <v>103200</v>
      </c>
      <c r="AI20" s="18">
        <v>94500</v>
      </c>
      <c r="AJ20" s="18">
        <v>6800</v>
      </c>
      <c r="AK20" s="18">
        <v>1900</v>
      </c>
      <c r="AL20" s="18">
        <v>145300</v>
      </c>
      <c r="AM20" s="18">
        <v>123700</v>
      </c>
      <c r="AN20" s="18">
        <v>11300</v>
      </c>
      <c r="AO20" s="18">
        <v>10300</v>
      </c>
      <c r="AP20" s="18">
        <v>61000</v>
      </c>
      <c r="AQ20" s="18">
        <v>56100</v>
      </c>
      <c r="AR20" s="18">
        <v>1400</v>
      </c>
      <c r="AS20" s="18">
        <v>3500</v>
      </c>
      <c r="AT20" s="18">
        <v>80700</v>
      </c>
      <c r="AU20" s="18">
        <v>78400</v>
      </c>
      <c r="AV20" s="18">
        <v>1000</v>
      </c>
      <c r="AW20" s="18">
        <v>1300</v>
      </c>
      <c r="AX20" s="18">
        <v>26700</v>
      </c>
      <c r="AY20" s="18">
        <v>25700</v>
      </c>
      <c r="AZ20" s="18">
        <v>500</v>
      </c>
      <c r="BA20" s="18">
        <v>500</v>
      </c>
      <c r="BB20" s="18">
        <v>131100</v>
      </c>
      <c r="BC20" s="18">
        <v>123300</v>
      </c>
      <c r="BD20" s="18">
        <v>4200</v>
      </c>
      <c r="BE20" s="18">
        <v>3600</v>
      </c>
      <c r="BF20" s="18">
        <v>190500</v>
      </c>
      <c r="BG20" s="18">
        <v>148600</v>
      </c>
      <c r="BH20" s="18">
        <v>31100</v>
      </c>
      <c r="BI20" s="18">
        <v>10800</v>
      </c>
      <c r="BJ20" s="18">
        <v>134900</v>
      </c>
      <c r="BK20" s="18">
        <v>131900</v>
      </c>
      <c r="BL20" s="18">
        <v>800</v>
      </c>
      <c r="BM20" s="18">
        <v>2100</v>
      </c>
      <c r="BN20" s="18">
        <v>242300</v>
      </c>
      <c r="BO20" s="18">
        <v>230000</v>
      </c>
      <c r="BP20" s="18">
        <v>5400</v>
      </c>
      <c r="BQ20" s="18">
        <v>7000</v>
      </c>
      <c r="BR20" s="18">
        <v>320800</v>
      </c>
      <c r="BS20" s="18">
        <v>296700</v>
      </c>
      <c r="BT20" s="18">
        <v>6900</v>
      </c>
      <c r="BU20" s="18">
        <v>17300</v>
      </c>
      <c r="BV20" s="18">
        <v>44000</v>
      </c>
      <c r="BW20" s="18">
        <v>42400</v>
      </c>
      <c r="BX20" s="18">
        <v>900</v>
      </c>
      <c r="BY20" s="18">
        <v>600</v>
      </c>
      <c r="BZ20" s="18">
        <v>35900</v>
      </c>
      <c r="CA20" s="18">
        <v>34000</v>
      </c>
      <c r="CB20" s="18">
        <v>700</v>
      </c>
      <c r="CC20" s="18">
        <v>1200</v>
      </c>
      <c r="CD20" s="18">
        <v>12600</v>
      </c>
      <c r="CE20" s="18">
        <v>11900</v>
      </c>
      <c r="CF20" s="18" t="s">
        <v>296</v>
      </c>
      <c r="CG20" s="19" t="s">
        <v>296</v>
      </c>
    </row>
    <row r="21" spans="1:85" ht="16.350000000000001" customHeight="1" x14ac:dyDescent="0.25">
      <c r="A21" s="17" t="s">
        <v>125</v>
      </c>
      <c r="B21" s="18">
        <v>2338400</v>
      </c>
      <c r="C21" s="18">
        <v>2142200</v>
      </c>
      <c r="D21" s="18">
        <v>116200</v>
      </c>
      <c r="E21" s="18">
        <v>80100</v>
      </c>
      <c r="F21" s="18">
        <v>15100</v>
      </c>
      <c r="G21" s="18">
        <v>13400</v>
      </c>
      <c r="H21" s="18">
        <v>1700</v>
      </c>
      <c r="I21" s="18">
        <v>100</v>
      </c>
      <c r="J21" s="18">
        <v>3500</v>
      </c>
      <c r="K21" s="18">
        <v>3400</v>
      </c>
      <c r="L21" s="18" t="s">
        <v>296</v>
      </c>
      <c r="M21" s="18" t="s">
        <v>296</v>
      </c>
      <c r="N21" s="18">
        <v>269100</v>
      </c>
      <c r="O21" s="18">
        <v>236700</v>
      </c>
      <c r="P21" s="18">
        <v>24600</v>
      </c>
      <c r="Q21" s="18">
        <v>7800</v>
      </c>
      <c r="R21" s="18">
        <v>10900</v>
      </c>
      <c r="S21" s="18">
        <v>10700</v>
      </c>
      <c r="T21" s="18" t="s">
        <v>296</v>
      </c>
      <c r="U21" s="18" t="s">
        <v>296</v>
      </c>
      <c r="V21" s="18">
        <v>13200</v>
      </c>
      <c r="W21" s="18">
        <v>12400</v>
      </c>
      <c r="X21" s="18">
        <v>600</v>
      </c>
      <c r="Y21" s="18">
        <v>200</v>
      </c>
      <c r="Z21" s="18">
        <v>96000</v>
      </c>
      <c r="AA21" s="18">
        <v>93800</v>
      </c>
      <c r="AB21" s="18">
        <v>1500</v>
      </c>
      <c r="AC21" s="18">
        <v>800</v>
      </c>
      <c r="AD21" s="18">
        <v>386700</v>
      </c>
      <c r="AE21" s="18">
        <v>362100</v>
      </c>
      <c r="AF21" s="18">
        <v>14800</v>
      </c>
      <c r="AG21" s="18">
        <v>9800</v>
      </c>
      <c r="AH21" s="18">
        <v>103800</v>
      </c>
      <c r="AI21" s="18">
        <v>94900</v>
      </c>
      <c r="AJ21" s="18">
        <v>7000</v>
      </c>
      <c r="AK21" s="18">
        <v>1900</v>
      </c>
      <c r="AL21" s="18">
        <v>145100</v>
      </c>
      <c r="AM21" s="18">
        <v>123100</v>
      </c>
      <c r="AN21" s="18">
        <v>11500</v>
      </c>
      <c r="AO21" s="18">
        <v>10400</v>
      </c>
      <c r="AP21" s="18">
        <v>61200</v>
      </c>
      <c r="AQ21" s="18">
        <v>56300</v>
      </c>
      <c r="AR21" s="18">
        <v>1400</v>
      </c>
      <c r="AS21" s="18">
        <v>3500</v>
      </c>
      <c r="AT21" s="18">
        <v>80800</v>
      </c>
      <c r="AU21" s="18">
        <v>78500</v>
      </c>
      <c r="AV21" s="18">
        <v>1000</v>
      </c>
      <c r="AW21" s="18">
        <v>1300</v>
      </c>
      <c r="AX21" s="18">
        <v>26700</v>
      </c>
      <c r="AY21" s="18">
        <v>25700</v>
      </c>
      <c r="AZ21" s="18">
        <v>500</v>
      </c>
      <c r="BA21" s="18">
        <v>500</v>
      </c>
      <c r="BB21" s="18">
        <v>131800</v>
      </c>
      <c r="BC21" s="18">
        <v>123900</v>
      </c>
      <c r="BD21" s="18">
        <v>4300</v>
      </c>
      <c r="BE21" s="18">
        <v>3700</v>
      </c>
      <c r="BF21" s="18">
        <v>191600</v>
      </c>
      <c r="BG21" s="18">
        <v>149000</v>
      </c>
      <c r="BH21" s="18">
        <v>31800</v>
      </c>
      <c r="BI21" s="18">
        <v>10800</v>
      </c>
      <c r="BJ21" s="18">
        <v>135100</v>
      </c>
      <c r="BK21" s="18">
        <v>132100</v>
      </c>
      <c r="BL21" s="18">
        <v>800</v>
      </c>
      <c r="BM21" s="18">
        <v>2200</v>
      </c>
      <c r="BN21" s="18">
        <v>254700</v>
      </c>
      <c r="BO21" s="18">
        <v>241500</v>
      </c>
      <c r="BP21" s="18">
        <v>5700</v>
      </c>
      <c r="BQ21" s="18">
        <v>7500</v>
      </c>
      <c r="BR21" s="18">
        <v>321200</v>
      </c>
      <c r="BS21" s="18">
        <v>297000</v>
      </c>
      <c r="BT21" s="18">
        <v>7000</v>
      </c>
      <c r="BU21" s="18">
        <v>17300</v>
      </c>
      <c r="BV21" s="18">
        <v>43200</v>
      </c>
      <c r="BW21" s="18">
        <v>41700</v>
      </c>
      <c r="BX21" s="18">
        <v>900</v>
      </c>
      <c r="BY21" s="18">
        <v>600</v>
      </c>
      <c r="BZ21" s="18">
        <v>36000</v>
      </c>
      <c r="CA21" s="18">
        <v>34100</v>
      </c>
      <c r="CB21" s="18">
        <v>700</v>
      </c>
      <c r="CC21" s="18">
        <v>1200</v>
      </c>
      <c r="CD21" s="18">
        <v>12800</v>
      </c>
      <c r="CE21" s="18">
        <v>12000</v>
      </c>
      <c r="CF21" s="18" t="s">
        <v>296</v>
      </c>
      <c r="CG21" s="19" t="s">
        <v>296</v>
      </c>
    </row>
    <row r="22" spans="1:85" ht="16.350000000000001" customHeight="1" x14ac:dyDescent="0.25">
      <c r="A22" s="17" t="s">
        <v>126</v>
      </c>
      <c r="B22" s="18">
        <v>2316500</v>
      </c>
      <c r="C22" s="18">
        <v>2121600</v>
      </c>
      <c r="D22" s="18">
        <v>115000</v>
      </c>
      <c r="E22" s="18">
        <v>79800</v>
      </c>
      <c r="F22" s="18">
        <v>14800</v>
      </c>
      <c r="G22" s="18">
        <v>13100</v>
      </c>
      <c r="H22" s="18">
        <v>1500</v>
      </c>
      <c r="I22" s="18">
        <v>100</v>
      </c>
      <c r="J22" s="18">
        <v>3400</v>
      </c>
      <c r="K22" s="18">
        <v>3300</v>
      </c>
      <c r="L22" s="18" t="s">
        <v>296</v>
      </c>
      <c r="M22" s="18" t="s">
        <v>296</v>
      </c>
      <c r="N22" s="18">
        <v>261300</v>
      </c>
      <c r="O22" s="18">
        <v>229500</v>
      </c>
      <c r="P22" s="18">
        <v>24300</v>
      </c>
      <c r="Q22" s="18">
        <v>7600</v>
      </c>
      <c r="R22" s="18">
        <v>10900</v>
      </c>
      <c r="S22" s="18">
        <v>10600</v>
      </c>
      <c r="T22" s="18" t="s">
        <v>296</v>
      </c>
      <c r="U22" s="18" t="s">
        <v>296</v>
      </c>
      <c r="V22" s="18">
        <v>13000</v>
      </c>
      <c r="W22" s="18">
        <v>12300</v>
      </c>
      <c r="X22" s="18">
        <v>600</v>
      </c>
      <c r="Y22" s="18">
        <v>200</v>
      </c>
      <c r="Z22" s="18">
        <v>91100</v>
      </c>
      <c r="AA22" s="18">
        <v>89000</v>
      </c>
      <c r="AB22" s="18">
        <v>1400</v>
      </c>
      <c r="AC22" s="18">
        <v>800</v>
      </c>
      <c r="AD22" s="18">
        <v>386900</v>
      </c>
      <c r="AE22" s="18">
        <v>362400</v>
      </c>
      <c r="AF22" s="18">
        <v>14700</v>
      </c>
      <c r="AG22" s="18">
        <v>9800</v>
      </c>
      <c r="AH22" s="18">
        <v>104100</v>
      </c>
      <c r="AI22" s="18">
        <v>94900</v>
      </c>
      <c r="AJ22" s="18">
        <v>7100</v>
      </c>
      <c r="AK22" s="18">
        <v>2000</v>
      </c>
      <c r="AL22" s="18">
        <v>144200</v>
      </c>
      <c r="AM22" s="18">
        <v>122300</v>
      </c>
      <c r="AN22" s="18">
        <v>11500</v>
      </c>
      <c r="AO22" s="18">
        <v>10400</v>
      </c>
      <c r="AP22" s="18">
        <v>60700</v>
      </c>
      <c r="AQ22" s="18">
        <v>55900</v>
      </c>
      <c r="AR22" s="18">
        <v>1400</v>
      </c>
      <c r="AS22" s="18">
        <v>3400</v>
      </c>
      <c r="AT22" s="18">
        <v>80300</v>
      </c>
      <c r="AU22" s="18">
        <v>78000</v>
      </c>
      <c r="AV22" s="18">
        <v>1000</v>
      </c>
      <c r="AW22" s="18">
        <v>1300</v>
      </c>
      <c r="AX22" s="18">
        <v>26300</v>
      </c>
      <c r="AY22" s="18">
        <v>25300</v>
      </c>
      <c r="AZ22" s="18">
        <v>500</v>
      </c>
      <c r="BA22" s="18">
        <v>500</v>
      </c>
      <c r="BB22" s="18">
        <v>130600</v>
      </c>
      <c r="BC22" s="18">
        <v>122800</v>
      </c>
      <c r="BD22" s="18">
        <v>4200</v>
      </c>
      <c r="BE22" s="18">
        <v>3600</v>
      </c>
      <c r="BF22" s="18">
        <v>188100</v>
      </c>
      <c r="BG22" s="18">
        <v>146100</v>
      </c>
      <c r="BH22" s="18">
        <v>31300</v>
      </c>
      <c r="BI22" s="18">
        <v>10800</v>
      </c>
      <c r="BJ22" s="18">
        <v>134700</v>
      </c>
      <c r="BK22" s="18">
        <v>131600</v>
      </c>
      <c r="BL22" s="18">
        <v>800</v>
      </c>
      <c r="BM22" s="18">
        <v>2200</v>
      </c>
      <c r="BN22" s="18">
        <v>255400</v>
      </c>
      <c r="BO22" s="18">
        <v>242200</v>
      </c>
      <c r="BP22" s="18">
        <v>5700</v>
      </c>
      <c r="BQ22" s="18">
        <v>7500</v>
      </c>
      <c r="BR22" s="18">
        <v>319900</v>
      </c>
      <c r="BS22" s="18">
        <v>295700</v>
      </c>
      <c r="BT22" s="18">
        <v>7000</v>
      </c>
      <c r="BU22" s="18">
        <v>17200</v>
      </c>
      <c r="BV22" s="18">
        <v>42500</v>
      </c>
      <c r="BW22" s="18">
        <v>41100</v>
      </c>
      <c r="BX22" s="18">
        <v>900</v>
      </c>
      <c r="BY22" s="18">
        <v>600</v>
      </c>
      <c r="BZ22" s="18">
        <v>35400</v>
      </c>
      <c r="CA22" s="18">
        <v>33600</v>
      </c>
      <c r="CB22" s="18">
        <v>700</v>
      </c>
      <c r="CC22" s="18">
        <v>1100</v>
      </c>
      <c r="CD22" s="18">
        <v>12800</v>
      </c>
      <c r="CE22" s="18">
        <v>12000</v>
      </c>
      <c r="CF22" s="18" t="s">
        <v>296</v>
      </c>
      <c r="CG22" s="19" t="s">
        <v>296</v>
      </c>
    </row>
    <row r="23" spans="1:85" ht="16.350000000000001" customHeight="1" x14ac:dyDescent="0.25">
      <c r="A23" s="17" t="s">
        <v>127</v>
      </c>
      <c r="B23" s="18">
        <v>2305200</v>
      </c>
      <c r="C23" s="18">
        <v>2113000</v>
      </c>
      <c r="D23" s="18">
        <v>112900</v>
      </c>
      <c r="E23" s="18">
        <v>79300</v>
      </c>
      <c r="F23" s="18">
        <v>14600</v>
      </c>
      <c r="G23" s="18">
        <v>12900</v>
      </c>
      <c r="H23" s="18">
        <v>1600</v>
      </c>
      <c r="I23" s="18">
        <v>100</v>
      </c>
      <c r="J23" s="18">
        <v>3400</v>
      </c>
      <c r="K23" s="18">
        <v>3200</v>
      </c>
      <c r="L23" s="18" t="s">
        <v>296</v>
      </c>
      <c r="M23" s="18" t="s">
        <v>296</v>
      </c>
      <c r="N23" s="18">
        <v>266700</v>
      </c>
      <c r="O23" s="18">
        <v>234200</v>
      </c>
      <c r="P23" s="18">
        <v>24900</v>
      </c>
      <c r="Q23" s="18">
        <v>7600</v>
      </c>
      <c r="R23" s="18">
        <v>10900</v>
      </c>
      <c r="S23" s="18">
        <v>10700</v>
      </c>
      <c r="T23" s="18" t="s">
        <v>296</v>
      </c>
      <c r="U23" s="18" t="s">
        <v>296</v>
      </c>
      <c r="V23" s="18">
        <v>13000</v>
      </c>
      <c r="W23" s="18">
        <v>12300</v>
      </c>
      <c r="X23" s="18">
        <v>600</v>
      </c>
      <c r="Y23" s="18">
        <v>200</v>
      </c>
      <c r="Z23" s="18">
        <v>94700</v>
      </c>
      <c r="AA23" s="18">
        <v>92400</v>
      </c>
      <c r="AB23" s="18">
        <v>1500</v>
      </c>
      <c r="AC23" s="18">
        <v>800</v>
      </c>
      <c r="AD23" s="18">
        <v>383400</v>
      </c>
      <c r="AE23" s="18">
        <v>358600</v>
      </c>
      <c r="AF23" s="18">
        <v>15000</v>
      </c>
      <c r="AG23" s="18">
        <v>9800</v>
      </c>
      <c r="AH23" s="18">
        <v>103200</v>
      </c>
      <c r="AI23" s="18">
        <v>94100</v>
      </c>
      <c r="AJ23" s="18">
        <v>7200</v>
      </c>
      <c r="AK23" s="18">
        <v>1900</v>
      </c>
      <c r="AL23" s="18">
        <v>140700</v>
      </c>
      <c r="AM23" s="18">
        <v>119100</v>
      </c>
      <c r="AN23" s="18">
        <v>11400</v>
      </c>
      <c r="AO23" s="18">
        <v>10300</v>
      </c>
      <c r="AP23" s="18">
        <v>60700</v>
      </c>
      <c r="AQ23" s="18">
        <v>55900</v>
      </c>
      <c r="AR23" s="18">
        <v>1400</v>
      </c>
      <c r="AS23" s="18">
        <v>3500</v>
      </c>
      <c r="AT23" s="18">
        <v>80000</v>
      </c>
      <c r="AU23" s="18">
        <v>77700</v>
      </c>
      <c r="AV23" s="18">
        <v>1000</v>
      </c>
      <c r="AW23" s="18">
        <v>1300</v>
      </c>
      <c r="AX23" s="18">
        <v>26200</v>
      </c>
      <c r="AY23" s="18">
        <v>25200</v>
      </c>
      <c r="AZ23" s="18">
        <v>500</v>
      </c>
      <c r="BA23" s="18">
        <v>500</v>
      </c>
      <c r="BB23" s="18">
        <v>129700</v>
      </c>
      <c r="BC23" s="18">
        <v>122000</v>
      </c>
      <c r="BD23" s="18">
        <v>4100</v>
      </c>
      <c r="BE23" s="18">
        <v>3600</v>
      </c>
      <c r="BF23" s="18">
        <v>178200</v>
      </c>
      <c r="BG23" s="18">
        <v>139700</v>
      </c>
      <c r="BH23" s="18">
        <v>28300</v>
      </c>
      <c r="BI23" s="18">
        <v>10200</v>
      </c>
      <c r="BJ23" s="18">
        <v>134400</v>
      </c>
      <c r="BK23" s="18">
        <v>131200</v>
      </c>
      <c r="BL23" s="18">
        <v>900</v>
      </c>
      <c r="BM23" s="18">
        <v>2400</v>
      </c>
      <c r="BN23" s="18">
        <v>254900</v>
      </c>
      <c r="BO23" s="18">
        <v>241600</v>
      </c>
      <c r="BP23" s="18">
        <v>5700</v>
      </c>
      <c r="BQ23" s="18">
        <v>7500</v>
      </c>
      <c r="BR23" s="18">
        <v>320600</v>
      </c>
      <c r="BS23" s="18">
        <v>296300</v>
      </c>
      <c r="BT23" s="18">
        <v>7100</v>
      </c>
      <c r="BU23" s="18">
        <v>17300</v>
      </c>
      <c r="BV23" s="18">
        <v>42000</v>
      </c>
      <c r="BW23" s="18">
        <v>40500</v>
      </c>
      <c r="BX23" s="18">
        <v>900</v>
      </c>
      <c r="BY23" s="18">
        <v>600</v>
      </c>
      <c r="BZ23" s="18">
        <v>35100</v>
      </c>
      <c r="CA23" s="18">
        <v>33300</v>
      </c>
      <c r="CB23" s="18">
        <v>700</v>
      </c>
      <c r="CC23" s="18">
        <v>1100</v>
      </c>
      <c r="CD23" s="18">
        <v>12800</v>
      </c>
      <c r="CE23" s="18">
        <v>12100</v>
      </c>
      <c r="CF23" s="18" t="s">
        <v>296</v>
      </c>
      <c r="CG23" s="19" t="s">
        <v>296</v>
      </c>
    </row>
    <row r="24" spans="1:85" ht="16.350000000000001" customHeight="1" x14ac:dyDescent="0.25">
      <c r="A24" s="17" t="s">
        <v>128</v>
      </c>
      <c r="B24" s="18">
        <v>2307400</v>
      </c>
      <c r="C24" s="18">
        <v>2113500</v>
      </c>
      <c r="D24" s="18">
        <v>114300</v>
      </c>
      <c r="E24" s="18">
        <v>79700</v>
      </c>
      <c r="F24" s="18">
        <v>14300</v>
      </c>
      <c r="G24" s="18">
        <v>12400</v>
      </c>
      <c r="H24" s="18">
        <v>1700</v>
      </c>
      <c r="I24" s="18">
        <v>100</v>
      </c>
      <c r="J24" s="18">
        <v>3400</v>
      </c>
      <c r="K24" s="18">
        <v>3300</v>
      </c>
      <c r="L24" s="18" t="s">
        <v>296</v>
      </c>
      <c r="M24" s="18" t="s">
        <v>296</v>
      </c>
      <c r="N24" s="18">
        <v>267700</v>
      </c>
      <c r="O24" s="18">
        <v>234800</v>
      </c>
      <c r="P24" s="18">
        <v>25300</v>
      </c>
      <c r="Q24" s="18">
        <v>7600</v>
      </c>
      <c r="R24" s="18">
        <v>11000</v>
      </c>
      <c r="S24" s="18">
        <v>10700</v>
      </c>
      <c r="T24" s="18" t="s">
        <v>296</v>
      </c>
      <c r="U24" s="18" t="s">
        <v>296</v>
      </c>
      <c r="V24" s="18">
        <v>13100</v>
      </c>
      <c r="W24" s="18">
        <v>12300</v>
      </c>
      <c r="X24" s="18">
        <v>600</v>
      </c>
      <c r="Y24" s="18">
        <v>200</v>
      </c>
      <c r="Z24" s="18">
        <v>95400</v>
      </c>
      <c r="AA24" s="18">
        <v>93100</v>
      </c>
      <c r="AB24" s="18">
        <v>1500</v>
      </c>
      <c r="AC24" s="18">
        <v>800</v>
      </c>
      <c r="AD24" s="18">
        <v>378100</v>
      </c>
      <c r="AE24" s="18">
        <v>353200</v>
      </c>
      <c r="AF24" s="18">
        <v>15100</v>
      </c>
      <c r="AG24" s="18">
        <v>9700</v>
      </c>
      <c r="AH24" s="18">
        <v>102800</v>
      </c>
      <c r="AI24" s="18">
        <v>93700</v>
      </c>
      <c r="AJ24" s="18">
        <v>7200</v>
      </c>
      <c r="AK24" s="18">
        <v>1900</v>
      </c>
      <c r="AL24" s="18">
        <v>141500</v>
      </c>
      <c r="AM24" s="18">
        <v>119700</v>
      </c>
      <c r="AN24" s="18">
        <v>11500</v>
      </c>
      <c r="AO24" s="18">
        <v>10300</v>
      </c>
      <c r="AP24" s="18">
        <v>61200</v>
      </c>
      <c r="AQ24" s="18">
        <v>56100</v>
      </c>
      <c r="AR24" s="18">
        <v>1400</v>
      </c>
      <c r="AS24" s="18">
        <v>3600</v>
      </c>
      <c r="AT24" s="18">
        <v>79900</v>
      </c>
      <c r="AU24" s="18">
        <v>77600</v>
      </c>
      <c r="AV24" s="18">
        <v>1000</v>
      </c>
      <c r="AW24" s="18">
        <v>1300</v>
      </c>
      <c r="AX24" s="18">
        <v>26100</v>
      </c>
      <c r="AY24" s="18">
        <v>25100</v>
      </c>
      <c r="AZ24" s="18">
        <v>500</v>
      </c>
      <c r="BA24" s="18">
        <v>500</v>
      </c>
      <c r="BB24" s="18">
        <v>129900</v>
      </c>
      <c r="BC24" s="18">
        <v>122200</v>
      </c>
      <c r="BD24" s="18">
        <v>4200</v>
      </c>
      <c r="BE24" s="18">
        <v>3600</v>
      </c>
      <c r="BF24" s="18">
        <v>180500</v>
      </c>
      <c r="BG24" s="18">
        <v>142000</v>
      </c>
      <c r="BH24" s="18">
        <v>28300</v>
      </c>
      <c r="BI24" s="18">
        <v>10200</v>
      </c>
      <c r="BJ24" s="18">
        <v>134100</v>
      </c>
      <c r="BK24" s="18">
        <v>130800</v>
      </c>
      <c r="BL24" s="18">
        <v>800</v>
      </c>
      <c r="BM24" s="18">
        <v>2400</v>
      </c>
      <c r="BN24" s="18">
        <v>256400</v>
      </c>
      <c r="BO24" s="18">
        <v>242800</v>
      </c>
      <c r="BP24" s="18">
        <v>5900</v>
      </c>
      <c r="BQ24" s="18">
        <v>7700</v>
      </c>
      <c r="BR24" s="18">
        <v>321500</v>
      </c>
      <c r="BS24" s="18">
        <v>296900</v>
      </c>
      <c r="BT24" s="18">
        <v>7200</v>
      </c>
      <c r="BU24" s="18">
        <v>17400</v>
      </c>
      <c r="BV24" s="18">
        <v>42000</v>
      </c>
      <c r="BW24" s="18">
        <v>40500</v>
      </c>
      <c r="BX24" s="18">
        <v>900</v>
      </c>
      <c r="BY24" s="18">
        <v>600</v>
      </c>
      <c r="BZ24" s="18">
        <v>35500</v>
      </c>
      <c r="CA24" s="18">
        <v>33600</v>
      </c>
      <c r="CB24" s="18">
        <v>700</v>
      </c>
      <c r="CC24" s="18">
        <v>1100</v>
      </c>
      <c r="CD24" s="18">
        <v>13400</v>
      </c>
      <c r="CE24" s="18">
        <v>12600</v>
      </c>
      <c r="CF24" s="18" t="s">
        <v>296</v>
      </c>
      <c r="CG24" s="19" t="s">
        <v>296</v>
      </c>
    </row>
    <row r="25" spans="1:85" ht="16.350000000000001" customHeight="1" x14ac:dyDescent="0.25">
      <c r="A25" s="17" t="s">
        <v>129</v>
      </c>
      <c r="B25" s="18">
        <v>2313400</v>
      </c>
      <c r="C25" s="18">
        <v>2117100</v>
      </c>
      <c r="D25" s="18">
        <v>116200</v>
      </c>
      <c r="E25" s="18">
        <v>80000</v>
      </c>
      <c r="F25" s="18">
        <v>14400</v>
      </c>
      <c r="G25" s="18">
        <v>12400</v>
      </c>
      <c r="H25" s="18">
        <v>1900</v>
      </c>
      <c r="I25" s="18">
        <v>100</v>
      </c>
      <c r="J25" s="18">
        <v>3400</v>
      </c>
      <c r="K25" s="18">
        <v>3300</v>
      </c>
      <c r="L25" s="18" t="s">
        <v>296</v>
      </c>
      <c r="M25" s="18" t="s">
        <v>296</v>
      </c>
      <c r="N25" s="18">
        <v>267700</v>
      </c>
      <c r="O25" s="18">
        <v>234600</v>
      </c>
      <c r="P25" s="18">
        <v>25500</v>
      </c>
      <c r="Q25" s="18">
        <v>7600</v>
      </c>
      <c r="R25" s="18">
        <v>11000</v>
      </c>
      <c r="S25" s="18">
        <v>10700</v>
      </c>
      <c r="T25" s="18" t="s">
        <v>296</v>
      </c>
      <c r="U25" s="18" t="s">
        <v>296</v>
      </c>
      <c r="V25" s="18">
        <v>13100</v>
      </c>
      <c r="W25" s="18">
        <v>12300</v>
      </c>
      <c r="X25" s="18">
        <v>600</v>
      </c>
      <c r="Y25" s="18">
        <v>200</v>
      </c>
      <c r="Z25" s="18">
        <v>95800</v>
      </c>
      <c r="AA25" s="18">
        <v>93500</v>
      </c>
      <c r="AB25" s="18">
        <v>1500</v>
      </c>
      <c r="AC25" s="18">
        <v>800</v>
      </c>
      <c r="AD25" s="18">
        <v>376300</v>
      </c>
      <c r="AE25" s="18">
        <v>351300</v>
      </c>
      <c r="AF25" s="18">
        <v>15300</v>
      </c>
      <c r="AG25" s="18">
        <v>9700</v>
      </c>
      <c r="AH25" s="18">
        <v>102900</v>
      </c>
      <c r="AI25" s="18">
        <v>94000</v>
      </c>
      <c r="AJ25" s="18">
        <v>7000</v>
      </c>
      <c r="AK25" s="18">
        <v>1900</v>
      </c>
      <c r="AL25" s="18">
        <v>143000</v>
      </c>
      <c r="AM25" s="18">
        <v>121000</v>
      </c>
      <c r="AN25" s="18">
        <v>11700</v>
      </c>
      <c r="AO25" s="18">
        <v>10200</v>
      </c>
      <c r="AP25" s="18">
        <v>61500</v>
      </c>
      <c r="AQ25" s="18">
        <v>56300</v>
      </c>
      <c r="AR25" s="18">
        <v>1500</v>
      </c>
      <c r="AS25" s="18">
        <v>3700</v>
      </c>
      <c r="AT25" s="18">
        <v>79800</v>
      </c>
      <c r="AU25" s="18">
        <v>77500</v>
      </c>
      <c r="AV25" s="18">
        <v>1000</v>
      </c>
      <c r="AW25" s="18">
        <v>1300</v>
      </c>
      <c r="AX25" s="18">
        <v>26200</v>
      </c>
      <c r="AY25" s="18">
        <v>25200</v>
      </c>
      <c r="AZ25" s="18">
        <v>500</v>
      </c>
      <c r="BA25" s="18">
        <v>500</v>
      </c>
      <c r="BB25" s="18">
        <v>130200</v>
      </c>
      <c r="BC25" s="18">
        <v>122500</v>
      </c>
      <c r="BD25" s="18">
        <v>4100</v>
      </c>
      <c r="BE25" s="18">
        <v>3600</v>
      </c>
      <c r="BF25" s="18">
        <v>183200</v>
      </c>
      <c r="BG25" s="18">
        <v>143400</v>
      </c>
      <c r="BH25" s="18">
        <v>29400</v>
      </c>
      <c r="BI25" s="18">
        <v>10400</v>
      </c>
      <c r="BJ25" s="18">
        <v>133600</v>
      </c>
      <c r="BK25" s="18">
        <v>130300</v>
      </c>
      <c r="BL25" s="18">
        <v>900</v>
      </c>
      <c r="BM25" s="18">
        <v>2400</v>
      </c>
      <c r="BN25" s="18">
        <v>256900</v>
      </c>
      <c r="BO25" s="18">
        <v>243300</v>
      </c>
      <c r="BP25" s="18">
        <v>5900</v>
      </c>
      <c r="BQ25" s="18">
        <v>7700</v>
      </c>
      <c r="BR25" s="18">
        <v>321400</v>
      </c>
      <c r="BS25" s="18">
        <v>296800</v>
      </c>
      <c r="BT25" s="18">
        <v>7300</v>
      </c>
      <c r="BU25" s="18">
        <v>17300</v>
      </c>
      <c r="BV25" s="18">
        <v>43100</v>
      </c>
      <c r="BW25" s="18">
        <v>41500</v>
      </c>
      <c r="BX25" s="18">
        <v>900</v>
      </c>
      <c r="BY25" s="18">
        <v>600</v>
      </c>
      <c r="BZ25" s="18">
        <v>35700</v>
      </c>
      <c r="CA25" s="18">
        <v>33800</v>
      </c>
      <c r="CB25" s="18">
        <v>700</v>
      </c>
      <c r="CC25" s="18">
        <v>1100</v>
      </c>
      <c r="CD25" s="18">
        <v>14200</v>
      </c>
      <c r="CE25" s="18">
        <v>13400</v>
      </c>
      <c r="CF25" s="18" t="s">
        <v>296</v>
      </c>
      <c r="CG25" s="19" t="s">
        <v>296</v>
      </c>
    </row>
    <row r="26" spans="1:85" ht="16.350000000000001" customHeight="1" x14ac:dyDescent="0.25">
      <c r="A26" s="17" t="s">
        <v>130</v>
      </c>
      <c r="B26" s="18">
        <v>2320700</v>
      </c>
      <c r="C26" s="18">
        <v>2122500</v>
      </c>
      <c r="D26" s="18">
        <v>117400</v>
      </c>
      <c r="E26" s="18">
        <v>80700</v>
      </c>
      <c r="F26" s="18">
        <v>14800</v>
      </c>
      <c r="G26" s="18">
        <v>12600</v>
      </c>
      <c r="H26" s="18">
        <v>2100</v>
      </c>
      <c r="I26" s="18">
        <v>100</v>
      </c>
      <c r="J26" s="18">
        <v>3300</v>
      </c>
      <c r="K26" s="18">
        <v>3200</v>
      </c>
      <c r="L26" s="18" t="s">
        <v>296</v>
      </c>
      <c r="M26" s="18" t="s">
        <v>296</v>
      </c>
      <c r="N26" s="18">
        <v>267900</v>
      </c>
      <c r="O26" s="18">
        <v>234500</v>
      </c>
      <c r="P26" s="18">
        <v>25800</v>
      </c>
      <c r="Q26" s="18">
        <v>7600</v>
      </c>
      <c r="R26" s="18">
        <v>11100</v>
      </c>
      <c r="S26" s="18">
        <v>10800</v>
      </c>
      <c r="T26" s="18" t="s">
        <v>296</v>
      </c>
      <c r="U26" s="18" t="s">
        <v>296</v>
      </c>
      <c r="V26" s="18">
        <v>13200</v>
      </c>
      <c r="W26" s="18">
        <v>12400</v>
      </c>
      <c r="X26" s="18">
        <v>600</v>
      </c>
      <c r="Y26" s="18">
        <v>200</v>
      </c>
      <c r="Z26" s="18">
        <v>96300</v>
      </c>
      <c r="AA26" s="18">
        <v>94000</v>
      </c>
      <c r="AB26" s="18">
        <v>1500</v>
      </c>
      <c r="AC26" s="18">
        <v>800</v>
      </c>
      <c r="AD26" s="18">
        <v>377700</v>
      </c>
      <c r="AE26" s="18">
        <v>352400</v>
      </c>
      <c r="AF26" s="18">
        <v>15400</v>
      </c>
      <c r="AG26" s="18">
        <v>9900</v>
      </c>
      <c r="AH26" s="18">
        <v>103600</v>
      </c>
      <c r="AI26" s="18">
        <v>94400</v>
      </c>
      <c r="AJ26" s="18">
        <v>7300</v>
      </c>
      <c r="AK26" s="18">
        <v>1900</v>
      </c>
      <c r="AL26" s="18">
        <v>147400</v>
      </c>
      <c r="AM26" s="18">
        <v>124600</v>
      </c>
      <c r="AN26" s="18">
        <v>12200</v>
      </c>
      <c r="AO26" s="18">
        <v>10600</v>
      </c>
      <c r="AP26" s="18">
        <v>61800</v>
      </c>
      <c r="AQ26" s="18">
        <v>56800</v>
      </c>
      <c r="AR26" s="18">
        <v>1500</v>
      </c>
      <c r="AS26" s="18">
        <v>3600</v>
      </c>
      <c r="AT26" s="18">
        <v>79300</v>
      </c>
      <c r="AU26" s="18">
        <v>77000</v>
      </c>
      <c r="AV26" s="18">
        <v>1000</v>
      </c>
      <c r="AW26" s="18">
        <v>1300</v>
      </c>
      <c r="AX26" s="18">
        <v>26000</v>
      </c>
      <c r="AY26" s="18">
        <v>25000</v>
      </c>
      <c r="AZ26" s="18">
        <v>500</v>
      </c>
      <c r="BA26" s="18">
        <v>500</v>
      </c>
      <c r="BB26" s="18">
        <v>129700</v>
      </c>
      <c r="BC26" s="18">
        <v>121900</v>
      </c>
      <c r="BD26" s="18">
        <v>4100</v>
      </c>
      <c r="BE26" s="18">
        <v>3600</v>
      </c>
      <c r="BF26" s="18">
        <v>180800</v>
      </c>
      <c r="BG26" s="18">
        <v>141700</v>
      </c>
      <c r="BH26" s="18">
        <v>28900</v>
      </c>
      <c r="BI26" s="18">
        <v>10200</v>
      </c>
      <c r="BJ26" s="18">
        <v>132800</v>
      </c>
      <c r="BK26" s="18">
        <v>129600</v>
      </c>
      <c r="BL26" s="18">
        <v>900</v>
      </c>
      <c r="BM26" s="18">
        <v>2400</v>
      </c>
      <c r="BN26" s="18">
        <v>257100</v>
      </c>
      <c r="BO26" s="18">
        <v>243400</v>
      </c>
      <c r="BP26" s="18">
        <v>5900</v>
      </c>
      <c r="BQ26" s="18">
        <v>7800</v>
      </c>
      <c r="BR26" s="18">
        <v>323300</v>
      </c>
      <c r="BS26" s="18">
        <v>298100</v>
      </c>
      <c r="BT26" s="18">
        <v>7400</v>
      </c>
      <c r="BU26" s="18">
        <v>17700</v>
      </c>
      <c r="BV26" s="18">
        <v>44700</v>
      </c>
      <c r="BW26" s="18">
        <v>43100</v>
      </c>
      <c r="BX26" s="18">
        <v>1000</v>
      </c>
      <c r="BY26" s="18">
        <v>600</v>
      </c>
      <c r="BZ26" s="18">
        <v>35800</v>
      </c>
      <c r="CA26" s="18">
        <v>33800</v>
      </c>
      <c r="CB26" s="18">
        <v>800</v>
      </c>
      <c r="CC26" s="18">
        <v>1200</v>
      </c>
      <c r="CD26" s="18">
        <v>14000</v>
      </c>
      <c r="CE26" s="18">
        <v>13200</v>
      </c>
      <c r="CF26" s="18" t="s">
        <v>296</v>
      </c>
      <c r="CG26" s="19" t="s">
        <v>296</v>
      </c>
    </row>
    <row r="27" spans="1:85" ht="16.350000000000001" customHeight="1" x14ac:dyDescent="0.25">
      <c r="A27" s="17" t="s">
        <v>131</v>
      </c>
      <c r="B27" s="18">
        <v>2334000</v>
      </c>
      <c r="C27" s="18">
        <v>2133000</v>
      </c>
      <c r="D27" s="18">
        <v>119500</v>
      </c>
      <c r="E27" s="18">
        <v>81500</v>
      </c>
      <c r="F27" s="18">
        <v>15100</v>
      </c>
      <c r="G27" s="18">
        <v>12700</v>
      </c>
      <c r="H27" s="18">
        <v>2300</v>
      </c>
      <c r="I27" s="18">
        <v>100</v>
      </c>
      <c r="J27" s="18">
        <v>3300</v>
      </c>
      <c r="K27" s="18">
        <v>3200</v>
      </c>
      <c r="L27" s="18" t="s">
        <v>296</v>
      </c>
      <c r="M27" s="18" t="s">
        <v>296</v>
      </c>
      <c r="N27" s="18">
        <v>268600</v>
      </c>
      <c r="O27" s="18">
        <v>234800</v>
      </c>
      <c r="P27" s="18">
        <v>26100</v>
      </c>
      <c r="Q27" s="18">
        <v>7700</v>
      </c>
      <c r="R27" s="18">
        <v>11100</v>
      </c>
      <c r="S27" s="18">
        <v>10800</v>
      </c>
      <c r="T27" s="18" t="s">
        <v>296</v>
      </c>
      <c r="U27" s="18" t="s">
        <v>296</v>
      </c>
      <c r="V27" s="18">
        <v>13300</v>
      </c>
      <c r="W27" s="18">
        <v>12500</v>
      </c>
      <c r="X27" s="18">
        <v>600</v>
      </c>
      <c r="Y27" s="18">
        <v>200</v>
      </c>
      <c r="Z27" s="18">
        <v>96800</v>
      </c>
      <c r="AA27" s="18">
        <v>94400</v>
      </c>
      <c r="AB27" s="18">
        <v>1500</v>
      </c>
      <c r="AC27" s="18">
        <v>800</v>
      </c>
      <c r="AD27" s="18">
        <v>378900</v>
      </c>
      <c r="AE27" s="18">
        <v>353300</v>
      </c>
      <c r="AF27" s="18">
        <v>15600</v>
      </c>
      <c r="AG27" s="18">
        <v>10000</v>
      </c>
      <c r="AH27" s="18">
        <v>104300</v>
      </c>
      <c r="AI27" s="18">
        <v>94800</v>
      </c>
      <c r="AJ27" s="18">
        <v>7600</v>
      </c>
      <c r="AK27" s="18">
        <v>1900</v>
      </c>
      <c r="AL27" s="18">
        <v>148700</v>
      </c>
      <c r="AM27" s="18">
        <v>125600</v>
      </c>
      <c r="AN27" s="18">
        <v>12300</v>
      </c>
      <c r="AO27" s="18">
        <v>10800</v>
      </c>
      <c r="AP27" s="18">
        <v>62600</v>
      </c>
      <c r="AQ27" s="18">
        <v>57500</v>
      </c>
      <c r="AR27" s="18">
        <v>1500</v>
      </c>
      <c r="AS27" s="18">
        <v>3600</v>
      </c>
      <c r="AT27" s="18">
        <v>79400</v>
      </c>
      <c r="AU27" s="18">
        <v>77100</v>
      </c>
      <c r="AV27" s="18">
        <v>1000</v>
      </c>
      <c r="AW27" s="18">
        <v>1400</v>
      </c>
      <c r="AX27" s="18">
        <v>26000</v>
      </c>
      <c r="AY27" s="18">
        <v>24900</v>
      </c>
      <c r="AZ27" s="18">
        <v>600</v>
      </c>
      <c r="BA27" s="18">
        <v>500</v>
      </c>
      <c r="BB27" s="18">
        <v>130600</v>
      </c>
      <c r="BC27" s="18">
        <v>122700</v>
      </c>
      <c r="BD27" s="18">
        <v>4200</v>
      </c>
      <c r="BE27" s="18">
        <v>3700</v>
      </c>
      <c r="BF27" s="18">
        <v>183700</v>
      </c>
      <c r="BG27" s="18">
        <v>143600</v>
      </c>
      <c r="BH27" s="18">
        <v>29700</v>
      </c>
      <c r="BI27" s="18">
        <v>10400</v>
      </c>
      <c r="BJ27" s="18">
        <v>137300</v>
      </c>
      <c r="BK27" s="18">
        <v>134100</v>
      </c>
      <c r="BL27" s="18">
        <v>900</v>
      </c>
      <c r="BM27" s="18">
        <v>2400</v>
      </c>
      <c r="BN27" s="18">
        <v>257500</v>
      </c>
      <c r="BO27" s="18">
        <v>243900</v>
      </c>
      <c r="BP27" s="18">
        <v>5900</v>
      </c>
      <c r="BQ27" s="18">
        <v>7700</v>
      </c>
      <c r="BR27" s="18">
        <v>323200</v>
      </c>
      <c r="BS27" s="18">
        <v>297900</v>
      </c>
      <c r="BT27" s="18">
        <v>7500</v>
      </c>
      <c r="BU27" s="18">
        <v>17800</v>
      </c>
      <c r="BV27" s="18">
        <v>44100</v>
      </c>
      <c r="BW27" s="18">
        <v>42500</v>
      </c>
      <c r="BX27" s="18">
        <v>1000</v>
      </c>
      <c r="BY27" s="18">
        <v>600</v>
      </c>
      <c r="BZ27" s="18">
        <v>36000</v>
      </c>
      <c r="CA27" s="18">
        <v>34000</v>
      </c>
      <c r="CB27" s="18">
        <v>800</v>
      </c>
      <c r="CC27" s="18">
        <v>1200</v>
      </c>
      <c r="CD27" s="18">
        <v>13500</v>
      </c>
      <c r="CE27" s="18">
        <v>12700</v>
      </c>
      <c r="CF27" s="18" t="s">
        <v>296</v>
      </c>
      <c r="CG27" s="19" t="s">
        <v>296</v>
      </c>
    </row>
    <row r="28" spans="1:85" ht="16.350000000000001" customHeight="1" x14ac:dyDescent="0.25">
      <c r="A28" s="17" t="s">
        <v>132</v>
      </c>
      <c r="B28" s="18">
        <v>2346900</v>
      </c>
      <c r="C28" s="18">
        <v>2143200</v>
      </c>
      <c r="D28" s="18">
        <v>121400</v>
      </c>
      <c r="E28" s="18">
        <v>82300</v>
      </c>
      <c r="F28" s="18">
        <v>15500</v>
      </c>
      <c r="G28" s="18">
        <v>12900</v>
      </c>
      <c r="H28" s="18">
        <v>2400</v>
      </c>
      <c r="I28" s="18">
        <v>100</v>
      </c>
      <c r="J28" s="18">
        <v>3200</v>
      </c>
      <c r="K28" s="18">
        <v>3100</v>
      </c>
      <c r="L28" s="18" t="s">
        <v>296</v>
      </c>
      <c r="M28" s="18" t="s">
        <v>296</v>
      </c>
      <c r="N28" s="18">
        <v>269200</v>
      </c>
      <c r="O28" s="18">
        <v>235000</v>
      </c>
      <c r="P28" s="18">
        <v>26400</v>
      </c>
      <c r="Q28" s="18">
        <v>7800</v>
      </c>
      <c r="R28" s="18">
        <v>11100</v>
      </c>
      <c r="S28" s="18">
        <v>10800</v>
      </c>
      <c r="T28" s="18" t="s">
        <v>296</v>
      </c>
      <c r="U28" s="18" t="s">
        <v>296</v>
      </c>
      <c r="V28" s="18">
        <v>13300</v>
      </c>
      <c r="W28" s="18">
        <v>12500</v>
      </c>
      <c r="X28" s="18">
        <v>600</v>
      </c>
      <c r="Y28" s="18">
        <v>200</v>
      </c>
      <c r="Z28" s="18">
        <v>97300</v>
      </c>
      <c r="AA28" s="18">
        <v>94900</v>
      </c>
      <c r="AB28" s="18">
        <v>1600</v>
      </c>
      <c r="AC28" s="18">
        <v>800</v>
      </c>
      <c r="AD28" s="18">
        <v>380400</v>
      </c>
      <c r="AE28" s="18">
        <v>354600</v>
      </c>
      <c r="AF28" s="18">
        <v>15700</v>
      </c>
      <c r="AG28" s="18">
        <v>10100</v>
      </c>
      <c r="AH28" s="18">
        <v>104900</v>
      </c>
      <c r="AI28" s="18">
        <v>95300</v>
      </c>
      <c r="AJ28" s="18">
        <v>7700</v>
      </c>
      <c r="AK28" s="18">
        <v>1900</v>
      </c>
      <c r="AL28" s="18">
        <v>150300</v>
      </c>
      <c r="AM28" s="18">
        <v>127100</v>
      </c>
      <c r="AN28" s="18">
        <v>12400</v>
      </c>
      <c r="AO28" s="18">
        <v>10800</v>
      </c>
      <c r="AP28" s="18">
        <v>63600</v>
      </c>
      <c r="AQ28" s="18">
        <v>58400</v>
      </c>
      <c r="AR28" s="18">
        <v>1500</v>
      </c>
      <c r="AS28" s="18">
        <v>3700</v>
      </c>
      <c r="AT28" s="18">
        <v>79600</v>
      </c>
      <c r="AU28" s="18">
        <v>77200</v>
      </c>
      <c r="AV28" s="18">
        <v>1000</v>
      </c>
      <c r="AW28" s="18">
        <v>1400</v>
      </c>
      <c r="AX28" s="18">
        <v>26100</v>
      </c>
      <c r="AY28" s="18">
        <v>25000</v>
      </c>
      <c r="AZ28" s="18">
        <v>600</v>
      </c>
      <c r="BA28" s="18">
        <v>500</v>
      </c>
      <c r="BB28" s="18">
        <v>131100</v>
      </c>
      <c r="BC28" s="18">
        <v>123200</v>
      </c>
      <c r="BD28" s="18">
        <v>4300</v>
      </c>
      <c r="BE28" s="18">
        <v>3600</v>
      </c>
      <c r="BF28" s="18">
        <v>185900</v>
      </c>
      <c r="BG28" s="18">
        <v>144700</v>
      </c>
      <c r="BH28" s="18">
        <v>30600</v>
      </c>
      <c r="BI28" s="18">
        <v>10600</v>
      </c>
      <c r="BJ28" s="18">
        <v>137100</v>
      </c>
      <c r="BK28" s="18">
        <v>133800</v>
      </c>
      <c r="BL28" s="18">
        <v>900</v>
      </c>
      <c r="BM28" s="18">
        <v>2400</v>
      </c>
      <c r="BN28" s="18">
        <v>260500</v>
      </c>
      <c r="BO28" s="18">
        <v>246900</v>
      </c>
      <c r="BP28" s="18">
        <v>5800</v>
      </c>
      <c r="BQ28" s="18">
        <v>7800</v>
      </c>
      <c r="BR28" s="18">
        <v>324200</v>
      </c>
      <c r="BS28" s="18">
        <v>298800</v>
      </c>
      <c r="BT28" s="18">
        <v>7600</v>
      </c>
      <c r="BU28" s="18">
        <v>17900</v>
      </c>
      <c r="BV28" s="18">
        <v>43500</v>
      </c>
      <c r="BW28" s="18">
        <v>41900</v>
      </c>
      <c r="BX28" s="18">
        <v>1000</v>
      </c>
      <c r="BY28" s="18">
        <v>600</v>
      </c>
      <c r="BZ28" s="18">
        <v>36000</v>
      </c>
      <c r="CA28" s="18">
        <v>34000</v>
      </c>
      <c r="CB28" s="18">
        <v>800</v>
      </c>
      <c r="CC28" s="18">
        <v>1200</v>
      </c>
      <c r="CD28" s="18">
        <v>14000</v>
      </c>
      <c r="CE28" s="18">
        <v>13200</v>
      </c>
      <c r="CF28" s="18" t="s">
        <v>296</v>
      </c>
      <c r="CG28" s="19" t="s">
        <v>296</v>
      </c>
    </row>
    <row r="29" spans="1:85" ht="16.350000000000001" customHeight="1" x14ac:dyDescent="0.25">
      <c r="A29" s="17" t="s">
        <v>133</v>
      </c>
      <c r="B29" s="18">
        <v>2354400</v>
      </c>
      <c r="C29" s="18">
        <v>2149900</v>
      </c>
      <c r="D29" s="18">
        <v>122200</v>
      </c>
      <c r="E29" s="18">
        <v>82300</v>
      </c>
      <c r="F29" s="18">
        <v>15700</v>
      </c>
      <c r="G29" s="18">
        <v>13200</v>
      </c>
      <c r="H29" s="18">
        <v>2300</v>
      </c>
      <c r="I29" s="18">
        <v>100</v>
      </c>
      <c r="J29" s="18">
        <v>3200</v>
      </c>
      <c r="K29" s="18">
        <v>3100</v>
      </c>
      <c r="L29" s="18" t="s">
        <v>296</v>
      </c>
      <c r="M29" s="18" t="s">
        <v>296</v>
      </c>
      <c r="N29" s="18">
        <v>267400</v>
      </c>
      <c r="O29" s="18">
        <v>233100</v>
      </c>
      <c r="P29" s="18">
        <v>26600</v>
      </c>
      <c r="Q29" s="18">
        <v>7700</v>
      </c>
      <c r="R29" s="18">
        <v>11000</v>
      </c>
      <c r="S29" s="18">
        <v>10700</v>
      </c>
      <c r="T29" s="18" t="s">
        <v>296</v>
      </c>
      <c r="U29" s="18" t="s">
        <v>296</v>
      </c>
      <c r="V29" s="18">
        <v>13400</v>
      </c>
      <c r="W29" s="18">
        <v>12500</v>
      </c>
      <c r="X29" s="18">
        <v>600</v>
      </c>
      <c r="Y29" s="18">
        <v>200</v>
      </c>
      <c r="Z29" s="18">
        <v>97700</v>
      </c>
      <c r="AA29" s="18">
        <v>95300</v>
      </c>
      <c r="AB29" s="18">
        <v>1600</v>
      </c>
      <c r="AC29" s="18">
        <v>800</v>
      </c>
      <c r="AD29" s="18">
        <v>382100</v>
      </c>
      <c r="AE29" s="18">
        <v>356000</v>
      </c>
      <c r="AF29" s="18">
        <v>15900</v>
      </c>
      <c r="AG29" s="18">
        <v>10200</v>
      </c>
      <c r="AH29" s="18">
        <v>105600</v>
      </c>
      <c r="AI29" s="18">
        <v>95700</v>
      </c>
      <c r="AJ29" s="18">
        <v>7900</v>
      </c>
      <c r="AK29" s="18">
        <v>2000</v>
      </c>
      <c r="AL29" s="18">
        <v>151300</v>
      </c>
      <c r="AM29" s="18">
        <v>128300</v>
      </c>
      <c r="AN29" s="18">
        <v>12300</v>
      </c>
      <c r="AO29" s="18">
        <v>10700</v>
      </c>
      <c r="AP29" s="18">
        <v>63500</v>
      </c>
      <c r="AQ29" s="18">
        <v>58300</v>
      </c>
      <c r="AR29" s="18">
        <v>1500</v>
      </c>
      <c r="AS29" s="18">
        <v>3700</v>
      </c>
      <c r="AT29" s="18">
        <v>79500</v>
      </c>
      <c r="AU29" s="18">
        <v>77100</v>
      </c>
      <c r="AV29" s="18">
        <v>1000</v>
      </c>
      <c r="AW29" s="18">
        <v>1400</v>
      </c>
      <c r="AX29" s="18">
        <v>26200</v>
      </c>
      <c r="AY29" s="18">
        <v>25100</v>
      </c>
      <c r="AZ29" s="18">
        <v>600</v>
      </c>
      <c r="BA29" s="18">
        <v>500</v>
      </c>
      <c r="BB29" s="18">
        <v>132500</v>
      </c>
      <c r="BC29" s="18">
        <v>124500</v>
      </c>
      <c r="BD29" s="18">
        <v>4400</v>
      </c>
      <c r="BE29" s="18">
        <v>3600</v>
      </c>
      <c r="BF29" s="18">
        <v>186900</v>
      </c>
      <c r="BG29" s="18">
        <v>145300</v>
      </c>
      <c r="BH29" s="18">
        <v>30900</v>
      </c>
      <c r="BI29" s="18">
        <v>10800</v>
      </c>
      <c r="BJ29" s="18">
        <v>136800</v>
      </c>
      <c r="BK29" s="18">
        <v>133600</v>
      </c>
      <c r="BL29" s="18">
        <v>900</v>
      </c>
      <c r="BM29" s="18">
        <v>2400</v>
      </c>
      <c r="BN29" s="18">
        <v>260400</v>
      </c>
      <c r="BO29" s="18">
        <v>246900</v>
      </c>
      <c r="BP29" s="18">
        <v>5700</v>
      </c>
      <c r="BQ29" s="18">
        <v>7700</v>
      </c>
      <c r="BR29" s="18">
        <v>325800</v>
      </c>
      <c r="BS29" s="18">
        <v>300300</v>
      </c>
      <c r="BT29" s="18">
        <v>7600</v>
      </c>
      <c r="BU29" s="18">
        <v>18000</v>
      </c>
      <c r="BV29" s="18">
        <v>44400</v>
      </c>
      <c r="BW29" s="18">
        <v>42800</v>
      </c>
      <c r="BX29" s="18">
        <v>1000</v>
      </c>
      <c r="BY29" s="18">
        <v>600</v>
      </c>
      <c r="BZ29" s="18">
        <v>36100</v>
      </c>
      <c r="CA29" s="18">
        <v>34100</v>
      </c>
      <c r="CB29" s="18">
        <v>800</v>
      </c>
      <c r="CC29" s="18">
        <v>1200</v>
      </c>
      <c r="CD29" s="18">
        <v>14900</v>
      </c>
      <c r="CE29" s="18">
        <v>14100</v>
      </c>
      <c r="CF29" s="18" t="s">
        <v>296</v>
      </c>
      <c r="CG29" s="19" t="s">
        <v>296</v>
      </c>
    </row>
    <row r="30" spans="1:85" ht="16.350000000000001" customHeight="1" x14ac:dyDescent="0.25">
      <c r="A30" s="17" t="s">
        <v>134</v>
      </c>
      <c r="B30" s="18">
        <v>2340900</v>
      </c>
      <c r="C30" s="18">
        <v>2136400</v>
      </c>
      <c r="D30" s="18">
        <v>122500</v>
      </c>
      <c r="E30" s="18">
        <v>82000</v>
      </c>
      <c r="F30" s="18">
        <v>16000</v>
      </c>
      <c r="G30" s="18">
        <v>13600</v>
      </c>
      <c r="H30" s="18">
        <v>2300</v>
      </c>
      <c r="I30" s="18">
        <v>100</v>
      </c>
      <c r="J30" s="18">
        <v>3100</v>
      </c>
      <c r="K30" s="18">
        <v>3000</v>
      </c>
      <c r="L30" s="18" t="s">
        <v>296</v>
      </c>
      <c r="M30" s="18" t="s">
        <v>296</v>
      </c>
      <c r="N30" s="18">
        <v>267100</v>
      </c>
      <c r="O30" s="18">
        <v>232600</v>
      </c>
      <c r="P30" s="18">
        <v>26800</v>
      </c>
      <c r="Q30" s="18">
        <v>7700</v>
      </c>
      <c r="R30" s="18">
        <v>11000</v>
      </c>
      <c r="S30" s="18">
        <v>10800</v>
      </c>
      <c r="T30" s="18" t="s">
        <v>296</v>
      </c>
      <c r="U30" s="18" t="s">
        <v>296</v>
      </c>
      <c r="V30" s="18">
        <v>13400</v>
      </c>
      <c r="W30" s="18">
        <v>12600</v>
      </c>
      <c r="X30" s="18">
        <v>600</v>
      </c>
      <c r="Y30" s="18">
        <v>200</v>
      </c>
      <c r="Z30" s="18">
        <v>97600</v>
      </c>
      <c r="AA30" s="18">
        <v>95100</v>
      </c>
      <c r="AB30" s="18">
        <v>1600</v>
      </c>
      <c r="AC30" s="18">
        <v>800</v>
      </c>
      <c r="AD30" s="18">
        <v>382200</v>
      </c>
      <c r="AE30" s="18">
        <v>356100</v>
      </c>
      <c r="AF30" s="18">
        <v>15900</v>
      </c>
      <c r="AG30" s="18">
        <v>10200</v>
      </c>
      <c r="AH30" s="18">
        <v>104900</v>
      </c>
      <c r="AI30" s="18">
        <v>94800</v>
      </c>
      <c r="AJ30" s="18">
        <v>8100</v>
      </c>
      <c r="AK30" s="18">
        <v>2000</v>
      </c>
      <c r="AL30" s="18">
        <v>151400</v>
      </c>
      <c r="AM30" s="18">
        <v>128600</v>
      </c>
      <c r="AN30" s="18">
        <v>12200</v>
      </c>
      <c r="AO30" s="18">
        <v>10600</v>
      </c>
      <c r="AP30" s="18">
        <v>62800</v>
      </c>
      <c r="AQ30" s="18">
        <v>57600</v>
      </c>
      <c r="AR30" s="18">
        <v>1500</v>
      </c>
      <c r="AS30" s="18">
        <v>3700</v>
      </c>
      <c r="AT30" s="18">
        <v>79300</v>
      </c>
      <c r="AU30" s="18">
        <v>76800</v>
      </c>
      <c r="AV30" s="18">
        <v>1000</v>
      </c>
      <c r="AW30" s="18">
        <v>1400</v>
      </c>
      <c r="AX30" s="18">
        <v>26400</v>
      </c>
      <c r="AY30" s="18">
        <v>25400</v>
      </c>
      <c r="AZ30" s="18">
        <v>600</v>
      </c>
      <c r="BA30" s="18">
        <v>500</v>
      </c>
      <c r="BB30" s="18">
        <v>131200</v>
      </c>
      <c r="BC30" s="18">
        <v>123300</v>
      </c>
      <c r="BD30" s="18">
        <v>4400</v>
      </c>
      <c r="BE30" s="18">
        <v>3600</v>
      </c>
      <c r="BF30" s="18">
        <v>186400</v>
      </c>
      <c r="BG30" s="18">
        <v>144300</v>
      </c>
      <c r="BH30" s="18">
        <v>31300</v>
      </c>
      <c r="BI30" s="18">
        <v>10700</v>
      </c>
      <c r="BJ30" s="18">
        <v>131100</v>
      </c>
      <c r="BK30" s="18">
        <v>128000</v>
      </c>
      <c r="BL30" s="18">
        <v>800</v>
      </c>
      <c r="BM30" s="18">
        <v>2300</v>
      </c>
      <c r="BN30" s="18">
        <v>252000</v>
      </c>
      <c r="BO30" s="18">
        <v>239300</v>
      </c>
      <c r="BP30" s="18">
        <v>5500</v>
      </c>
      <c r="BQ30" s="18">
        <v>7300</v>
      </c>
      <c r="BR30" s="18">
        <v>327500</v>
      </c>
      <c r="BS30" s="18">
        <v>301500</v>
      </c>
      <c r="BT30" s="18">
        <v>7700</v>
      </c>
      <c r="BU30" s="18">
        <v>18300</v>
      </c>
      <c r="BV30" s="18">
        <v>46300</v>
      </c>
      <c r="BW30" s="18">
        <v>44600</v>
      </c>
      <c r="BX30" s="18">
        <v>1100</v>
      </c>
      <c r="BY30" s="18">
        <v>600</v>
      </c>
      <c r="BZ30" s="18">
        <v>36000</v>
      </c>
      <c r="CA30" s="18">
        <v>34000</v>
      </c>
      <c r="CB30" s="18">
        <v>800</v>
      </c>
      <c r="CC30" s="18">
        <v>1200</v>
      </c>
      <c r="CD30" s="18">
        <v>15200</v>
      </c>
      <c r="CE30" s="18">
        <v>14400</v>
      </c>
      <c r="CF30" s="18" t="s">
        <v>296</v>
      </c>
      <c r="CG30" s="19" t="s">
        <v>296</v>
      </c>
    </row>
    <row r="31" spans="1:85" ht="16.350000000000001" customHeight="1" x14ac:dyDescent="0.25">
      <c r="A31" s="17" t="s">
        <v>135</v>
      </c>
      <c r="B31" s="18">
        <v>2345700</v>
      </c>
      <c r="C31" s="18">
        <v>2139100</v>
      </c>
      <c r="D31" s="18">
        <v>124100</v>
      </c>
      <c r="E31" s="18">
        <v>82500</v>
      </c>
      <c r="F31" s="18">
        <v>16100</v>
      </c>
      <c r="G31" s="18">
        <v>13700</v>
      </c>
      <c r="H31" s="18">
        <v>2200</v>
      </c>
      <c r="I31" s="18">
        <v>100</v>
      </c>
      <c r="J31" s="18">
        <v>3200</v>
      </c>
      <c r="K31" s="18">
        <v>3000</v>
      </c>
      <c r="L31" s="18" t="s">
        <v>296</v>
      </c>
      <c r="M31" s="18" t="s">
        <v>296</v>
      </c>
      <c r="N31" s="18">
        <v>269600</v>
      </c>
      <c r="O31" s="18">
        <v>234400</v>
      </c>
      <c r="P31" s="18">
        <v>27400</v>
      </c>
      <c r="Q31" s="18">
        <v>7900</v>
      </c>
      <c r="R31" s="18">
        <v>11000</v>
      </c>
      <c r="S31" s="18">
        <v>10700</v>
      </c>
      <c r="T31" s="18" t="s">
        <v>296</v>
      </c>
      <c r="U31" s="18" t="s">
        <v>296</v>
      </c>
      <c r="V31" s="18">
        <v>13500</v>
      </c>
      <c r="W31" s="18">
        <v>12700</v>
      </c>
      <c r="X31" s="18">
        <v>600</v>
      </c>
      <c r="Y31" s="18">
        <v>200</v>
      </c>
      <c r="Z31" s="18">
        <v>98000</v>
      </c>
      <c r="AA31" s="18">
        <v>95600</v>
      </c>
      <c r="AB31" s="18">
        <v>1600</v>
      </c>
      <c r="AC31" s="18">
        <v>800</v>
      </c>
      <c r="AD31" s="18">
        <v>383400</v>
      </c>
      <c r="AE31" s="18">
        <v>357300</v>
      </c>
      <c r="AF31" s="18">
        <v>16000</v>
      </c>
      <c r="AG31" s="18">
        <v>10200</v>
      </c>
      <c r="AH31" s="18">
        <v>105400</v>
      </c>
      <c r="AI31" s="18">
        <v>95100</v>
      </c>
      <c r="AJ31" s="18">
        <v>8300</v>
      </c>
      <c r="AK31" s="18">
        <v>2000</v>
      </c>
      <c r="AL31" s="18">
        <v>151000</v>
      </c>
      <c r="AM31" s="18">
        <v>128100</v>
      </c>
      <c r="AN31" s="18">
        <v>12200</v>
      </c>
      <c r="AO31" s="18">
        <v>10600</v>
      </c>
      <c r="AP31" s="18">
        <v>62800</v>
      </c>
      <c r="AQ31" s="18">
        <v>57700</v>
      </c>
      <c r="AR31" s="18">
        <v>1500</v>
      </c>
      <c r="AS31" s="18">
        <v>3700</v>
      </c>
      <c r="AT31" s="18">
        <v>79000</v>
      </c>
      <c r="AU31" s="18">
        <v>76600</v>
      </c>
      <c r="AV31" s="18">
        <v>1000</v>
      </c>
      <c r="AW31" s="18">
        <v>1400</v>
      </c>
      <c r="AX31" s="18">
        <v>26400</v>
      </c>
      <c r="AY31" s="18">
        <v>25400</v>
      </c>
      <c r="AZ31" s="18">
        <v>600</v>
      </c>
      <c r="BA31" s="18">
        <v>500</v>
      </c>
      <c r="BB31" s="18">
        <v>131400</v>
      </c>
      <c r="BC31" s="18">
        <v>123500</v>
      </c>
      <c r="BD31" s="18">
        <v>4400</v>
      </c>
      <c r="BE31" s="18">
        <v>3600</v>
      </c>
      <c r="BF31" s="18">
        <v>190300</v>
      </c>
      <c r="BG31" s="18">
        <v>147200</v>
      </c>
      <c r="BH31" s="18">
        <v>32000</v>
      </c>
      <c r="BI31" s="18">
        <v>11100</v>
      </c>
      <c r="BJ31" s="18">
        <v>129600</v>
      </c>
      <c r="BK31" s="18">
        <v>126600</v>
      </c>
      <c r="BL31" s="18">
        <v>800</v>
      </c>
      <c r="BM31" s="18">
        <v>2300</v>
      </c>
      <c r="BN31" s="18">
        <v>249300</v>
      </c>
      <c r="BO31" s="18">
        <v>236600</v>
      </c>
      <c r="BP31" s="18">
        <v>5500</v>
      </c>
      <c r="BQ31" s="18">
        <v>7200</v>
      </c>
      <c r="BR31" s="18">
        <v>328000</v>
      </c>
      <c r="BS31" s="18">
        <v>302000</v>
      </c>
      <c r="BT31" s="18">
        <v>7700</v>
      </c>
      <c r="BU31" s="18">
        <v>18300</v>
      </c>
      <c r="BV31" s="18">
        <v>46200</v>
      </c>
      <c r="BW31" s="18">
        <v>44600</v>
      </c>
      <c r="BX31" s="18">
        <v>1100</v>
      </c>
      <c r="BY31" s="18">
        <v>600</v>
      </c>
      <c r="BZ31" s="18">
        <v>36400</v>
      </c>
      <c r="CA31" s="18">
        <v>34300</v>
      </c>
      <c r="CB31" s="18">
        <v>800</v>
      </c>
      <c r="CC31" s="18">
        <v>1300</v>
      </c>
      <c r="CD31" s="18">
        <v>15000</v>
      </c>
      <c r="CE31" s="18">
        <v>14200</v>
      </c>
      <c r="CF31" s="18" t="s">
        <v>296</v>
      </c>
      <c r="CG31" s="19" t="s">
        <v>296</v>
      </c>
    </row>
    <row r="32" spans="1:85" ht="16.350000000000001" customHeight="1" x14ac:dyDescent="0.25">
      <c r="A32" s="17" t="s">
        <v>136</v>
      </c>
      <c r="B32" s="18">
        <v>2351200</v>
      </c>
      <c r="C32" s="18">
        <v>2141900</v>
      </c>
      <c r="D32" s="18">
        <v>125900</v>
      </c>
      <c r="E32" s="18">
        <v>83300</v>
      </c>
      <c r="F32" s="18">
        <v>15800</v>
      </c>
      <c r="G32" s="18">
        <v>13700</v>
      </c>
      <c r="H32" s="18">
        <v>2000</v>
      </c>
      <c r="I32" s="18">
        <v>100</v>
      </c>
      <c r="J32" s="18">
        <v>3200</v>
      </c>
      <c r="K32" s="18">
        <v>3100</v>
      </c>
      <c r="L32" s="18" t="s">
        <v>296</v>
      </c>
      <c r="M32" s="18" t="s">
        <v>296</v>
      </c>
      <c r="N32" s="18">
        <v>269700</v>
      </c>
      <c r="O32" s="18">
        <v>234000</v>
      </c>
      <c r="P32" s="18">
        <v>27800</v>
      </c>
      <c r="Q32" s="18">
        <v>7900</v>
      </c>
      <c r="R32" s="18">
        <v>11000</v>
      </c>
      <c r="S32" s="18">
        <v>10800</v>
      </c>
      <c r="T32" s="18" t="s">
        <v>296</v>
      </c>
      <c r="U32" s="18" t="s">
        <v>296</v>
      </c>
      <c r="V32" s="18">
        <v>13600</v>
      </c>
      <c r="W32" s="18">
        <v>12700</v>
      </c>
      <c r="X32" s="18">
        <v>600</v>
      </c>
      <c r="Y32" s="18">
        <v>200</v>
      </c>
      <c r="Z32" s="18">
        <v>97900</v>
      </c>
      <c r="AA32" s="18">
        <v>95500</v>
      </c>
      <c r="AB32" s="18">
        <v>1600</v>
      </c>
      <c r="AC32" s="18">
        <v>900</v>
      </c>
      <c r="AD32" s="18">
        <v>384900</v>
      </c>
      <c r="AE32" s="18">
        <v>358500</v>
      </c>
      <c r="AF32" s="18">
        <v>16100</v>
      </c>
      <c r="AG32" s="18">
        <v>10300</v>
      </c>
      <c r="AH32" s="18">
        <v>105800</v>
      </c>
      <c r="AI32" s="18">
        <v>95200</v>
      </c>
      <c r="AJ32" s="18">
        <v>8500</v>
      </c>
      <c r="AK32" s="18">
        <v>2000</v>
      </c>
      <c r="AL32" s="18">
        <v>150100</v>
      </c>
      <c r="AM32" s="18">
        <v>127000</v>
      </c>
      <c r="AN32" s="18">
        <v>12400</v>
      </c>
      <c r="AO32" s="18">
        <v>10700</v>
      </c>
      <c r="AP32" s="18">
        <v>62600</v>
      </c>
      <c r="AQ32" s="18">
        <v>57400</v>
      </c>
      <c r="AR32" s="18">
        <v>1500</v>
      </c>
      <c r="AS32" s="18">
        <v>3700</v>
      </c>
      <c r="AT32" s="18">
        <v>78800</v>
      </c>
      <c r="AU32" s="18">
        <v>76400</v>
      </c>
      <c r="AV32" s="18">
        <v>1000</v>
      </c>
      <c r="AW32" s="18">
        <v>1400</v>
      </c>
      <c r="AX32" s="18">
        <v>26200</v>
      </c>
      <c r="AY32" s="18">
        <v>25200</v>
      </c>
      <c r="AZ32" s="18">
        <v>600</v>
      </c>
      <c r="BA32" s="18">
        <v>500</v>
      </c>
      <c r="BB32" s="18">
        <v>131600</v>
      </c>
      <c r="BC32" s="18">
        <v>123600</v>
      </c>
      <c r="BD32" s="18">
        <v>4500</v>
      </c>
      <c r="BE32" s="18">
        <v>3600</v>
      </c>
      <c r="BF32" s="18">
        <v>191900</v>
      </c>
      <c r="BG32" s="18">
        <v>148200</v>
      </c>
      <c r="BH32" s="18">
        <v>32400</v>
      </c>
      <c r="BI32" s="18">
        <v>11200</v>
      </c>
      <c r="BJ32" s="18">
        <v>130000</v>
      </c>
      <c r="BK32" s="18">
        <v>126900</v>
      </c>
      <c r="BL32" s="18">
        <v>800</v>
      </c>
      <c r="BM32" s="18">
        <v>2300</v>
      </c>
      <c r="BN32" s="18">
        <v>253000</v>
      </c>
      <c r="BO32" s="18">
        <v>239600</v>
      </c>
      <c r="BP32" s="18">
        <v>5800</v>
      </c>
      <c r="BQ32" s="18">
        <v>7600</v>
      </c>
      <c r="BR32" s="18">
        <v>327900</v>
      </c>
      <c r="BS32" s="18">
        <v>301700</v>
      </c>
      <c r="BT32" s="18">
        <v>7800</v>
      </c>
      <c r="BU32" s="18">
        <v>18300</v>
      </c>
      <c r="BV32" s="18">
        <v>45400</v>
      </c>
      <c r="BW32" s="18">
        <v>43700</v>
      </c>
      <c r="BX32" s="18">
        <v>1000</v>
      </c>
      <c r="BY32" s="18">
        <v>600</v>
      </c>
      <c r="BZ32" s="18">
        <v>36700</v>
      </c>
      <c r="CA32" s="18">
        <v>34500</v>
      </c>
      <c r="CB32" s="18">
        <v>800</v>
      </c>
      <c r="CC32" s="18">
        <v>1300</v>
      </c>
      <c r="CD32" s="18">
        <v>15000</v>
      </c>
      <c r="CE32" s="18">
        <v>14100</v>
      </c>
      <c r="CF32" s="18" t="s">
        <v>296</v>
      </c>
      <c r="CG32" s="19" t="s">
        <v>296</v>
      </c>
    </row>
    <row r="33" spans="1:85" ht="16.350000000000001" customHeight="1" x14ac:dyDescent="0.25">
      <c r="A33" s="17" t="s">
        <v>137</v>
      </c>
      <c r="B33" s="18">
        <v>2365500</v>
      </c>
      <c r="C33" s="18">
        <v>2153600</v>
      </c>
      <c r="D33" s="18">
        <v>127600</v>
      </c>
      <c r="E33" s="18">
        <v>84300</v>
      </c>
      <c r="F33" s="18">
        <v>15200</v>
      </c>
      <c r="G33" s="18">
        <v>13500</v>
      </c>
      <c r="H33" s="18">
        <v>1600</v>
      </c>
      <c r="I33" s="18">
        <v>100</v>
      </c>
      <c r="J33" s="18">
        <v>3100</v>
      </c>
      <c r="K33" s="18">
        <v>3000</v>
      </c>
      <c r="L33" s="18" t="s">
        <v>296</v>
      </c>
      <c r="M33" s="18" t="s">
        <v>296</v>
      </c>
      <c r="N33" s="18">
        <v>270700</v>
      </c>
      <c r="O33" s="18">
        <v>234500</v>
      </c>
      <c r="P33" s="18">
        <v>28200</v>
      </c>
      <c r="Q33" s="18">
        <v>8000</v>
      </c>
      <c r="R33" s="18">
        <v>11100</v>
      </c>
      <c r="S33" s="18">
        <v>10800</v>
      </c>
      <c r="T33" s="18" t="s">
        <v>296</v>
      </c>
      <c r="U33" s="18" t="s">
        <v>296</v>
      </c>
      <c r="V33" s="18">
        <v>13600</v>
      </c>
      <c r="W33" s="18">
        <v>12800</v>
      </c>
      <c r="X33" s="18">
        <v>600</v>
      </c>
      <c r="Y33" s="18">
        <v>200</v>
      </c>
      <c r="Z33" s="18">
        <v>98100</v>
      </c>
      <c r="AA33" s="18">
        <v>95600</v>
      </c>
      <c r="AB33" s="18">
        <v>1600</v>
      </c>
      <c r="AC33" s="18">
        <v>900</v>
      </c>
      <c r="AD33" s="18">
        <v>390100</v>
      </c>
      <c r="AE33" s="18">
        <v>363400</v>
      </c>
      <c r="AF33" s="18">
        <v>16300</v>
      </c>
      <c r="AG33" s="18">
        <v>10400</v>
      </c>
      <c r="AH33" s="18">
        <v>106400</v>
      </c>
      <c r="AI33" s="18">
        <v>95700</v>
      </c>
      <c r="AJ33" s="18">
        <v>8700</v>
      </c>
      <c r="AK33" s="18">
        <v>2100</v>
      </c>
      <c r="AL33" s="18">
        <v>149600</v>
      </c>
      <c r="AM33" s="18">
        <v>126200</v>
      </c>
      <c r="AN33" s="18">
        <v>12600</v>
      </c>
      <c r="AO33" s="18">
        <v>10800</v>
      </c>
      <c r="AP33" s="18">
        <v>62700</v>
      </c>
      <c r="AQ33" s="18">
        <v>57400</v>
      </c>
      <c r="AR33" s="18">
        <v>1600</v>
      </c>
      <c r="AS33" s="18">
        <v>3700</v>
      </c>
      <c r="AT33" s="18">
        <v>78900</v>
      </c>
      <c r="AU33" s="18">
        <v>76500</v>
      </c>
      <c r="AV33" s="18">
        <v>1000</v>
      </c>
      <c r="AW33" s="18">
        <v>1400</v>
      </c>
      <c r="AX33" s="18">
        <v>26300</v>
      </c>
      <c r="AY33" s="18">
        <v>25200</v>
      </c>
      <c r="AZ33" s="18">
        <v>600</v>
      </c>
      <c r="BA33" s="18">
        <v>500</v>
      </c>
      <c r="BB33" s="18">
        <v>132400</v>
      </c>
      <c r="BC33" s="18">
        <v>124200</v>
      </c>
      <c r="BD33" s="18">
        <v>4500</v>
      </c>
      <c r="BE33" s="18">
        <v>3600</v>
      </c>
      <c r="BF33" s="18">
        <v>195400</v>
      </c>
      <c r="BG33" s="18">
        <v>150800</v>
      </c>
      <c r="BH33" s="18">
        <v>33000</v>
      </c>
      <c r="BI33" s="18">
        <v>11600</v>
      </c>
      <c r="BJ33" s="18">
        <v>130100</v>
      </c>
      <c r="BK33" s="18">
        <v>127000</v>
      </c>
      <c r="BL33" s="18">
        <v>800</v>
      </c>
      <c r="BM33" s="18">
        <v>2300</v>
      </c>
      <c r="BN33" s="18">
        <v>257100</v>
      </c>
      <c r="BO33" s="18">
        <v>243100</v>
      </c>
      <c r="BP33" s="18">
        <v>6100</v>
      </c>
      <c r="BQ33" s="18">
        <v>8000</v>
      </c>
      <c r="BR33" s="18">
        <v>328300</v>
      </c>
      <c r="BS33" s="18">
        <v>302200</v>
      </c>
      <c r="BT33" s="18">
        <v>7800</v>
      </c>
      <c r="BU33" s="18">
        <v>18300</v>
      </c>
      <c r="BV33" s="18">
        <v>44600</v>
      </c>
      <c r="BW33" s="18">
        <v>43000</v>
      </c>
      <c r="BX33" s="18">
        <v>1000</v>
      </c>
      <c r="BY33" s="18">
        <v>600</v>
      </c>
      <c r="BZ33" s="18">
        <v>36700</v>
      </c>
      <c r="CA33" s="18">
        <v>34600</v>
      </c>
      <c r="CB33" s="18">
        <v>800</v>
      </c>
      <c r="CC33" s="18">
        <v>1300</v>
      </c>
      <c r="CD33" s="18">
        <v>15000</v>
      </c>
      <c r="CE33" s="18">
        <v>14100</v>
      </c>
      <c r="CF33" s="18" t="s">
        <v>296</v>
      </c>
      <c r="CG33" s="19" t="s">
        <v>296</v>
      </c>
    </row>
    <row r="34" spans="1:85" ht="16.350000000000001" customHeight="1" x14ac:dyDescent="0.25">
      <c r="A34" s="17" t="s">
        <v>138</v>
      </c>
      <c r="B34" s="18">
        <v>2349500</v>
      </c>
      <c r="C34" s="18">
        <v>2139100</v>
      </c>
      <c r="D34" s="18">
        <v>126500</v>
      </c>
      <c r="E34" s="18">
        <v>83900</v>
      </c>
      <c r="F34" s="18">
        <v>14900</v>
      </c>
      <c r="G34" s="18">
        <v>13200</v>
      </c>
      <c r="H34" s="18">
        <v>1500</v>
      </c>
      <c r="I34" s="18">
        <v>100</v>
      </c>
      <c r="J34" s="18">
        <v>3100</v>
      </c>
      <c r="K34" s="18">
        <v>3000</v>
      </c>
      <c r="L34" s="18" t="s">
        <v>296</v>
      </c>
      <c r="M34" s="18" t="s">
        <v>296</v>
      </c>
      <c r="N34" s="18">
        <v>267300</v>
      </c>
      <c r="O34" s="18">
        <v>231400</v>
      </c>
      <c r="P34" s="18">
        <v>28000</v>
      </c>
      <c r="Q34" s="18">
        <v>7900</v>
      </c>
      <c r="R34" s="18">
        <v>11100</v>
      </c>
      <c r="S34" s="18">
        <v>10800</v>
      </c>
      <c r="T34" s="18" t="s">
        <v>296</v>
      </c>
      <c r="U34" s="18" t="s">
        <v>296</v>
      </c>
      <c r="V34" s="18">
        <v>13600</v>
      </c>
      <c r="W34" s="18">
        <v>12700</v>
      </c>
      <c r="X34" s="18">
        <v>600</v>
      </c>
      <c r="Y34" s="18">
        <v>200</v>
      </c>
      <c r="Z34" s="18">
        <v>95300</v>
      </c>
      <c r="AA34" s="18">
        <v>92900</v>
      </c>
      <c r="AB34" s="18">
        <v>1600</v>
      </c>
      <c r="AC34" s="18">
        <v>900</v>
      </c>
      <c r="AD34" s="18">
        <v>391400</v>
      </c>
      <c r="AE34" s="18">
        <v>364700</v>
      </c>
      <c r="AF34" s="18">
        <v>16200</v>
      </c>
      <c r="AG34" s="18">
        <v>10400</v>
      </c>
      <c r="AH34" s="18">
        <v>106600</v>
      </c>
      <c r="AI34" s="18">
        <v>95600</v>
      </c>
      <c r="AJ34" s="18">
        <v>8800</v>
      </c>
      <c r="AK34" s="18">
        <v>2200</v>
      </c>
      <c r="AL34" s="18">
        <v>148700</v>
      </c>
      <c r="AM34" s="18">
        <v>125400</v>
      </c>
      <c r="AN34" s="18">
        <v>12600</v>
      </c>
      <c r="AO34" s="18">
        <v>10700</v>
      </c>
      <c r="AP34" s="18">
        <v>62100</v>
      </c>
      <c r="AQ34" s="18">
        <v>56900</v>
      </c>
      <c r="AR34" s="18">
        <v>1500</v>
      </c>
      <c r="AS34" s="18">
        <v>3600</v>
      </c>
      <c r="AT34" s="18">
        <v>78500</v>
      </c>
      <c r="AU34" s="18">
        <v>76100</v>
      </c>
      <c r="AV34" s="18">
        <v>1000</v>
      </c>
      <c r="AW34" s="18">
        <v>1400</v>
      </c>
      <c r="AX34" s="18">
        <v>26000</v>
      </c>
      <c r="AY34" s="18">
        <v>25000</v>
      </c>
      <c r="AZ34" s="18">
        <v>600</v>
      </c>
      <c r="BA34" s="18">
        <v>500</v>
      </c>
      <c r="BB34" s="18">
        <v>131300</v>
      </c>
      <c r="BC34" s="18">
        <v>123300</v>
      </c>
      <c r="BD34" s="18">
        <v>4400</v>
      </c>
      <c r="BE34" s="18">
        <v>3600</v>
      </c>
      <c r="BF34" s="18">
        <v>191900</v>
      </c>
      <c r="BG34" s="18">
        <v>147900</v>
      </c>
      <c r="BH34" s="18">
        <v>32600</v>
      </c>
      <c r="BI34" s="18">
        <v>11400</v>
      </c>
      <c r="BJ34" s="18">
        <v>129100</v>
      </c>
      <c r="BK34" s="18">
        <v>126000</v>
      </c>
      <c r="BL34" s="18">
        <v>800</v>
      </c>
      <c r="BM34" s="18">
        <v>2300</v>
      </c>
      <c r="BN34" s="18">
        <v>256200</v>
      </c>
      <c r="BO34" s="18">
        <v>242200</v>
      </c>
      <c r="BP34" s="18">
        <v>6000</v>
      </c>
      <c r="BQ34" s="18">
        <v>7900</v>
      </c>
      <c r="BR34" s="18">
        <v>327000</v>
      </c>
      <c r="BS34" s="18">
        <v>301000</v>
      </c>
      <c r="BT34" s="18">
        <v>7800</v>
      </c>
      <c r="BU34" s="18">
        <v>18200</v>
      </c>
      <c r="BV34" s="18">
        <v>44300</v>
      </c>
      <c r="BW34" s="18">
        <v>42600</v>
      </c>
      <c r="BX34" s="18">
        <v>1000</v>
      </c>
      <c r="BY34" s="18">
        <v>600</v>
      </c>
      <c r="BZ34" s="18">
        <v>36300</v>
      </c>
      <c r="CA34" s="18">
        <v>34200</v>
      </c>
      <c r="CB34" s="18">
        <v>800</v>
      </c>
      <c r="CC34" s="18">
        <v>1300</v>
      </c>
      <c r="CD34" s="18">
        <v>15000</v>
      </c>
      <c r="CE34" s="18">
        <v>14100</v>
      </c>
      <c r="CF34" s="18" t="s">
        <v>296</v>
      </c>
      <c r="CG34" s="19" t="s">
        <v>296</v>
      </c>
    </row>
    <row r="35" spans="1:85" ht="16.350000000000001" customHeight="1" x14ac:dyDescent="0.25">
      <c r="A35" s="17" t="s">
        <v>139</v>
      </c>
      <c r="B35" s="18">
        <v>2331500</v>
      </c>
      <c r="C35" s="18">
        <v>2125200</v>
      </c>
      <c r="D35" s="18">
        <v>123100</v>
      </c>
      <c r="E35" s="18">
        <v>83200</v>
      </c>
      <c r="F35" s="18">
        <v>14800</v>
      </c>
      <c r="G35" s="18">
        <v>13100</v>
      </c>
      <c r="H35" s="18">
        <v>1600</v>
      </c>
      <c r="I35" s="18">
        <v>100</v>
      </c>
      <c r="J35" s="18">
        <v>3000</v>
      </c>
      <c r="K35" s="18">
        <v>2900</v>
      </c>
      <c r="L35" s="18" t="s">
        <v>296</v>
      </c>
      <c r="M35" s="18" t="s">
        <v>296</v>
      </c>
      <c r="N35" s="18">
        <v>268800</v>
      </c>
      <c r="O35" s="18">
        <v>232600</v>
      </c>
      <c r="P35" s="18">
        <v>28200</v>
      </c>
      <c r="Q35" s="18">
        <v>8000</v>
      </c>
      <c r="R35" s="18">
        <v>11100</v>
      </c>
      <c r="S35" s="18">
        <v>10800</v>
      </c>
      <c r="T35" s="18" t="s">
        <v>296</v>
      </c>
      <c r="U35" s="18" t="s">
        <v>296</v>
      </c>
      <c r="V35" s="18">
        <v>13600</v>
      </c>
      <c r="W35" s="18">
        <v>12800</v>
      </c>
      <c r="X35" s="18">
        <v>600</v>
      </c>
      <c r="Y35" s="18">
        <v>200</v>
      </c>
      <c r="Z35" s="18">
        <v>96600</v>
      </c>
      <c r="AA35" s="18">
        <v>94200</v>
      </c>
      <c r="AB35" s="18">
        <v>1600</v>
      </c>
      <c r="AC35" s="18">
        <v>900</v>
      </c>
      <c r="AD35" s="18">
        <v>387800</v>
      </c>
      <c r="AE35" s="18">
        <v>361200</v>
      </c>
      <c r="AF35" s="18">
        <v>16200</v>
      </c>
      <c r="AG35" s="18">
        <v>10400</v>
      </c>
      <c r="AH35" s="18">
        <v>105500</v>
      </c>
      <c r="AI35" s="18">
        <v>94800</v>
      </c>
      <c r="AJ35" s="18">
        <v>8600</v>
      </c>
      <c r="AK35" s="18">
        <v>2100</v>
      </c>
      <c r="AL35" s="18">
        <v>145300</v>
      </c>
      <c r="AM35" s="18">
        <v>122400</v>
      </c>
      <c r="AN35" s="18">
        <v>12300</v>
      </c>
      <c r="AO35" s="18">
        <v>10600</v>
      </c>
      <c r="AP35" s="18">
        <v>61800</v>
      </c>
      <c r="AQ35" s="18">
        <v>56500</v>
      </c>
      <c r="AR35" s="18">
        <v>1600</v>
      </c>
      <c r="AS35" s="18">
        <v>3600</v>
      </c>
      <c r="AT35" s="18">
        <v>78500</v>
      </c>
      <c r="AU35" s="18">
        <v>76100</v>
      </c>
      <c r="AV35" s="18">
        <v>1000</v>
      </c>
      <c r="AW35" s="18">
        <v>1400</v>
      </c>
      <c r="AX35" s="18">
        <v>26000</v>
      </c>
      <c r="AY35" s="18">
        <v>25000</v>
      </c>
      <c r="AZ35" s="18">
        <v>600</v>
      </c>
      <c r="BA35" s="18">
        <v>500</v>
      </c>
      <c r="BB35" s="18">
        <v>130800</v>
      </c>
      <c r="BC35" s="18">
        <v>122800</v>
      </c>
      <c r="BD35" s="18">
        <v>4400</v>
      </c>
      <c r="BE35" s="18">
        <v>3600</v>
      </c>
      <c r="BF35" s="18">
        <v>181100</v>
      </c>
      <c r="BG35" s="18">
        <v>141200</v>
      </c>
      <c r="BH35" s="18">
        <v>29200</v>
      </c>
      <c r="BI35" s="18">
        <v>10700</v>
      </c>
      <c r="BJ35" s="18">
        <v>128900</v>
      </c>
      <c r="BK35" s="18">
        <v>125700</v>
      </c>
      <c r="BL35" s="18">
        <v>900</v>
      </c>
      <c r="BM35" s="18">
        <v>2300</v>
      </c>
      <c r="BN35" s="18">
        <v>256000</v>
      </c>
      <c r="BO35" s="18">
        <v>242000</v>
      </c>
      <c r="BP35" s="18">
        <v>6000</v>
      </c>
      <c r="BQ35" s="18">
        <v>8000</v>
      </c>
      <c r="BR35" s="18">
        <v>327300</v>
      </c>
      <c r="BS35" s="18">
        <v>301200</v>
      </c>
      <c r="BT35" s="18">
        <v>7800</v>
      </c>
      <c r="BU35" s="18">
        <v>18300</v>
      </c>
      <c r="BV35" s="18">
        <v>43700</v>
      </c>
      <c r="BW35" s="18">
        <v>42100</v>
      </c>
      <c r="BX35" s="18">
        <v>1100</v>
      </c>
      <c r="BY35" s="18">
        <v>600</v>
      </c>
      <c r="BZ35" s="18">
        <v>36000</v>
      </c>
      <c r="CA35" s="18">
        <v>33900</v>
      </c>
      <c r="CB35" s="18">
        <v>800</v>
      </c>
      <c r="CC35" s="18">
        <v>1200</v>
      </c>
      <c r="CD35" s="18">
        <v>14900</v>
      </c>
      <c r="CE35" s="18">
        <v>14000</v>
      </c>
      <c r="CF35" s="18" t="s">
        <v>296</v>
      </c>
      <c r="CG35" s="19" t="s">
        <v>296</v>
      </c>
    </row>
    <row r="36" spans="1:85" ht="16.350000000000001" customHeight="1" x14ac:dyDescent="0.25">
      <c r="A36" s="17" t="s">
        <v>140</v>
      </c>
      <c r="B36" s="18">
        <v>2333300</v>
      </c>
      <c r="C36" s="18">
        <v>2125600</v>
      </c>
      <c r="D36" s="18">
        <v>124300</v>
      </c>
      <c r="E36" s="18">
        <v>83400</v>
      </c>
      <c r="F36" s="18">
        <v>14700</v>
      </c>
      <c r="G36" s="18">
        <v>12700</v>
      </c>
      <c r="H36" s="18">
        <v>1800</v>
      </c>
      <c r="I36" s="18">
        <v>100</v>
      </c>
      <c r="J36" s="18">
        <v>3000</v>
      </c>
      <c r="K36" s="18">
        <v>2900</v>
      </c>
      <c r="L36" s="18" t="s">
        <v>296</v>
      </c>
      <c r="M36" s="18" t="s">
        <v>296</v>
      </c>
      <c r="N36" s="18">
        <v>270400</v>
      </c>
      <c r="O36" s="18">
        <v>233600</v>
      </c>
      <c r="P36" s="18">
        <v>28700</v>
      </c>
      <c r="Q36" s="18">
        <v>8000</v>
      </c>
      <c r="R36" s="18">
        <v>11200</v>
      </c>
      <c r="S36" s="18">
        <v>10900</v>
      </c>
      <c r="T36" s="18" t="s">
        <v>296</v>
      </c>
      <c r="U36" s="18" t="s">
        <v>296</v>
      </c>
      <c r="V36" s="18">
        <v>13700</v>
      </c>
      <c r="W36" s="18">
        <v>12900</v>
      </c>
      <c r="X36" s="18">
        <v>600</v>
      </c>
      <c r="Y36" s="18">
        <v>200</v>
      </c>
      <c r="Z36" s="18">
        <v>97500</v>
      </c>
      <c r="AA36" s="18">
        <v>95100</v>
      </c>
      <c r="AB36" s="18">
        <v>1600</v>
      </c>
      <c r="AC36" s="18">
        <v>900</v>
      </c>
      <c r="AD36" s="18">
        <v>384200</v>
      </c>
      <c r="AE36" s="18">
        <v>357400</v>
      </c>
      <c r="AF36" s="18">
        <v>16400</v>
      </c>
      <c r="AG36" s="18">
        <v>10400</v>
      </c>
      <c r="AH36" s="18">
        <v>105200</v>
      </c>
      <c r="AI36" s="18">
        <v>94400</v>
      </c>
      <c r="AJ36" s="18">
        <v>8700</v>
      </c>
      <c r="AK36" s="18">
        <v>2100</v>
      </c>
      <c r="AL36" s="18">
        <v>145600</v>
      </c>
      <c r="AM36" s="18">
        <v>122400</v>
      </c>
      <c r="AN36" s="18">
        <v>12600</v>
      </c>
      <c r="AO36" s="18">
        <v>10600</v>
      </c>
      <c r="AP36" s="18">
        <v>62300</v>
      </c>
      <c r="AQ36" s="18">
        <v>57000</v>
      </c>
      <c r="AR36" s="18">
        <v>1600</v>
      </c>
      <c r="AS36" s="18">
        <v>3700</v>
      </c>
      <c r="AT36" s="18">
        <v>78600</v>
      </c>
      <c r="AU36" s="18">
        <v>76200</v>
      </c>
      <c r="AV36" s="18">
        <v>1000</v>
      </c>
      <c r="AW36" s="18">
        <v>1400</v>
      </c>
      <c r="AX36" s="18">
        <v>25800</v>
      </c>
      <c r="AY36" s="18">
        <v>24800</v>
      </c>
      <c r="AZ36" s="18">
        <v>600</v>
      </c>
      <c r="BA36" s="18">
        <v>500</v>
      </c>
      <c r="BB36" s="18">
        <v>131200</v>
      </c>
      <c r="BC36" s="18">
        <v>123100</v>
      </c>
      <c r="BD36" s="18">
        <v>4400</v>
      </c>
      <c r="BE36" s="18">
        <v>3600</v>
      </c>
      <c r="BF36" s="18">
        <v>181300</v>
      </c>
      <c r="BG36" s="18">
        <v>141800</v>
      </c>
      <c r="BH36" s="18">
        <v>28900</v>
      </c>
      <c r="BI36" s="18">
        <v>10500</v>
      </c>
      <c r="BJ36" s="18">
        <v>128600</v>
      </c>
      <c r="BK36" s="18">
        <v>125200</v>
      </c>
      <c r="BL36" s="18">
        <v>900</v>
      </c>
      <c r="BM36" s="18">
        <v>2500</v>
      </c>
      <c r="BN36" s="18">
        <v>257000</v>
      </c>
      <c r="BO36" s="18">
        <v>242900</v>
      </c>
      <c r="BP36" s="18">
        <v>6100</v>
      </c>
      <c r="BQ36" s="18">
        <v>8100</v>
      </c>
      <c r="BR36" s="18">
        <v>328100</v>
      </c>
      <c r="BS36" s="18">
        <v>301800</v>
      </c>
      <c r="BT36" s="18">
        <v>7900</v>
      </c>
      <c r="BU36" s="18">
        <v>18400</v>
      </c>
      <c r="BV36" s="18">
        <v>43900</v>
      </c>
      <c r="BW36" s="18">
        <v>42200</v>
      </c>
      <c r="BX36" s="18">
        <v>1100</v>
      </c>
      <c r="BY36" s="18">
        <v>600</v>
      </c>
      <c r="BZ36" s="18">
        <v>36100</v>
      </c>
      <c r="CA36" s="18">
        <v>34000</v>
      </c>
      <c r="CB36" s="18">
        <v>800</v>
      </c>
      <c r="CC36" s="18">
        <v>1300</v>
      </c>
      <c r="CD36" s="18">
        <v>15000</v>
      </c>
      <c r="CE36" s="18">
        <v>14100</v>
      </c>
      <c r="CF36" s="18" t="s">
        <v>296</v>
      </c>
      <c r="CG36" s="19" t="s">
        <v>296</v>
      </c>
    </row>
    <row r="37" spans="1:85" ht="16.350000000000001" customHeight="1" x14ac:dyDescent="0.25">
      <c r="A37" s="17" t="s">
        <v>141</v>
      </c>
      <c r="B37" s="18">
        <v>2341000</v>
      </c>
      <c r="C37" s="18">
        <v>2131000</v>
      </c>
      <c r="D37" s="18">
        <v>126200</v>
      </c>
      <c r="E37" s="18">
        <v>83800</v>
      </c>
      <c r="F37" s="18">
        <v>14700</v>
      </c>
      <c r="G37" s="18">
        <v>12600</v>
      </c>
      <c r="H37" s="18">
        <v>2000</v>
      </c>
      <c r="I37" s="18">
        <v>100</v>
      </c>
      <c r="J37" s="18">
        <v>3000</v>
      </c>
      <c r="K37" s="18">
        <v>2900</v>
      </c>
      <c r="L37" s="18" t="s">
        <v>296</v>
      </c>
      <c r="M37" s="18" t="s">
        <v>296</v>
      </c>
      <c r="N37" s="18">
        <v>270900</v>
      </c>
      <c r="O37" s="18">
        <v>233900</v>
      </c>
      <c r="P37" s="18">
        <v>29000</v>
      </c>
      <c r="Q37" s="18">
        <v>8000</v>
      </c>
      <c r="R37" s="18">
        <v>11200</v>
      </c>
      <c r="S37" s="18">
        <v>10900</v>
      </c>
      <c r="T37" s="18" t="s">
        <v>296</v>
      </c>
      <c r="U37" s="18" t="s">
        <v>296</v>
      </c>
      <c r="V37" s="18">
        <v>13800</v>
      </c>
      <c r="W37" s="18">
        <v>13000</v>
      </c>
      <c r="X37" s="18">
        <v>600</v>
      </c>
      <c r="Y37" s="18">
        <v>200</v>
      </c>
      <c r="Z37" s="18">
        <v>98100</v>
      </c>
      <c r="AA37" s="18">
        <v>95600</v>
      </c>
      <c r="AB37" s="18">
        <v>1600</v>
      </c>
      <c r="AC37" s="18">
        <v>900</v>
      </c>
      <c r="AD37" s="18">
        <v>381200</v>
      </c>
      <c r="AE37" s="18">
        <v>354300</v>
      </c>
      <c r="AF37" s="18">
        <v>16500</v>
      </c>
      <c r="AG37" s="18">
        <v>10300</v>
      </c>
      <c r="AH37" s="18">
        <v>105500</v>
      </c>
      <c r="AI37" s="18">
        <v>94600</v>
      </c>
      <c r="AJ37" s="18">
        <v>8900</v>
      </c>
      <c r="AK37" s="18">
        <v>2100</v>
      </c>
      <c r="AL37" s="18">
        <v>148700</v>
      </c>
      <c r="AM37" s="18">
        <v>125200</v>
      </c>
      <c r="AN37" s="18">
        <v>12800</v>
      </c>
      <c r="AO37" s="18">
        <v>10700</v>
      </c>
      <c r="AP37" s="18">
        <v>63000</v>
      </c>
      <c r="AQ37" s="18">
        <v>57700</v>
      </c>
      <c r="AR37" s="18">
        <v>1600</v>
      </c>
      <c r="AS37" s="18">
        <v>3700</v>
      </c>
      <c r="AT37" s="18">
        <v>78800</v>
      </c>
      <c r="AU37" s="18">
        <v>76400</v>
      </c>
      <c r="AV37" s="18">
        <v>1000</v>
      </c>
      <c r="AW37" s="18">
        <v>1400</v>
      </c>
      <c r="AX37" s="18">
        <v>25900</v>
      </c>
      <c r="AY37" s="18">
        <v>24900</v>
      </c>
      <c r="AZ37" s="18">
        <v>600</v>
      </c>
      <c r="BA37" s="18">
        <v>500</v>
      </c>
      <c r="BB37" s="18">
        <v>132300</v>
      </c>
      <c r="BC37" s="18">
        <v>124200</v>
      </c>
      <c r="BD37" s="18">
        <v>4500</v>
      </c>
      <c r="BE37" s="18">
        <v>3600</v>
      </c>
      <c r="BF37" s="18">
        <v>183500</v>
      </c>
      <c r="BG37" s="18">
        <v>143200</v>
      </c>
      <c r="BH37" s="18">
        <v>29700</v>
      </c>
      <c r="BI37" s="18">
        <v>10600</v>
      </c>
      <c r="BJ37" s="18">
        <v>128000</v>
      </c>
      <c r="BK37" s="18">
        <v>124700</v>
      </c>
      <c r="BL37" s="18">
        <v>900</v>
      </c>
      <c r="BM37" s="18">
        <v>2500</v>
      </c>
      <c r="BN37" s="18">
        <v>258300</v>
      </c>
      <c r="BO37" s="18">
        <v>243900</v>
      </c>
      <c r="BP37" s="18">
        <v>6200</v>
      </c>
      <c r="BQ37" s="18">
        <v>8200</v>
      </c>
      <c r="BR37" s="18">
        <v>328500</v>
      </c>
      <c r="BS37" s="18">
        <v>302200</v>
      </c>
      <c r="BT37" s="18">
        <v>7900</v>
      </c>
      <c r="BU37" s="18">
        <v>18400</v>
      </c>
      <c r="BV37" s="18">
        <v>44600</v>
      </c>
      <c r="BW37" s="18">
        <v>42900</v>
      </c>
      <c r="BX37" s="18">
        <v>1100</v>
      </c>
      <c r="BY37" s="18">
        <v>600</v>
      </c>
      <c r="BZ37" s="18">
        <v>36200</v>
      </c>
      <c r="CA37" s="18">
        <v>34100</v>
      </c>
      <c r="CB37" s="18">
        <v>900</v>
      </c>
      <c r="CC37" s="18">
        <v>1300</v>
      </c>
      <c r="CD37" s="18">
        <v>14800</v>
      </c>
      <c r="CE37" s="18">
        <v>14000</v>
      </c>
      <c r="CF37" s="18" t="s">
        <v>296</v>
      </c>
      <c r="CG37" s="19" t="s">
        <v>296</v>
      </c>
    </row>
    <row r="38" spans="1:85" ht="16.350000000000001" customHeight="1" x14ac:dyDescent="0.25">
      <c r="A38" s="17" t="s">
        <v>142</v>
      </c>
      <c r="B38" s="18">
        <v>2349400</v>
      </c>
      <c r="C38" s="18">
        <v>2137100</v>
      </c>
      <c r="D38" s="18">
        <v>127700</v>
      </c>
      <c r="E38" s="18">
        <v>84600</v>
      </c>
      <c r="F38" s="18">
        <v>15300</v>
      </c>
      <c r="G38" s="18">
        <v>12900</v>
      </c>
      <c r="H38" s="18">
        <v>2200</v>
      </c>
      <c r="I38" s="18">
        <v>100</v>
      </c>
      <c r="J38" s="18">
        <v>3000</v>
      </c>
      <c r="K38" s="18">
        <v>2900</v>
      </c>
      <c r="L38" s="18" t="s">
        <v>296</v>
      </c>
      <c r="M38" s="18" t="s">
        <v>296</v>
      </c>
      <c r="N38" s="18">
        <v>271100</v>
      </c>
      <c r="O38" s="18">
        <v>234000</v>
      </c>
      <c r="P38" s="18">
        <v>29200</v>
      </c>
      <c r="Q38" s="18">
        <v>7900</v>
      </c>
      <c r="R38" s="18">
        <v>11100</v>
      </c>
      <c r="S38" s="18">
        <v>10800</v>
      </c>
      <c r="T38" s="18" t="s">
        <v>296</v>
      </c>
      <c r="U38" s="18" t="s">
        <v>296</v>
      </c>
      <c r="V38" s="18">
        <v>13900</v>
      </c>
      <c r="W38" s="18">
        <v>13000</v>
      </c>
      <c r="X38" s="18">
        <v>700</v>
      </c>
      <c r="Y38" s="18">
        <v>200</v>
      </c>
      <c r="Z38" s="18">
        <v>98100</v>
      </c>
      <c r="AA38" s="18">
        <v>95500</v>
      </c>
      <c r="AB38" s="18">
        <v>1600</v>
      </c>
      <c r="AC38" s="18">
        <v>900</v>
      </c>
      <c r="AD38" s="18">
        <v>383100</v>
      </c>
      <c r="AE38" s="18">
        <v>355900</v>
      </c>
      <c r="AF38" s="18">
        <v>16800</v>
      </c>
      <c r="AG38" s="18">
        <v>10400</v>
      </c>
      <c r="AH38" s="18">
        <v>105800</v>
      </c>
      <c r="AI38" s="18">
        <v>94700</v>
      </c>
      <c r="AJ38" s="18">
        <v>9000</v>
      </c>
      <c r="AK38" s="18">
        <v>2100</v>
      </c>
      <c r="AL38" s="18">
        <v>152100</v>
      </c>
      <c r="AM38" s="18">
        <v>128300</v>
      </c>
      <c r="AN38" s="18">
        <v>12900</v>
      </c>
      <c r="AO38" s="18">
        <v>10900</v>
      </c>
      <c r="AP38" s="18">
        <v>63000</v>
      </c>
      <c r="AQ38" s="18">
        <v>57700</v>
      </c>
      <c r="AR38" s="18">
        <v>1600</v>
      </c>
      <c r="AS38" s="18">
        <v>3700</v>
      </c>
      <c r="AT38" s="18">
        <v>78500</v>
      </c>
      <c r="AU38" s="18">
        <v>76100</v>
      </c>
      <c r="AV38" s="18">
        <v>1000</v>
      </c>
      <c r="AW38" s="18">
        <v>1400</v>
      </c>
      <c r="AX38" s="18">
        <v>26000</v>
      </c>
      <c r="AY38" s="18">
        <v>24900</v>
      </c>
      <c r="AZ38" s="18">
        <v>600</v>
      </c>
      <c r="BA38" s="18">
        <v>500</v>
      </c>
      <c r="BB38" s="18">
        <v>132700</v>
      </c>
      <c r="BC38" s="18">
        <v>124300</v>
      </c>
      <c r="BD38" s="18">
        <v>4500</v>
      </c>
      <c r="BE38" s="18">
        <v>3900</v>
      </c>
      <c r="BF38" s="18">
        <v>183100</v>
      </c>
      <c r="BG38" s="18">
        <v>142200</v>
      </c>
      <c r="BH38" s="18">
        <v>29900</v>
      </c>
      <c r="BI38" s="18">
        <v>11000</v>
      </c>
      <c r="BJ38" s="18">
        <v>128500</v>
      </c>
      <c r="BK38" s="18">
        <v>125200</v>
      </c>
      <c r="BL38" s="18">
        <v>900</v>
      </c>
      <c r="BM38" s="18">
        <v>2500</v>
      </c>
      <c r="BN38" s="18">
        <v>258200</v>
      </c>
      <c r="BO38" s="18">
        <v>243800</v>
      </c>
      <c r="BP38" s="18">
        <v>6200</v>
      </c>
      <c r="BQ38" s="18">
        <v>8200</v>
      </c>
      <c r="BR38" s="18">
        <v>328500</v>
      </c>
      <c r="BS38" s="18">
        <v>302300</v>
      </c>
      <c r="BT38" s="18">
        <v>8000</v>
      </c>
      <c r="BU38" s="18">
        <v>18200</v>
      </c>
      <c r="BV38" s="18">
        <v>46200</v>
      </c>
      <c r="BW38" s="18">
        <v>44300</v>
      </c>
      <c r="BX38" s="18">
        <v>1200</v>
      </c>
      <c r="BY38" s="18">
        <v>600</v>
      </c>
      <c r="BZ38" s="18">
        <v>36100</v>
      </c>
      <c r="CA38" s="18">
        <v>33900</v>
      </c>
      <c r="CB38" s="18">
        <v>900</v>
      </c>
      <c r="CC38" s="18">
        <v>1300</v>
      </c>
      <c r="CD38" s="18">
        <v>15200</v>
      </c>
      <c r="CE38" s="18">
        <v>14400</v>
      </c>
      <c r="CF38" s="18" t="s">
        <v>296</v>
      </c>
      <c r="CG38" s="19" t="s">
        <v>296</v>
      </c>
    </row>
    <row r="39" spans="1:85" ht="16.350000000000001" customHeight="1" x14ac:dyDescent="0.25">
      <c r="A39" s="17" t="s">
        <v>143</v>
      </c>
      <c r="B39" s="18">
        <v>2358800</v>
      </c>
      <c r="C39" s="18">
        <v>2144200</v>
      </c>
      <c r="D39" s="18">
        <v>129000</v>
      </c>
      <c r="E39" s="18">
        <v>85700</v>
      </c>
      <c r="F39" s="18">
        <v>15400</v>
      </c>
      <c r="G39" s="18">
        <v>12900</v>
      </c>
      <c r="H39" s="18">
        <v>2400</v>
      </c>
      <c r="I39" s="18">
        <v>100</v>
      </c>
      <c r="J39" s="18">
        <v>3000</v>
      </c>
      <c r="K39" s="18">
        <v>2900</v>
      </c>
      <c r="L39" s="18" t="s">
        <v>296</v>
      </c>
      <c r="M39" s="18" t="s">
        <v>296</v>
      </c>
      <c r="N39" s="18">
        <v>271900</v>
      </c>
      <c r="O39" s="18">
        <v>234500</v>
      </c>
      <c r="P39" s="18">
        <v>29400</v>
      </c>
      <c r="Q39" s="18">
        <v>8000</v>
      </c>
      <c r="R39" s="18">
        <v>11100</v>
      </c>
      <c r="S39" s="18">
        <v>10800</v>
      </c>
      <c r="T39" s="18" t="s">
        <v>296</v>
      </c>
      <c r="U39" s="18" t="s">
        <v>296</v>
      </c>
      <c r="V39" s="18">
        <v>13900</v>
      </c>
      <c r="W39" s="18">
        <v>13000</v>
      </c>
      <c r="X39" s="18">
        <v>700</v>
      </c>
      <c r="Y39" s="18">
        <v>200</v>
      </c>
      <c r="Z39" s="18">
        <v>98300</v>
      </c>
      <c r="AA39" s="18">
        <v>95700</v>
      </c>
      <c r="AB39" s="18">
        <v>1700</v>
      </c>
      <c r="AC39" s="18">
        <v>900</v>
      </c>
      <c r="AD39" s="18">
        <v>384100</v>
      </c>
      <c r="AE39" s="18">
        <v>356500</v>
      </c>
      <c r="AF39" s="18">
        <v>17000</v>
      </c>
      <c r="AG39" s="18">
        <v>10500</v>
      </c>
      <c r="AH39" s="18">
        <v>106400</v>
      </c>
      <c r="AI39" s="18">
        <v>95100</v>
      </c>
      <c r="AJ39" s="18">
        <v>9200</v>
      </c>
      <c r="AK39" s="18">
        <v>2100</v>
      </c>
      <c r="AL39" s="18">
        <v>153100</v>
      </c>
      <c r="AM39" s="18">
        <v>129000</v>
      </c>
      <c r="AN39" s="18">
        <v>13000</v>
      </c>
      <c r="AO39" s="18">
        <v>11000</v>
      </c>
      <c r="AP39" s="18">
        <v>64100</v>
      </c>
      <c r="AQ39" s="18">
        <v>58600</v>
      </c>
      <c r="AR39" s="18">
        <v>1600</v>
      </c>
      <c r="AS39" s="18">
        <v>3800</v>
      </c>
      <c r="AT39" s="18">
        <v>78400</v>
      </c>
      <c r="AU39" s="18">
        <v>76000</v>
      </c>
      <c r="AV39" s="18">
        <v>1000</v>
      </c>
      <c r="AW39" s="18">
        <v>1400</v>
      </c>
      <c r="AX39" s="18">
        <v>26000</v>
      </c>
      <c r="AY39" s="18">
        <v>24900</v>
      </c>
      <c r="AZ39" s="18">
        <v>600</v>
      </c>
      <c r="BA39" s="18">
        <v>500</v>
      </c>
      <c r="BB39" s="18">
        <v>134300</v>
      </c>
      <c r="BC39" s="18">
        <v>125500</v>
      </c>
      <c r="BD39" s="18">
        <v>4600</v>
      </c>
      <c r="BE39" s="18">
        <v>4200</v>
      </c>
      <c r="BF39" s="18">
        <v>185200</v>
      </c>
      <c r="BG39" s="18">
        <v>143800</v>
      </c>
      <c r="BH39" s="18">
        <v>30000</v>
      </c>
      <c r="BI39" s="18">
        <v>11400</v>
      </c>
      <c r="BJ39" s="18">
        <v>129700</v>
      </c>
      <c r="BK39" s="18">
        <v>126400</v>
      </c>
      <c r="BL39" s="18">
        <v>900</v>
      </c>
      <c r="BM39" s="18">
        <v>2500</v>
      </c>
      <c r="BN39" s="18">
        <v>257200</v>
      </c>
      <c r="BO39" s="18">
        <v>243000</v>
      </c>
      <c r="BP39" s="18">
        <v>6200</v>
      </c>
      <c r="BQ39" s="18">
        <v>8100</v>
      </c>
      <c r="BR39" s="18">
        <v>328800</v>
      </c>
      <c r="BS39" s="18">
        <v>302400</v>
      </c>
      <c r="BT39" s="18">
        <v>8100</v>
      </c>
      <c r="BU39" s="18">
        <v>18300</v>
      </c>
      <c r="BV39" s="18">
        <v>45900</v>
      </c>
      <c r="BW39" s="18">
        <v>44000</v>
      </c>
      <c r="BX39" s="18">
        <v>1200</v>
      </c>
      <c r="BY39" s="18">
        <v>600</v>
      </c>
      <c r="BZ39" s="18">
        <v>36600</v>
      </c>
      <c r="CA39" s="18">
        <v>34300</v>
      </c>
      <c r="CB39" s="18">
        <v>900</v>
      </c>
      <c r="CC39" s="18">
        <v>1400</v>
      </c>
      <c r="CD39" s="18">
        <v>15400</v>
      </c>
      <c r="CE39" s="18">
        <v>14600</v>
      </c>
      <c r="CF39" s="18" t="s">
        <v>296</v>
      </c>
      <c r="CG39" s="19" t="s">
        <v>296</v>
      </c>
    </row>
    <row r="40" spans="1:85" ht="16.350000000000001" customHeight="1" x14ac:dyDescent="0.25">
      <c r="A40" s="17" t="s">
        <v>144</v>
      </c>
      <c r="B40" s="18">
        <v>2372800</v>
      </c>
      <c r="C40" s="18">
        <v>2156400</v>
      </c>
      <c r="D40" s="18">
        <v>130100</v>
      </c>
      <c r="E40" s="18">
        <v>86400</v>
      </c>
      <c r="F40" s="18">
        <v>15800</v>
      </c>
      <c r="G40" s="18">
        <v>13200</v>
      </c>
      <c r="H40" s="18">
        <v>2400</v>
      </c>
      <c r="I40" s="18">
        <v>100</v>
      </c>
      <c r="J40" s="18">
        <v>3000</v>
      </c>
      <c r="K40" s="18">
        <v>2900</v>
      </c>
      <c r="L40" s="18" t="s">
        <v>296</v>
      </c>
      <c r="M40" s="18" t="s">
        <v>296</v>
      </c>
      <c r="N40" s="18">
        <v>272000</v>
      </c>
      <c r="O40" s="18">
        <v>234200</v>
      </c>
      <c r="P40" s="18">
        <v>29800</v>
      </c>
      <c r="Q40" s="18">
        <v>8000</v>
      </c>
      <c r="R40" s="18">
        <v>11100</v>
      </c>
      <c r="S40" s="18">
        <v>10800</v>
      </c>
      <c r="T40" s="18" t="s">
        <v>296</v>
      </c>
      <c r="U40" s="18" t="s">
        <v>296</v>
      </c>
      <c r="V40" s="18">
        <v>13900</v>
      </c>
      <c r="W40" s="18">
        <v>13000</v>
      </c>
      <c r="X40" s="18">
        <v>700</v>
      </c>
      <c r="Y40" s="18">
        <v>200</v>
      </c>
      <c r="Z40" s="18">
        <v>98500</v>
      </c>
      <c r="AA40" s="18">
        <v>95900</v>
      </c>
      <c r="AB40" s="18">
        <v>1700</v>
      </c>
      <c r="AC40" s="18">
        <v>900</v>
      </c>
      <c r="AD40" s="18">
        <v>384800</v>
      </c>
      <c r="AE40" s="18">
        <v>357000</v>
      </c>
      <c r="AF40" s="18">
        <v>17200</v>
      </c>
      <c r="AG40" s="18">
        <v>10600</v>
      </c>
      <c r="AH40" s="18">
        <v>107200</v>
      </c>
      <c r="AI40" s="18">
        <v>95700</v>
      </c>
      <c r="AJ40" s="18">
        <v>9300</v>
      </c>
      <c r="AK40" s="18">
        <v>2200</v>
      </c>
      <c r="AL40" s="18">
        <v>154700</v>
      </c>
      <c r="AM40" s="18">
        <v>130600</v>
      </c>
      <c r="AN40" s="18">
        <v>13000</v>
      </c>
      <c r="AO40" s="18">
        <v>11100</v>
      </c>
      <c r="AP40" s="18">
        <v>65000</v>
      </c>
      <c r="AQ40" s="18">
        <v>59500</v>
      </c>
      <c r="AR40" s="18">
        <v>1700</v>
      </c>
      <c r="AS40" s="18">
        <v>3800</v>
      </c>
      <c r="AT40" s="18">
        <v>78500</v>
      </c>
      <c r="AU40" s="18">
        <v>76100</v>
      </c>
      <c r="AV40" s="18">
        <v>1000</v>
      </c>
      <c r="AW40" s="18">
        <v>1400</v>
      </c>
      <c r="AX40" s="18">
        <v>26100</v>
      </c>
      <c r="AY40" s="18">
        <v>25000</v>
      </c>
      <c r="AZ40" s="18">
        <v>600</v>
      </c>
      <c r="BA40" s="18">
        <v>500</v>
      </c>
      <c r="BB40" s="18">
        <v>135300</v>
      </c>
      <c r="BC40" s="18">
        <v>126300</v>
      </c>
      <c r="BD40" s="18">
        <v>4700</v>
      </c>
      <c r="BE40" s="18">
        <v>4200</v>
      </c>
      <c r="BF40" s="18">
        <v>187500</v>
      </c>
      <c r="BG40" s="18">
        <v>145700</v>
      </c>
      <c r="BH40" s="18">
        <v>30100</v>
      </c>
      <c r="BI40" s="18">
        <v>11600</v>
      </c>
      <c r="BJ40" s="18">
        <v>132300</v>
      </c>
      <c r="BK40" s="18">
        <v>128900</v>
      </c>
      <c r="BL40" s="18">
        <v>900</v>
      </c>
      <c r="BM40" s="18">
        <v>2500</v>
      </c>
      <c r="BN40" s="18">
        <v>260400</v>
      </c>
      <c r="BO40" s="18">
        <v>246200</v>
      </c>
      <c r="BP40" s="18">
        <v>6200</v>
      </c>
      <c r="BQ40" s="18">
        <v>8100</v>
      </c>
      <c r="BR40" s="18">
        <v>328900</v>
      </c>
      <c r="BS40" s="18">
        <v>302500</v>
      </c>
      <c r="BT40" s="18">
        <v>8100</v>
      </c>
      <c r="BU40" s="18">
        <v>18300</v>
      </c>
      <c r="BV40" s="18">
        <v>45400</v>
      </c>
      <c r="BW40" s="18">
        <v>43500</v>
      </c>
      <c r="BX40" s="18">
        <v>1200</v>
      </c>
      <c r="BY40" s="18">
        <v>600</v>
      </c>
      <c r="BZ40" s="18">
        <v>36600</v>
      </c>
      <c r="CA40" s="18">
        <v>34300</v>
      </c>
      <c r="CB40" s="18">
        <v>900</v>
      </c>
      <c r="CC40" s="18">
        <v>1400</v>
      </c>
      <c r="CD40" s="18">
        <v>15800</v>
      </c>
      <c r="CE40" s="18">
        <v>14900</v>
      </c>
      <c r="CF40" s="18" t="s">
        <v>296</v>
      </c>
      <c r="CG40" s="19" t="s">
        <v>296</v>
      </c>
    </row>
    <row r="41" spans="1:85" ht="16.350000000000001" customHeight="1" x14ac:dyDescent="0.25">
      <c r="A41" s="17" t="s">
        <v>145</v>
      </c>
      <c r="B41" s="18">
        <v>2378300</v>
      </c>
      <c r="C41" s="18">
        <v>2161200</v>
      </c>
      <c r="D41" s="18">
        <v>130600</v>
      </c>
      <c r="E41" s="18">
        <v>86500</v>
      </c>
      <c r="F41" s="18">
        <v>16000</v>
      </c>
      <c r="G41" s="18">
        <v>13500</v>
      </c>
      <c r="H41" s="18">
        <v>2400</v>
      </c>
      <c r="I41" s="18">
        <v>100</v>
      </c>
      <c r="J41" s="18">
        <v>3000</v>
      </c>
      <c r="K41" s="18">
        <v>3000</v>
      </c>
      <c r="L41" s="18" t="s">
        <v>296</v>
      </c>
      <c r="M41" s="18" t="s">
        <v>296</v>
      </c>
      <c r="N41" s="18">
        <v>271600</v>
      </c>
      <c r="O41" s="18">
        <v>233800</v>
      </c>
      <c r="P41" s="18">
        <v>29900</v>
      </c>
      <c r="Q41" s="18">
        <v>7900</v>
      </c>
      <c r="R41" s="18">
        <v>11100</v>
      </c>
      <c r="S41" s="18">
        <v>10800</v>
      </c>
      <c r="T41" s="18" t="s">
        <v>296</v>
      </c>
      <c r="U41" s="18" t="s">
        <v>296</v>
      </c>
      <c r="V41" s="18">
        <v>14000</v>
      </c>
      <c r="W41" s="18">
        <v>13000</v>
      </c>
      <c r="X41" s="18">
        <v>700</v>
      </c>
      <c r="Y41" s="18">
        <v>200</v>
      </c>
      <c r="Z41" s="18">
        <v>98900</v>
      </c>
      <c r="AA41" s="18">
        <v>96200</v>
      </c>
      <c r="AB41" s="18">
        <v>1700</v>
      </c>
      <c r="AC41" s="18">
        <v>900</v>
      </c>
      <c r="AD41" s="18">
        <v>386400</v>
      </c>
      <c r="AE41" s="18">
        <v>358500</v>
      </c>
      <c r="AF41" s="18">
        <v>17300</v>
      </c>
      <c r="AG41" s="18">
        <v>10700</v>
      </c>
      <c r="AH41" s="18">
        <v>107800</v>
      </c>
      <c r="AI41" s="18">
        <v>96100</v>
      </c>
      <c r="AJ41" s="18">
        <v>9500</v>
      </c>
      <c r="AK41" s="18">
        <v>2200</v>
      </c>
      <c r="AL41" s="18">
        <v>156000</v>
      </c>
      <c r="AM41" s="18">
        <v>131900</v>
      </c>
      <c r="AN41" s="18">
        <v>13000</v>
      </c>
      <c r="AO41" s="18">
        <v>11100</v>
      </c>
      <c r="AP41" s="18">
        <v>64900</v>
      </c>
      <c r="AQ41" s="18">
        <v>59300</v>
      </c>
      <c r="AR41" s="18">
        <v>1700</v>
      </c>
      <c r="AS41" s="18">
        <v>3800</v>
      </c>
      <c r="AT41" s="18">
        <v>78500</v>
      </c>
      <c r="AU41" s="18">
        <v>76100</v>
      </c>
      <c r="AV41" s="18">
        <v>1000</v>
      </c>
      <c r="AW41" s="18">
        <v>1400</v>
      </c>
      <c r="AX41" s="18">
        <v>26200</v>
      </c>
      <c r="AY41" s="18">
        <v>25100</v>
      </c>
      <c r="AZ41" s="18">
        <v>600</v>
      </c>
      <c r="BA41" s="18">
        <v>500</v>
      </c>
      <c r="BB41" s="18">
        <v>135900</v>
      </c>
      <c r="BC41" s="18">
        <v>126800</v>
      </c>
      <c r="BD41" s="18">
        <v>4900</v>
      </c>
      <c r="BE41" s="18">
        <v>4200</v>
      </c>
      <c r="BF41" s="18">
        <v>189100</v>
      </c>
      <c r="BG41" s="18">
        <v>147100</v>
      </c>
      <c r="BH41" s="18">
        <v>30300</v>
      </c>
      <c r="BI41" s="18">
        <v>11800</v>
      </c>
      <c r="BJ41" s="18">
        <v>129700</v>
      </c>
      <c r="BK41" s="18">
        <v>126300</v>
      </c>
      <c r="BL41" s="18">
        <v>900</v>
      </c>
      <c r="BM41" s="18">
        <v>2500</v>
      </c>
      <c r="BN41" s="18">
        <v>261100</v>
      </c>
      <c r="BO41" s="18">
        <v>247100</v>
      </c>
      <c r="BP41" s="18">
        <v>6000</v>
      </c>
      <c r="BQ41" s="18">
        <v>8000</v>
      </c>
      <c r="BR41" s="18">
        <v>329700</v>
      </c>
      <c r="BS41" s="18">
        <v>303200</v>
      </c>
      <c r="BT41" s="18">
        <v>8100</v>
      </c>
      <c r="BU41" s="18">
        <v>18300</v>
      </c>
      <c r="BV41" s="18">
        <v>45900</v>
      </c>
      <c r="BW41" s="18">
        <v>44000</v>
      </c>
      <c r="BX41" s="18">
        <v>1200</v>
      </c>
      <c r="BY41" s="18">
        <v>600</v>
      </c>
      <c r="BZ41" s="18">
        <v>36800</v>
      </c>
      <c r="CA41" s="18">
        <v>34500</v>
      </c>
      <c r="CB41" s="18">
        <v>900</v>
      </c>
      <c r="CC41" s="18">
        <v>1400</v>
      </c>
      <c r="CD41" s="18">
        <v>15800</v>
      </c>
      <c r="CE41" s="18">
        <v>14900</v>
      </c>
      <c r="CF41" s="18" t="s">
        <v>296</v>
      </c>
      <c r="CG41" s="19" t="s">
        <v>296</v>
      </c>
    </row>
    <row r="42" spans="1:85" ht="16.350000000000001" customHeight="1" x14ac:dyDescent="0.25">
      <c r="A42" s="17" t="s">
        <v>146</v>
      </c>
      <c r="B42" s="18">
        <v>2369500</v>
      </c>
      <c r="C42" s="18">
        <v>2153200</v>
      </c>
      <c r="D42" s="18">
        <v>130000</v>
      </c>
      <c r="E42" s="18">
        <v>86200</v>
      </c>
      <c r="F42" s="18">
        <v>16400</v>
      </c>
      <c r="G42" s="18">
        <v>14000</v>
      </c>
      <c r="H42" s="18">
        <v>2300</v>
      </c>
      <c r="I42" s="18">
        <v>100</v>
      </c>
      <c r="J42" s="18">
        <v>3000</v>
      </c>
      <c r="K42" s="18">
        <v>2900</v>
      </c>
      <c r="L42" s="18" t="s">
        <v>296</v>
      </c>
      <c r="M42" s="18" t="s">
        <v>296</v>
      </c>
      <c r="N42" s="18">
        <v>270900</v>
      </c>
      <c r="O42" s="18">
        <v>233200</v>
      </c>
      <c r="P42" s="18">
        <v>29800</v>
      </c>
      <c r="Q42" s="18">
        <v>8000</v>
      </c>
      <c r="R42" s="18">
        <v>11200</v>
      </c>
      <c r="S42" s="18">
        <v>10900</v>
      </c>
      <c r="T42" s="18" t="s">
        <v>296</v>
      </c>
      <c r="U42" s="18" t="s">
        <v>296</v>
      </c>
      <c r="V42" s="18">
        <v>14000</v>
      </c>
      <c r="W42" s="18">
        <v>13100</v>
      </c>
      <c r="X42" s="18">
        <v>700</v>
      </c>
      <c r="Y42" s="18">
        <v>200</v>
      </c>
      <c r="Z42" s="18">
        <v>99000</v>
      </c>
      <c r="AA42" s="18">
        <v>96400</v>
      </c>
      <c r="AB42" s="18">
        <v>1700</v>
      </c>
      <c r="AC42" s="18">
        <v>900</v>
      </c>
      <c r="AD42" s="18">
        <v>387000</v>
      </c>
      <c r="AE42" s="18">
        <v>359000</v>
      </c>
      <c r="AF42" s="18">
        <v>17300</v>
      </c>
      <c r="AG42" s="18">
        <v>10700</v>
      </c>
      <c r="AH42" s="18">
        <v>107500</v>
      </c>
      <c r="AI42" s="18">
        <v>95700</v>
      </c>
      <c r="AJ42" s="18">
        <v>9600</v>
      </c>
      <c r="AK42" s="18">
        <v>2200</v>
      </c>
      <c r="AL42" s="18">
        <v>156800</v>
      </c>
      <c r="AM42" s="18">
        <v>132900</v>
      </c>
      <c r="AN42" s="18">
        <v>12900</v>
      </c>
      <c r="AO42" s="18">
        <v>11100</v>
      </c>
      <c r="AP42" s="18">
        <v>64300</v>
      </c>
      <c r="AQ42" s="18">
        <v>58800</v>
      </c>
      <c r="AR42" s="18">
        <v>1700</v>
      </c>
      <c r="AS42" s="18">
        <v>3800</v>
      </c>
      <c r="AT42" s="18">
        <v>78300</v>
      </c>
      <c r="AU42" s="18">
        <v>75900</v>
      </c>
      <c r="AV42" s="18">
        <v>1100</v>
      </c>
      <c r="AW42" s="18">
        <v>1400</v>
      </c>
      <c r="AX42" s="18">
        <v>26300</v>
      </c>
      <c r="AY42" s="18">
        <v>25200</v>
      </c>
      <c r="AZ42" s="18">
        <v>600</v>
      </c>
      <c r="BA42" s="18">
        <v>500</v>
      </c>
      <c r="BB42" s="18">
        <v>135000</v>
      </c>
      <c r="BC42" s="18">
        <v>126000</v>
      </c>
      <c r="BD42" s="18">
        <v>4800</v>
      </c>
      <c r="BE42" s="18">
        <v>4200</v>
      </c>
      <c r="BF42" s="18">
        <v>188400</v>
      </c>
      <c r="BG42" s="18">
        <v>146600</v>
      </c>
      <c r="BH42" s="18">
        <v>30200</v>
      </c>
      <c r="BI42" s="18">
        <v>11700</v>
      </c>
      <c r="BJ42" s="18">
        <v>127000</v>
      </c>
      <c r="BK42" s="18">
        <v>123700</v>
      </c>
      <c r="BL42" s="18">
        <v>900</v>
      </c>
      <c r="BM42" s="18">
        <v>2500</v>
      </c>
      <c r="BN42" s="18">
        <v>253400</v>
      </c>
      <c r="BO42" s="18">
        <v>240100</v>
      </c>
      <c r="BP42" s="18">
        <v>5800</v>
      </c>
      <c r="BQ42" s="18">
        <v>7500</v>
      </c>
      <c r="BR42" s="18">
        <v>330800</v>
      </c>
      <c r="BS42" s="18">
        <v>304100</v>
      </c>
      <c r="BT42" s="18">
        <v>8100</v>
      </c>
      <c r="BU42" s="18">
        <v>18600</v>
      </c>
      <c r="BV42" s="18">
        <v>47600</v>
      </c>
      <c r="BW42" s="18">
        <v>45700</v>
      </c>
      <c r="BX42" s="18">
        <v>1200</v>
      </c>
      <c r="BY42" s="18">
        <v>600</v>
      </c>
      <c r="BZ42" s="18">
        <v>36600</v>
      </c>
      <c r="CA42" s="18">
        <v>34400</v>
      </c>
      <c r="CB42" s="18">
        <v>900</v>
      </c>
      <c r="CC42" s="18">
        <v>1400</v>
      </c>
      <c r="CD42" s="18">
        <v>15800</v>
      </c>
      <c r="CE42" s="18">
        <v>15000</v>
      </c>
      <c r="CF42" s="18" t="s">
        <v>296</v>
      </c>
      <c r="CG42" s="19" t="s">
        <v>296</v>
      </c>
    </row>
    <row r="43" spans="1:85" ht="16.350000000000001" customHeight="1" x14ac:dyDescent="0.25">
      <c r="A43" s="17" t="s">
        <v>147</v>
      </c>
      <c r="B43" s="18">
        <v>2378900</v>
      </c>
      <c r="C43" s="18">
        <v>2160500</v>
      </c>
      <c r="D43" s="18">
        <v>131500</v>
      </c>
      <c r="E43" s="18">
        <v>86900</v>
      </c>
      <c r="F43" s="18">
        <v>16400</v>
      </c>
      <c r="G43" s="18">
        <v>14100</v>
      </c>
      <c r="H43" s="18">
        <v>2200</v>
      </c>
      <c r="I43" s="18">
        <v>100</v>
      </c>
      <c r="J43" s="18">
        <v>3100</v>
      </c>
      <c r="K43" s="18">
        <v>3000</v>
      </c>
      <c r="L43" s="18" t="s">
        <v>296</v>
      </c>
      <c r="M43" s="18" t="s">
        <v>296</v>
      </c>
      <c r="N43" s="18">
        <v>273300</v>
      </c>
      <c r="O43" s="18">
        <v>235100</v>
      </c>
      <c r="P43" s="18">
        <v>30200</v>
      </c>
      <c r="Q43" s="18">
        <v>8000</v>
      </c>
      <c r="R43" s="18">
        <v>11200</v>
      </c>
      <c r="S43" s="18">
        <v>10900</v>
      </c>
      <c r="T43" s="18" t="s">
        <v>296</v>
      </c>
      <c r="U43" s="18" t="s">
        <v>296</v>
      </c>
      <c r="V43" s="18">
        <v>14000</v>
      </c>
      <c r="W43" s="18">
        <v>13100</v>
      </c>
      <c r="X43" s="18">
        <v>700</v>
      </c>
      <c r="Y43" s="18">
        <v>200</v>
      </c>
      <c r="Z43" s="18">
        <v>99300</v>
      </c>
      <c r="AA43" s="18">
        <v>96700</v>
      </c>
      <c r="AB43" s="18">
        <v>1800</v>
      </c>
      <c r="AC43" s="18">
        <v>900</v>
      </c>
      <c r="AD43" s="18">
        <v>389400</v>
      </c>
      <c r="AE43" s="18">
        <v>361300</v>
      </c>
      <c r="AF43" s="18">
        <v>17400</v>
      </c>
      <c r="AG43" s="18">
        <v>10800</v>
      </c>
      <c r="AH43" s="18">
        <v>108200</v>
      </c>
      <c r="AI43" s="18">
        <v>96100</v>
      </c>
      <c r="AJ43" s="18">
        <v>9900</v>
      </c>
      <c r="AK43" s="18">
        <v>2200</v>
      </c>
      <c r="AL43" s="18">
        <v>156700</v>
      </c>
      <c r="AM43" s="18">
        <v>132700</v>
      </c>
      <c r="AN43" s="18">
        <v>12800</v>
      </c>
      <c r="AO43" s="18">
        <v>11100</v>
      </c>
      <c r="AP43" s="18">
        <v>64400</v>
      </c>
      <c r="AQ43" s="18">
        <v>58800</v>
      </c>
      <c r="AR43" s="18">
        <v>1700</v>
      </c>
      <c r="AS43" s="18">
        <v>3900</v>
      </c>
      <c r="AT43" s="18">
        <v>78100</v>
      </c>
      <c r="AU43" s="18">
        <v>75700</v>
      </c>
      <c r="AV43" s="18">
        <v>1100</v>
      </c>
      <c r="AW43" s="18">
        <v>1400</v>
      </c>
      <c r="AX43" s="18">
        <v>26400</v>
      </c>
      <c r="AY43" s="18">
        <v>25300</v>
      </c>
      <c r="AZ43" s="18">
        <v>700</v>
      </c>
      <c r="BA43" s="18">
        <v>500</v>
      </c>
      <c r="BB43" s="18">
        <v>136400</v>
      </c>
      <c r="BC43" s="18">
        <v>127300</v>
      </c>
      <c r="BD43" s="18">
        <v>4900</v>
      </c>
      <c r="BE43" s="18">
        <v>4200</v>
      </c>
      <c r="BF43" s="18">
        <v>192700</v>
      </c>
      <c r="BG43" s="18">
        <v>149900</v>
      </c>
      <c r="BH43" s="18">
        <v>30800</v>
      </c>
      <c r="BI43" s="18">
        <v>12100</v>
      </c>
      <c r="BJ43" s="18">
        <v>126800</v>
      </c>
      <c r="BK43" s="18">
        <v>123400</v>
      </c>
      <c r="BL43" s="18">
        <v>900</v>
      </c>
      <c r="BM43" s="18">
        <v>2500</v>
      </c>
      <c r="BN43" s="18">
        <v>250100</v>
      </c>
      <c r="BO43" s="18">
        <v>236900</v>
      </c>
      <c r="BP43" s="18">
        <v>5800</v>
      </c>
      <c r="BQ43" s="18">
        <v>7500</v>
      </c>
      <c r="BR43" s="18">
        <v>331300</v>
      </c>
      <c r="BS43" s="18">
        <v>304600</v>
      </c>
      <c r="BT43" s="18">
        <v>8100</v>
      </c>
      <c r="BU43" s="18">
        <v>18600</v>
      </c>
      <c r="BV43" s="18">
        <v>48100</v>
      </c>
      <c r="BW43" s="18">
        <v>46200</v>
      </c>
      <c r="BX43" s="18">
        <v>1300</v>
      </c>
      <c r="BY43" s="18">
        <v>700</v>
      </c>
      <c r="BZ43" s="18">
        <v>36900</v>
      </c>
      <c r="CA43" s="18">
        <v>34600</v>
      </c>
      <c r="CB43" s="18">
        <v>900</v>
      </c>
      <c r="CC43" s="18">
        <v>1500</v>
      </c>
      <c r="CD43" s="18">
        <v>15900</v>
      </c>
      <c r="CE43" s="18">
        <v>15000</v>
      </c>
      <c r="CF43" s="18" t="s">
        <v>296</v>
      </c>
      <c r="CG43" s="19" t="s">
        <v>296</v>
      </c>
    </row>
    <row r="44" spans="1:85" ht="16.350000000000001" customHeight="1" x14ac:dyDescent="0.25">
      <c r="A44" s="17" t="s">
        <v>148</v>
      </c>
      <c r="B44" s="18">
        <v>2385800</v>
      </c>
      <c r="C44" s="18">
        <v>2164400</v>
      </c>
      <c r="D44" s="18">
        <v>133600</v>
      </c>
      <c r="E44" s="18">
        <v>87800</v>
      </c>
      <c r="F44" s="18">
        <v>16100</v>
      </c>
      <c r="G44" s="18">
        <v>13900</v>
      </c>
      <c r="H44" s="18">
        <v>2000</v>
      </c>
      <c r="I44" s="18">
        <v>100</v>
      </c>
      <c r="J44" s="18">
        <v>3000</v>
      </c>
      <c r="K44" s="18">
        <v>2900</v>
      </c>
      <c r="L44" s="18" t="s">
        <v>296</v>
      </c>
      <c r="M44" s="18" t="s">
        <v>296</v>
      </c>
      <c r="N44" s="18">
        <v>273400</v>
      </c>
      <c r="O44" s="18">
        <v>235000</v>
      </c>
      <c r="P44" s="18">
        <v>30400</v>
      </c>
      <c r="Q44" s="18">
        <v>8000</v>
      </c>
      <c r="R44" s="18">
        <v>11200</v>
      </c>
      <c r="S44" s="18">
        <v>10900</v>
      </c>
      <c r="T44" s="18" t="s">
        <v>296</v>
      </c>
      <c r="U44" s="18" t="s">
        <v>296</v>
      </c>
      <c r="V44" s="18">
        <v>14000</v>
      </c>
      <c r="W44" s="18">
        <v>13100</v>
      </c>
      <c r="X44" s="18">
        <v>700</v>
      </c>
      <c r="Y44" s="18">
        <v>200</v>
      </c>
      <c r="Z44" s="18">
        <v>99500</v>
      </c>
      <c r="AA44" s="18">
        <v>96800</v>
      </c>
      <c r="AB44" s="18">
        <v>1800</v>
      </c>
      <c r="AC44" s="18">
        <v>900</v>
      </c>
      <c r="AD44" s="18">
        <v>389400</v>
      </c>
      <c r="AE44" s="18">
        <v>361100</v>
      </c>
      <c r="AF44" s="18">
        <v>17500</v>
      </c>
      <c r="AG44" s="18">
        <v>10800</v>
      </c>
      <c r="AH44" s="18">
        <v>108400</v>
      </c>
      <c r="AI44" s="18">
        <v>96100</v>
      </c>
      <c r="AJ44" s="18">
        <v>10000</v>
      </c>
      <c r="AK44" s="18">
        <v>2300</v>
      </c>
      <c r="AL44" s="18">
        <v>155000</v>
      </c>
      <c r="AM44" s="18">
        <v>130900</v>
      </c>
      <c r="AN44" s="18">
        <v>12900</v>
      </c>
      <c r="AO44" s="18">
        <v>11200</v>
      </c>
      <c r="AP44" s="18">
        <v>64300</v>
      </c>
      <c r="AQ44" s="18">
        <v>58800</v>
      </c>
      <c r="AR44" s="18">
        <v>1700</v>
      </c>
      <c r="AS44" s="18">
        <v>3900</v>
      </c>
      <c r="AT44" s="18">
        <v>78200</v>
      </c>
      <c r="AU44" s="18">
        <v>75700</v>
      </c>
      <c r="AV44" s="18">
        <v>1100</v>
      </c>
      <c r="AW44" s="18">
        <v>1300</v>
      </c>
      <c r="AX44" s="18">
        <v>26500</v>
      </c>
      <c r="AY44" s="18">
        <v>25400</v>
      </c>
      <c r="AZ44" s="18">
        <v>700</v>
      </c>
      <c r="BA44" s="18">
        <v>500</v>
      </c>
      <c r="BB44" s="18">
        <v>137000</v>
      </c>
      <c r="BC44" s="18">
        <v>127800</v>
      </c>
      <c r="BD44" s="18">
        <v>5000</v>
      </c>
      <c r="BE44" s="18">
        <v>4200</v>
      </c>
      <c r="BF44" s="18">
        <v>196800</v>
      </c>
      <c r="BG44" s="18">
        <v>152400</v>
      </c>
      <c r="BH44" s="18">
        <v>32000</v>
      </c>
      <c r="BI44" s="18">
        <v>12400</v>
      </c>
      <c r="BJ44" s="18">
        <v>127500</v>
      </c>
      <c r="BK44" s="18">
        <v>124100</v>
      </c>
      <c r="BL44" s="18">
        <v>900</v>
      </c>
      <c r="BM44" s="18">
        <v>2500</v>
      </c>
      <c r="BN44" s="18">
        <v>254000</v>
      </c>
      <c r="BO44" s="18">
        <v>240000</v>
      </c>
      <c r="BP44" s="18">
        <v>6100</v>
      </c>
      <c r="BQ44" s="18">
        <v>7900</v>
      </c>
      <c r="BR44" s="18">
        <v>331200</v>
      </c>
      <c r="BS44" s="18">
        <v>304500</v>
      </c>
      <c r="BT44" s="18">
        <v>8200</v>
      </c>
      <c r="BU44" s="18">
        <v>18600</v>
      </c>
      <c r="BV44" s="18">
        <v>47300</v>
      </c>
      <c r="BW44" s="18">
        <v>45400</v>
      </c>
      <c r="BX44" s="18">
        <v>1300</v>
      </c>
      <c r="BY44" s="18">
        <v>600</v>
      </c>
      <c r="BZ44" s="18">
        <v>37100</v>
      </c>
      <c r="CA44" s="18">
        <v>34600</v>
      </c>
      <c r="CB44" s="18">
        <v>1000</v>
      </c>
      <c r="CC44" s="18">
        <v>1500</v>
      </c>
      <c r="CD44" s="18">
        <v>15800</v>
      </c>
      <c r="CE44" s="18">
        <v>14800</v>
      </c>
      <c r="CF44" s="18" t="s">
        <v>296</v>
      </c>
      <c r="CG44" s="19" t="s">
        <v>296</v>
      </c>
    </row>
    <row r="45" spans="1:85" ht="16.350000000000001" customHeight="1" x14ac:dyDescent="0.25">
      <c r="A45" s="17" t="s">
        <v>149</v>
      </c>
      <c r="B45" s="18">
        <v>2399600</v>
      </c>
      <c r="C45" s="18">
        <v>2175800</v>
      </c>
      <c r="D45" s="18">
        <v>135000</v>
      </c>
      <c r="E45" s="18">
        <v>88800</v>
      </c>
      <c r="F45" s="18">
        <v>15600</v>
      </c>
      <c r="G45" s="18">
        <v>13700</v>
      </c>
      <c r="H45" s="18">
        <v>1800</v>
      </c>
      <c r="I45" s="18">
        <v>100</v>
      </c>
      <c r="J45" s="18">
        <v>3000</v>
      </c>
      <c r="K45" s="18">
        <v>2900</v>
      </c>
      <c r="L45" s="18" t="s">
        <v>296</v>
      </c>
      <c r="M45" s="18" t="s">
        <v>296</v>
      </c>
      <c r="N45" s="18">
        <v>274400</v>
      </c>
      <c r="O45" s="18">
        <v>235800</v>
      </c>
      <c r="P45" s="18">
        <v>30600</v>
      </c>
      <c r="Q45" s="18">
        <v>8000</v>
      </c>
      <c r="R45" s="18">
        <v>11200</v>
      </c>
      <c r="S45" s="18">
        <v>10900</v>
      </c>
      <c r="T45" s="18" t="s">
        <v>296</v>
      </c>
      <c r="U45" s="18" t="s">
        <v>296</v>
      </c>
      <c r="V45" s="18">
        <v>14100</v>
      </c>
      <c r="W45" s="18">
        <v>13100</v>
      </c>
      <c r="X45" s="18">
        <v>700</v>
      </c>
      <c r="Y45" s="18">
        <v>200</v>
      </c>
      <c r="Z45" s="18">
        <v>99500</v>
      </c>
      <c r="AA45" s="18">
        <v>96800</v>
      </c>
      <c r="AB45" s="18">
        <v>1800</v>
      </c>
      <c r="AC45" s="18">
        <v>900</v>
      </c>
      <c r="AD45" s="18">
        <v>393800</v>
      </c>
      <c r="AE45" s="18">
        <v>365100</v>
      </c>
      <c r="AF45" s="18">
        <v>17800</v>
      </c>
      <c r="AG45" s="18">
        <v>10900</v>
      </c>
      <c r="AH45" s="18">
        <v>109100</v>
      </c>
      <c r="AI45" s="18">
        <v>96600</v>
      </c>
      <c r="AJ45" s="18">
        <v>10200</v>
      </c>
      <c r="AK45" s="18">
        <v>2300</v>
      </c>
      <c r="AL45" s="18">
        <v>154600</v>
      </c>
      <c r="AM45" s="18">
        <v>130300</v>
      </c>
      <c r="AN45" s="18">
        <v>13000</v>
      </c>
      <c r="AO45" s="18">
        <v>11300</v>
      </c>
      <c r="AP45" s="18">
        <v>64300</v>
      </c>
      <c r="AQ45" s="18">
        <v>58700</v>
      </c>
      <c r="AR45" s="18">
        <v>1700</v>
      </c>
      <c r="AS45" s="18">
        <v>3900</v>
      </c>
      <c r="AT45" s="18">
        <v>77900</v>
      </c>
      <c r="AU45" s="18">
        <v>75500</v>
      </c>
      <c r="AV45" s="18">
        <v>1100</v>
      </c>
      <c r="AW45" s="18">
        <v>1300</v>
      </c>
      <c r="AX45" s="18">
        <v>26500</v>
      </c>
      <c r="AY45" s="18">
        <v>25400</v>
      </c>
      <c r="AZ45" s="18">
        <v>700</v>
      </c>
      <c r="BA45" s="18">
        <v>500</v>
      </c>
      <c r="BB45" s="18">
        <v>137400</v>
      </c>
      <c r="BC45" s="18">
        <v>128200</v>
      </c>
      <c r="BD45" s="18">
        <v>5000</v>
      </c>
      <c r="BE45" s="18">
        <v>4300</v>
      </c>
      <c r="BF45" s="18">
        <v>199100</v>
      </c>
      <c r="BG45" s="18">
        <v>154000</v>
      </c>
      <c r="BH45" s="18">
        <v>32500</v>
      </c>
      <c r="BI45" s="18">
        <v>12600</v>
      </c>
      <c r="BJ45" s="18">
        <v>128200</v>
      </c>
      <c r="BK45" s="18">
        <v>124800</v>
      </c>
      <c r="BL45" s="18">
        <v>900</v>
      </c>
      <c r="BM45" s="18">
        <v>2500</v>
      </c>
      <c r="BN45" s="18">
        <v>258200</v>
      </c>
      <c r="BO45" s="18">
        <v>243600</v>
      </c>
      <c r="BP45" s="18">
        <v>6300</v>
      </c>
      <c r="BQ45" s="18">
        <v>8200</v>
      </c>
      <c r="BR45" s="18">
        <v>331900</v>
      </c>
      <c r="BS45" s="18">
        <v>305000</v>
      </c>
      <c r="BT45" s="18">
        <v>8200</v>
      </c>
      <c r="BU45" s="18">
        <v>18700</v>
      </c>
      <c r="BV45" s="18">
        <v>47200</v>
      </c>
      <c r="BW45" s="18">
        <v>45300</v>
      </c>
      <c r="BX45" s="18">
        <v>1300</v>
      </c>
      <c r="BY45" s="18">
        <v>600</v>
      </c>
      <c r="BZ45" s="18">
        <v>37200</v>
      </c>
      <c r="CA45" s="18">
        <v>34700</v>
      </c>
      <c r="CB45" s="18">
        <v>1000</v>
      </c>
      <c r="CC45" s="18">
        <v>1500</v>
      </c>
      <c r="CD45" s="18">
        <v>16400</v>
      </c>
      <c r="CE45" s="18">
        <v>15500</v>
      </c>
      <c r="CF45" s="18" t="s">
        <v>296</v>
      </c>
      <c r="CG45" s="19" t="s">
        <v>296</v>
      </c>
    </row>
    <row r="46" spans="1:85" ht="16.350000000000001" customHeight="1" x14ac:dyDescent="0.25">
      <c r="A46" s="17" t="s">
        <v>150</v>
      </c>
      <c r="B46" s="18">
        <v>2383000</v>
      </c>
      <c r="C46" s="18">
        <v>2161900</v>
      </c>
      <c r="D46" s="18">
        <v>133000</v>
      </c>
      <c r="E46" s="18">
        <v>88100</v>
      </c>
      <c r="F46" s="18">
        <v>15100</v>
      </c>
      <c r="G46" s="18">
        <v>13400</v>
      </c>
      <c r="H46" s="18">
        <v>1600</v>
      </c>
      <c r="I46" s="18">
        <v>100</v>
      </c>
      <c r="J46" s="18">
        <v>2900</v>
      </c>
      <c r="K46" s="18">
        <v>2800</v>
      </c>
      <c r="L46" s="18" t="s">
        <v>296</v>
      </c>
      <c r="M46" s="18" t="s">
        <v>296</v>
      </c>
      <c r="N46" s="18">
        <v>271400</v>
      </c>
      <c r="O46" s="18">
        <v>233200</v>
      </c>
      <c r="P46" s="18">
        <v>30200</v>
      </c>
      <c r="Q46" s="18">
        <v>8000</v>
      </c>
      <c r="R46" s="18">
        <v>11200</v>
      </c>
      <c r="S46" s="18">
        <v>10900</v>
      </c>
      <c r="T46" s="18" t="s">
        <v>296</v>
      </c>
      <c r="U46" s="18" t="s">
        <v>296</v>
      </c>
      <c r="V46" s="18">
        <v>13800</v>
      </c>
      <c r="W46" s="18">
        <v>12900</v>
      </c>
      <c r="X46" s="18">
        <v>700</v>
      </c>
      <c r="Y46" s="18">
        <v>200</v>
      </c>
      <c r="Z46" s="18">
        <v>96700</v>
      </c>
      <c r="AA46" s="18">
        <v>94000</v>
      </c>
      <c r="AB46" s="18">
        <v>1800</v>
      </c>
      <c r="AC46" s="18">
        <v>900</v>
      </c>
      <c r="AD46" s="18">
        <v>394200</v>
      </c>
      <c r="AE46" s="18">
        <v>365700</v>
      </c>
      <c r="AF46" s="18">
        <v>17600</v>
      </c>
      <c r="AG46" s="18">
        <v>10900</v>
      </c>
      <c r="AH46" s="18">
        <v>109000</v>
      </c>
      <c r="AI46" s="18">
        <v>96600</v>
      </c>
      <c r="AJ46" s="18">
        <v>10100</v>
      </c>
      <c r="AK46" s="18">
        <v>2400</v>
      </c>
      <c r="AL46" s="18">
        <v>153900</v>
      </c>
      <c r="AM46" s="18">
        <v>129800</v>
      </c>
      <c r="AN46" s="18">
        <v>12900</v>
      </c>
      <c r="AO46" s="18">
        <v>11300</v>
      </c>
      <c r="AP46" s="18">
        <v>63800</v>
      </c>
      <c r="AQ46" s="18">
        <v>58300</v>
      </c>
      <c r="AR46" s="18">
        <v>1700</v>
      </c>
      <c r="AS46" s="18">
        <v>3800</v>
      </c>
      <c r="AT46" s="18">
        <v>77600</v>
      </c>
      <c r="AU46" s="18">
        <v>75200</v>
      </c>
      <c r="AV46" s="18">
        <v>1100</v>
      </c>
      <c r="AW46" s="18">
        <v>1300</v>
      </c>
      <c r="AX46" s="18">
        <v>26200</v>
      </c>
      <c r="AY46" s="18">
        <v>25100</v>
      </c>
      <c r="AZ46" s="18">
        <v>600</v>
      </c>
      <c r="BA46" s="18">
        <v>500</v>
      </c>
      <c r="BB46" s="18">
        <v>136400</v>
      </c>
      <c r="BC46" s="18">
        <v>127200</v>
      </c>
      <c r="BD46" s="18">
        <v>4900</v>
      </c>
      <c r="BE46" s="18">
        <v>4200</v>
      </c>
      <c r="BF46" s="18">
        <v>196000</v>
      </c>
      <c r="BG46" s="18">
        <v>151700</v>
      </c>
      <c r="BH46" s="18">
        <v>31800</v>
      </c>
      <c r="BI46" s="18">
        <v>12500</v>
      </c>
      <c r="BJ46" s="18">
        <v>127300</v>
      </c>
      <c r="BK46" s="18">
        <v>123900</v>
      </c>
      <c r="BL46" s="18">
        <v>900</v>
      </c>
      <c r="BM46" s="18">
        <v>2500</v>
      </c>
      <c r="BN46" s="18">
        <v>258300</v>
      </c>
      <c r="BO46" s="18">
        <v>243900</v>
      </c>
      <c r="BP46" s="18">
        <v>6300</v>
      </c>
      <c r="BQ46" s="18">
        <v>8100</v>
      </c>
      <c r="BR46" s="18">
        <v>330000</v>
      </c>
      <c r="BS46" s="18">
        <v>303400</v>
      </c>
      <c r="BT46" s="18">
        <v>8100</v>
      </c>
      <c r="BU46" s="18">
        <v>18600</v>
      </c>
      <c r="BV46" s="18">
        <v>46600</v>
      </c>
      <c r="BW46" s="18">
        <v>44700</v>
      </c>
      <c r="BX46" s="18">
        <v>1300</v>
      </c>
      <c r="BY46" s="18">
        <v>600</v>
      </c>
      <c r="BZ46" s="18">
        <v>36600</v>
      </c>
      <c r="CA46" s="18">
        <v>34200</v>
      </c>
      <c r="CB46" s="18">
        <v>900</v>
      </c>
      <c r="CC46" s="18">
        <v>1500</v>
      </c>
      <c r="CD46" s="18">
        <v>15900</v>
      </c>
      <c r="CE46" s="18">
        <v>15000</v>
      </c>
      <c r="CF46" s="18" t="s">
        <v>296</v>
      </c>
      <c r="CG46" s="19" t="s">
        <v>296</v>
      </c>
    </row>
    <row r="47" spans="1:85" ht="16.350000000000001" customHeight="1" x14ac:dyDescent="0.25">
      <c r="A47" s="17" t="s">
        <v>151</v>
      </c>
      <c r="B47" s="18">
        <v>2364300</v>
      </c>
      <c r="C47" s="18">
        <v>2146400</v>
      </c>
      <c r="D47" s="18">
        <v>130200</v>
      </c>
      <c r="E47" s="18">
        <v>87700</v>
      </c>
      <c r="F47" s="18">
        <v>15000</v>
      </c>
      <c r="G47" s="18">
        <v>13200</v>
      </c>
      <c r="H47" s="18">
        <v>1600</v>
      </c>
      <c r="I47" s="18">
        <v>100</v>
      </c>
      <c r="J47" s="18">
        <v>2900</v>
      </c>
      <c r="K47" s="18">
        <v>2800</v>
      </c>
      <c r="L47" s="18" t="s">
        <v>296</v>
      </c>
      <c r="M47" s="18" t="s">
        <v>296</v>
      </c>
      <c r="N47" s="18">
        <v>272200</v>
      </c>
      <c r="O47" s="18">
        <v>233600</v>
      </c>
      <c r="P47" s="18">
        <v>30600</v>
      </c>
      <c r="Q47" s="18">
        <v>8000</v>
      </c>
      <c r="R47" s="18">
        <v>11200</v>
      </c>
      <c r="S47" s="18">
        <v>10900</v>
      </c>
      <c r="T47" s="18" t="s">
        <v>296</v>
      </c>
      <c r="U47" s="18" t="s">
        <v>296</v>
      </c>
      <c r="V47" s="18">
        <v>13900</v>
      </c>
      <c r="W47" s="18">
        <v>13000</v>
      </c>
      <c r="X47" s="18">
        <v>700</v>
      </c>
      <c r="Y47" s="18">
        <v>200</v>
      </c>
      <c r="Z47" s="18">
        <v>97700</v>
      </c>
      <c r="AA47" s="18">
        <v>95000</v>
      </c>
      <c r="AB47" s="18">
        <v>1800</v>
      </c>
      <c r="AC47" s="18">
        <v>900</v>
      </c>
      <c r="AD47" s="18">
        <v>389400</v>
      </c>
      <c r="AE47" s="18">
        <v>361000</v>
      </c>
      <c r="AF47" s="18">
        <v>17600</v>
      </c>
      <c r="AG47" s="18">
        <v>10900</v>
      </c>
      <c r="AH47" s="18">
        <v>107900</v>
      </c>
      <c r="AI47" s="18">
        <v>95600</v>
      </c>
      <c r="AJ47" s="18">
        <v>10000</v>
      </c>
      <c r="AK47" s="18">
        <v>2300</v>
      </c>
      <c r="AL47" s="18">
        <v>151000</v>
      </c>
      <c r="AM47" s="18">
        <v>127100</v>
      </c>
      <c r="AN47" s="18">
        <v>12700</v>
      </c>
      <c r="AO47" s="18">
        <v>11200</v>
      </c>
      <c r="AP47" s="18">
        <v>64000</v>
      </c>
      <c r="AQ47" s="18">
        <v>58400</v>
      </c>
      <c r="AR47" s="18">
        <v>1700</v>
      </c>
      <c r="AS47" s="18">
        <v>3900</v>
      </c>
      <c r="AT47" s="18">
        <v>77500</v>
      </c>
      <c r="AU47" s="18">
        <v>75100</v>
      </c>
      <c r="AV47" s="18">
        <v>1100</v>
      </c>
      <c r="AW47" s="18">
        <v>1300</v>
      </c>
      <c r="AX47" s="18">
        <v>26000</v>
      </c>
      <c r="AY47" s="18">
        <v>25000</v>
      </c>
      <c r="AZ47" s="18">
        <v>600</v>
      </c>
      <c r="BA47" s="18">
        <v>400</v>
      </c>
      <c r="BB47" s="18">
        <v>135900</v>
      </c>
      <c r="BC47" s="18">
        <v>126800</v>
      </c>
      <c r="BD47" s="18">
        <v>4800</v>
      </c>
      <c r="BE47" s="18">
        <v>4200</v>
      </c>
      <c r="BF47" s="18">
        <v>186300</v>
      </c>
      <c r="BG47" s="18">
        <v>145400</v>
      </c>
      <c r="BH47" s="18">
        <v>29100</v>
      </c>
      <c r="BI47" s="18">
        <v>11900</v>
      </c>
      <c r="BJ47" s="18">
        <v>126900</v>
      </c>
      <c r="BK47" s="18">
        <v>123500</v>
      </c>
      <c r="BL47" s="18">
        <v>900</v>
      </c>
      <c r="BM47" s="18">
        <v>2500</v>
      </c>
      <c r="BN47" s="18">
        <v>258800</v>
      </c>
      <c r="BO47" s="18">
        <v>244200</v>
      </c>
      <c r="BP47" s="18">
        <v>6300</v>
      </c>
      <c r="BQ47" s="18">
        <v>8300</v>
      </c>
      <c r="BR47" s="18">
        <v>329700</v>
      </c>
      <c r="BS47" s="18">
        <v>302900</v>
      </c>
      <c r="BT47" s="18">
        <v>8100</v>
      </c>
      <c r="BU47" s="18">
        <v>18600</v>
      </c>
      <c r="BV47" s="18">
        <v>46000</v>
      </c>
      <c r="BW47" s="18">
        <v>44200</v>
      </c>
      <c r="BX47" s="18">
        <v>1200</v>
      </c>
      <c r="BY47" s="18">
        <v>600</v>
      </c>
      <c r="BZ47" s="18">
        <v>36300</v>
      </c>
      <c r="CA47" s="18">
        <v>33900</v>
      </c>
      <c r="CB47" s="18">
        <v>1000</v>
      </c>
      <c r="CC47" s="18">
        <v>1500</v>
      </c>
      <c r="CD47" s="18">
        <v>15800</v>
      </c>
      <c r="CE47" s="18">
        <v>14800</v>
      </c>
      <c r="CF47" s="18" t="s">
        <v>296</v>
      </c>
      <c r="CG47" s="19" t="s">
        <v>296</v>
      </c>
    </row>
    <row r="48" spans="1:85" ht="16.350000000000001" customHeight="1" x14ac:dyDescent="0.25">
      <c r="A48" s="17" t="s">
        <v>152</v>
      </c>
      <c r="B48" s="18">
        <v>2365700</v>
      </c>
      <c r="C48" s="18">
        <v>2146000</v>
      </c>
      <c r="D48" s="18">
        <v>131700</v>
      </c>
      <c r="E48" s="18">
        <v>88100</v>
      </c>
      <c r="F48" s="18">
        <v>14700</v>
      </c>
      <c r="G48" s="18">
        <v>12800</v>
      </c>
      <c r="H48" s="18">
        <v>1800</v>
      </c>
      <c r="I48" s="18">
        <v>100</v>
      </c>
      <c r="J48" s="18">
        <v>3000</v>
      </c>
      <c r="K48" s="18">
        <v>2900</v>
      </c>
      <c r="L48" s="18" t="s">
        <v>296</v>
      </c>
      <c r="M48" s="18" t="s">
        <v>296</v>
      </c>
      <c r="N48" s="18">
        <v>273200</v>
      </c>
      <c r="O48" s="18">
        <v>234300</v>
      </c>
      <c r="P48" s="18">
        <v>31000</v>
      </c>
      <c r="Q48" s="18">
        <v>8000</v>
      </c>
      <c r="R48" s="18">
        <v>11200</v>
      </c>
      <c r="S48" s="18">
        <v>10900</v>
      </c>
      <c r="T48" s="18" t="s">
        <v>296</v>
      </c>
      <c r="U48" s="18" t="s">
        <v>296</v>
      </c>
      <c r="V48" s="18">
        <v>14000</v>
      </c>
      <c r="W48" s="18">
        <v>13100</v>
      </c>
      <c r="X48" s="18">
        <v>700</v>
      </c>
      <c r="Y48" s="18">
        <v>200</v>
      </c>
      <c r="Z48" s="18">
        <v>98700</v>
      </c>
      <c r="AA48" s="18">
        <v>96000</v>
      </c>
      <c r="AB48" s="18">
        <v>1800</v>
      </c>
      <c r="AC48" s="18">
        <v>900</v>
      </c>
      <c r="AD48" s="18">
        <v>384800</v>
      </c>
      <c r="AE48" s="18">
        <v>356200</v>
      </c>
      <c r="AF48" s="18">
        <v>17800</v>
      </c>
      <c r="AG48" s="18">
        <v>10900</v>
      </c>
      <c r="AH48" s="18">
        <v>107400</v>
      </c>
      <c r="AI48" s="18">
        <v>95100</v>
      </c>
      <c r="AJ48" s="18">
        <v>10100</v>
      </c>
      <c r="AK48" s="18">
        <v>2300</v>
      </c>
      <c r="AL48" s="18">
        <v>150700</v>
      </c>
      <c r="AM48" s="18">
        <v>126600</v>
      </c>
      <c r="AN48" s="18">
        <v>12800</v>
      </c>
      <c r="AO48" s="18">
        <v>11200</v>
      </c>
      <c r="AP48" s="18">
        <v>64300</v>
      </c>
      <c r="AQ48" s="18">
        <v>58700</v>
      </c>
      <c r="AR48" s="18">
        <v>1700</v>
      </c>
      <c r="AS48" s="18">
        <v>3900</v>
      </c>
      <c r="AT48" s="18">
        <v>77800</v>
      </c>
      <c r="AU48" s="18">
        <v>75400</v>
      </c>
      <c r="AV48" s="18">
        <v>1100</v>
      </c>
      <c r="AW48" s="18">
        <v>1400</v>
      </c>
      <c r="AX48" s="18">
        <v>25900</v>
      </c>
      <c r="AY48" s="18">
        <v>24900</v>
      </c>
      <c r="AZ48" s="18">
        <v>600</v>
      </c>
      <c r="BA48" s="18">
        <v>400</v>
      </c>
      <c r="BB48" s="18">
        <v>136200</v>
      </c>
      <c r="BC48" s="18">
        <v>127100</v>
      </c>
      <c r="BD48" s="18">
        <v>4800</v>
      </c>
      <c r="BE48" s="18">
        <v>4300</v>
      </c>
      <c r="BF48" s="18">
        <v>188100</v>
      </c>
      <c r="BG48" s="18">
        <v>146900</v>
      </c>
      <c r="BH48" s="18">
        <v>29300</v>
      </c>
      <c r="BI48" s="18">
        <v>11900</v>
      </c>
      <c r="BJ48" s="18">
        <v>126900</v>
      </c>
      <c r="BK48" s="18">
        <v>123500</v>
      </c>
      <c r="BL48" s="18">
        <v>900</v>
      </c>
      <c r="BM48" s="18">
        <v>2500</v>
      </c>
      <c r="BN48" s="18">
        <v>260000</v>
      </c>
      <c r="BO48" s="18">
        <v>245200</v>
      </c>
      <c r="BP48" s="18">
        <v>6400</v>
      </c>
      <c r="BQ48" s="18">
        <v>8400</v>
      </c>
      <c r="BR48" s="18">
        <v>330800</v>
      </c>
      <c r="BS48" s="18">
        <v>303900</v>
      </c>
      <c r="BT48" s="18">
        <v>8100</v>
      </c>
      <c r="BU48" s="18">
        <v>18900</v>
      </c>
      <c r="BV48" s="18">
        <v>45700</v>
      </c>
      <c r="BW48" s="18">
        <v>43900</v>
      </c>
      <c r="BX48" s="18">
        <v>1200</v>
      </c>
      <c r="BY48" s="18">
        <v>600</v>
      </c>
      <c r="BZ48" s="18">
        <v>36300</v>
      </c>
      <c r="CA48" s="18">
        <v>33900</v>
      </c>
      <c r="CB48" s="18">
        <v>1000</v>
      </c>
      <c r="CC48" s="18">
        <v>1500</v>
      </c>
      <c r="CD48" s="18">
        <v>15900</v>
      </c>
      <c r="CE48" s="18">
        <v>15000</v>
      </c>
      <c r="CF48" s="18" t="s">
        <v>296</v>
      </c>
      <c r="CG48" s="19" t="s">
        <v>296</v>
      </c>
    </row>
    <row r="49" spans="1:85" ht="16.350000000000001" customHeight="1" x14ac:dyDescent="0.25">
      <c r="A49" s="17" t="s">
        <v>153</v>
      </c>
      <c r="B49" s="18">
        <v>2367700</v>
      </c>
      <c r="C49" s="18">
        <v>2146800</v>
      </c>
      <c r="D49" s="18">
        <v>132700</v>
      </c>
      <c r="E49" s="18">
        <v>88100</v>
      </c>
      <c r="F49" s="18">
        <v>14800</v>
      </c>
      <c r="G49" s="18">
        <v>12800</v>
      </c>
      <c r="H49" s="18">
        <v>2000</v>
      </c>
      <c r="I49" s="18">
        <v>100</v>
      </c>
      <c r="J49" s="18">
        <v>3000</v>
      </c>
      <c r="K49" s="18">
        <v>2900</v>
      </c>
      <c r="L49" s="18" t="s">
        <v>296</v>
      </c>
      <c r="M49" s="18" t="s">
        <v>296</v>
      </c>
      <c r="N49" s="18">
        <v>272800</v>
      </c>
      <c r="O49" s="18">
        <v>234000</v>
      </c>
      <c r="P49" s="18">
        <v>30900</v>
      </c>
      <c r="Q49" s="18">
        <v>7900</v>
      </c>
      <c r="R49" s="18">
        <v>11100</v>
      </c>
      <c r="S49" s="18">
        <v>10800</v>
      </c>
      <c r="T49" s="18" t="s">
        <v>296</v>
      </c>
      <c r="U49" s="18" t="s">
        <v>296</v>
      </c>
      <c r="V49" s="18">
        <v>14000</v>
      </c>
      <c r="W49" s="18">
        <v>13100</v>
      </c>
      <c r="X49" s="18">
        <v>700</v>
      </c>
      <c r="Y49" s="18">
        <v>200</v>
      </c>
      <c r="Z49" s="18">
        <v>98700</v>
      </c>
      <c r="AA49" s="18">
        <v>96000</v>
      </c>
      <c r="AB49" s="18">
        <v>1800</v>
      </c>
      <c r="AC49" s="18">
        <v>900</v>
      </c>
      <c r="AD49" s="18">
        <v>383700</v>
      </c>
      <c r="AE49" s="18">
        <v>354900</v>
      </c>
      <c r="AF49" s="18">
        <v>17900</v>
      </c>
      <c r="AG49" s="18">
        <v>10900</v>
      </c>
      <c r="AH49" s="18">
        <v>107700</v>
      </c>
      <c r="AI49" s="18">
        <v>95200</v>
      </c>
      <c r="AJ49" s="18">
        <v>10200</v>
      </c>
      <c r="AK49" s="18">
        <v>2300</v>
      </c>
      <c r="AL49" s="18">
        <v>151300</v>
      </c>
      <c r="AM49" s="18">
        <v>127300</v>
      </c>
      <c r="AN49" s="18">
        <v>12900</v>
      </c>
      <c r="AO49" s="18">
        <v>11200</v>
      </c>
      <c r="AP49" s="18">
        <v>64400</v>
      </c>
      <c r="AQ49" s="18">
        <v>58700</v>
      </c>
      <c r="AR49" s="18">
        <v>1700</v>
      </c>
      <c r="AS49" s="18">
        <v>3900</v>
      </c>
      <c r="AT49" s="18">
        <v>78100</v>
      </c>
      <c r="AU49" s="18">
        <v>75700</v>
      </c>
      <c r="AV49" s="18">
        <v>1100</v>
      </c>
      <c r="AW49" s="18">
        <v>1300</v>
      </c>
      <c r="AX49" s="18">
        <v>25900</v>
      </c>
      <c r="AY49" s="18">
        <v>24900</v>
      </c>
      <c r="AZ49" s="18">
        <v>600</v>
      </c>
      <c r="BA49" s="18">
        <v>400</v>
      </c>
      <c r="BB49" s="18">
        <v>136300</v>
      </c>
      <c r="BC49" s="18">
        <v>127200</v>
      </c>
      <c r="BD49" s="18">
        <v>4800</v>
      </c>
      <c r="BE49" s="18">
        <v>4300</v>
      </c>
      <c r="BF49" s="18">
        <v>189600</v>
      </c>
      <c r="BG49" s="18">
        <v>147600</v>
      </c>
      <c r="BH49" s="18">
        <v>30000</v>
      </c>
      <c r="BI49" s="18">
        <v>12000</v>
      </c>
      <c r="BJ49" s="18">
        <v>126300</v>
      </c>
      <c r="BK49" s="18">
        <v>122900</v>
      </c>
      <c r="BL49" s="18">
        <v>900</v>
      </c>
      <c r="BM49" s="18">
        <v>2500</v>
      </c>
      <c r="BN49" s="18">
        <v>260400</v>
      </c>
      <c r="BO49" s="18">
        <v>245600</v>
      </c>
      <c r="BP49" s="18">
        <v>6500</v>
      </c>
      <c r="BQ49" s="18">
        <v>8400</v>
      </c>
      <c r="BR49" s="18">
        <v>330400</v>
      </c>
      <c r="BS49" s="18">
        <v>303400</v>
      </c>
      <c r="BT49" s="18">
        <v>8100</v>
      </c>
      <c r="BU49" s="18">
        <v>18800</v>
      </c>
      <c r="BV49" s="18">
        <v>46300</v>
      </c>
      <c r="BW49" s="18">
        <v>44500</v>
      </c>
      <c r="BX49" s="18">
        <v>1200</v>
      </c>
      <c r="BY49" s="18">
        <v>600</v>
      </c>
      <c r="BZ49" s="18">
        <v>36500</v>
      </c>
      <c r="CA49" s="18">
        <v>34000</v>
      </c>
      <c r="CB49" s="18">
        <v>1000</v>
      </c>
      <c r="CC49" s="18">
        <v>1500</v>
      </c>
      <c r="CD49" s="18">
        <v>16300</v>
      </c>
      <c r="CE49" s="18">
        <v>15400</v>
      </c>
      <c r="CF49" s="18" t="s">
        <v>296</v>
      </c>
      <c r="CG49" s="19" t="s">
        <v>296</v>
      </c>
    </row>
    <row r="50" spans="1:85" ht="16.350000000000001" customHeight="1" x14ac:dyDescent="0.25">
      <c r="A50" s="17" t="s">
        <v>154</v>
      </c>
      <c r="B50" s="18">
        <v>2379800</v>
      </c>
      <c r="C50" s="18">
        <v>2157300</v>
      </c>
      <c r="D50" s="18">
        <v>133500</v>
      </c>
      <c r="E50" s="18">
        <v>88900</v>
      </c>
      <c r="F50" s="18">
        <v>15300</v>
      </c>
      <c r="G50" s="18">
        <v>13000</v>
      </c>
      <c r="H50" s="18">
        <v>2200</v>
      </c>
      <c r="I50" s="18">
        <v>100</v>
      </c>
      <c r="J50" s="18">
        <v>3000</v>
      </c>
      <c r="K50" s="18">
        <v>2900</v>
      </c>
      <c r="L50" s="18" t="s">
        <v>296</v>
      </c>
      <c r="M50" s="18" t="s">
        <v>296</v>
      </c>
      <c r="N50" s="18">
        <v>272300</v>
      </c>
      <c r="O50" s="18">
        <v>233300</v>
      </c>
      <c r="P50" s="18">
        <v>31000</v>
      </c>
      <c r="Q50" s="18">
        <v>8000</v>
      </c>
      <c r="R50" s="18">
        <v>11100</v>
      </c>
      <c r="S50" s="18">
        <v>10800</v>
      </c>
      <c r="T50" s="18" t="s">
        <v>296</v>
      </c>
      <c r="U50" s="18" t="s">
        <v>296</v>
      </c>
      <c r="V50" s="18">
        <v>14100</v>
      </c>
      <c r="W50" s="18">
        <v>13100</v>
      </c>
      <c r="X50" s="18">
        <v>700</v>
      </c>
      <c r="Y50" s="18">
        <v>200</v>
      </c>
      <c r="Z50" s="18">
        <v>99900</v>
      </c>
      <c r="AA50" s="18">
        <v>97100</v>
      </c>
      <c r="AB50" s="18">
        <v>1900</v>
      </c>
      <c r="AC50" s="18">
        <v>900</v>
      </c>
      <c r="AD50" s="18">
        <v>384600</v>
      </c>
      <c r="AE50" s="18">
        <v>355500</v>
      </c>
      <c r="AF50" s="18">
        <v>18000</v>
      </c>
      <c r="AG50" s="18">
        <v>11100</v>
      </c>
      <c r="AH50" s="18">
        <v>108600</v>
      </c>
      <c r="AI50" s="18">
        <v>96000</v>
      </c>
      <c r="AJ50" s="18">
        <v>10300</v>
      </c>
      <c r="AK50" s="18">
        <v>2300</v>
      </c>
      <c r="AL50" s="18">
        <v>154900</v>
      </c>
      <c r="AM50" s="18">
        <v>130400</v>
      </c>
      <c r="AN50" s="18">
        <v>13100</v>
      </c>
      <c r="AO50" s="18">
        <v>11500</v>
      </c>
      <c r="AP50" s="18">
        <v>65700</v>
      </c>
      <c r="AQ50" s="18">
        <v>60000</v>
      </c>
      <c r="AR50" s="18">
        <v>1800</v>
      </c>
      <c r="AS50" s="18">
        <v>3900</v>
      </c>
      <c r="AT50" s="18">
        <v>77900</v>
      </c>
      <c r="AU50" s="18">
        <v>75400</v>
      </c>
      <c r="AV50" s="18">
        <v>1100</v>
      </c>
      <c r="AW50" s="18">
        <v>1300</v>
      </c>
      <c r="AX50" s="18">
        <v>26100</v>
      </c>
      <c r="AY50" s="18">
        <v>25100</v>
      </c>
      <c r="AZ50" s="18">
        <v>600</v>
      </c>
      <c r="BA50" s="18">
        <v>500</v>
      </c>
      <c r="BB50" s="18">
        <v>137200</v>
      </c>
      <c r="BC50" s="18">
        <v>128000</v>
      </c>
      <c r="BD50" s="18">
        <v>4800</v>
      </c>
      <c r="BE50" s="18">
        <v>4400</v>
      </c>
      <c r="BF50" s="18">
        <v>188900</v>
      </c>
      <c r="BG50" s="18">
        <v>147100</v>
      </c>
      <c r="BH50" s="18">
        <v>29800</v>
      </c>
      <c r="BI50" s="18">
        <v>12000</v>
      </c>
      <c r="BJ50" s="18">
        <v>126900</v>
      </c>
      <c r="BK50" s="18">
        <v>123600</v>
      </c>
      <c r="BL50" s="18">
        <v>900</v>
      </c>
      <c r="BM50" s="18">
        <v>2500</v>
      </c>
      <c r="BN50" s="18">
        <v>261000</v>
      </c>
      <c r="BO50" s="18">
        <v>246200</v>
      </c>
      <c r="BP50" s="18">
        <v>6400</v>
      </c>
      <c r="BQ50" s="18">
        <v>8400</v>
      </c>
      <c r="BR50" s="18">
        <v>331000</v>
      </c>
      <c r="BS50" s="18">
        <v>303900</v>
      </c>
      <c r="BT50" s="18">
        <v>8100</v>
      </c>
      <c r="BU50" s="18">
        <v>19000</v>
      </c>
      <c r="BV50" s="18">
        <v>47600</v>
      </c>
      <c r="BW50" s="18">
        <v>45700</v>
      </c>
      <c r="BX50" s="18">
        <v>1300</v>
      </c>
      <c r="BY50" s="18">
        <v>600</v>
      </c>
      <c r="BZ50" s="18">
        <v>36800</v>
      </c>
      <c r="CA50" s="18">
        <v>34300</v>
      </c>
      <c r="CB50" s="18">
        <v>1000</v>
      </c>
      <c r="CC50" s="18">
        <v>1600</v>
      </c>
      <c r="CD50" s="18">
        <v>16900</v>
      </c>
      <c r="CE50" s="18">
        <v>15900</v>
      </c>
      <c r="CF50" s="18" t="s">
        <v>296</v>
      </c>
      <c r="CG50" s="19" t="s">
        <v>296</v>
      </c>
    </row>
    <row r="51" spans="1:85" ht="16.350000000000001" customHeight="1" x14ac:dyDescent="0.25">
      <c r="A51" s="17" t="s">
        <v>155</v>
      </c>
      <c r="B51" s="18">
        <v>2388100</v>
      </c>
      <c r="C51" s="18">
        <v>2163800</v>
      </c>
      <c r="D51" s="18">
        <v>134600</v>
      </c>
      <c r="E51" s="18">
        <v>89800</v>
      </c>
      <c r="F51" s="18">
        <v>15600</v>
      </c>
      <c r="G51" s="18">
        <v>13200</v>
      </c>
      <c r="H51" s="18">
        <v>2300</v>
      </c>
      <c r="I51" s="18">
        <v>100</v>
      </c>
      <c r="J51" s="18">
        <v>3100</v>
      </c>
      <c r="K51" s="18">
        <v>3000</v>
      </c>
      <c r="L51" s="18" t="s">
        <v>296</v>
      </c>
      <c r="M51" s="18" t="s">
        <v>296</v>
      </c>
      <c r="N51" s="18">
        <v>272100</v>
      </c>
      <c r="O51" s="18">
        <v>233100</v>
      </c>
      <c r="P51" s="18">
        <v>31000</v>
      </c>
      <c r="Q51" s="18">
        <v>8100</v>
      </c>
      <c r="R51" s="18">
        <v>11000</v>
      </c>
      <c r="S51" s="18">
        <v>10700</v>
      </c>
      <c r="T51" s="18" t="s">
        <v>296</v>
      </c>
      <c r="U51" s="18" t="s">
        <v>296</v>
      </c>
      <c r="V51" s="18">
        <v>14200</v>
      </c>
      <c r="W51" s="18">
        <v>13200</v>
      </c>
      <c r="X51" s="18">
        <v>700</v>
      </c>
      <c r="Y51" s="18">
        <v>200</v>
      </c>
      <c r="Z51" s="18">
        <v>100100</v>
      </c>
      <c r="AA51" s="18">
        <v>97300</v>
      </c>
      <c r="AB51" s="18">
        <v>1900</v>
      </c>
      <c r="AC51" s="18">
        <v>900</v>
      </c>
      <c r="AD51" s="18">
        <v>384400</v>
      </c>
      <c r="AE51" s="18">
        <v>355100</v>
      </c>
      <c r="AF51" s="18">
        <v>18200</v>
      </c>
      <c r="AG51" s="18">
        <v>11200</v>
      </c>
      <c r="AH51" s="18">
        <v>109300</v>
      </c>
      <c r="AI51" s="18">
        <v>96600</v>
      </c>
      <c r="AJ51" s="18">
        <v>10500</v>
      </c>
      <c r="AK51" s="18">
        <v>2300</v>
      </c>
      <c r="AL51" s="18">
        <v>155900</v>
      </c>
      <c r="AM51" s="18">
        <v>131300</v>
      </c>
      <c r="AN51" s="18">
        <v>13000</v>
      </c>
      <c r="AO51" s="18">
        <v>11600</v>
      </c>
      <c r="AP51" s="18">
        <v>65400</v>
      </c>
      <c r="AQ51" s="18">
        <v>59700</v>
      </c>
      <c r="AR51" s="18">
        <v>1800</v>
      </c>
      <c r="AS51" s="18">
        <v>4000</v>
      </c>
      <c r="AT51" s="18">
        <v>77900</v>
      </c>
      <c r="AU51" s="18">
        <v>75500</v>
      </c>
      <c r="AV51" s="18">
        <v>1100</v>
      </c>
      <c r="AW51" s="18">
        <v>1300</v>
      </c>
      <c r="AX51" s="18">
        <v>26000</v>
      </c>
      <c r="AY51" s="18">
        <v>25000</v>
      </c>
      <c r="AZ51" s="18">
        <v>600</v>
      </c>
      <c r="BA51" s="18">
        <v>500</v>
      </c>
      <c r="BB51" s="18">
        <v>138300</v>
      </c>
      <c r="BC51" s="18">
        <v>128900</v>
      </c>
      <c r="BD51" s="18">
        <v>5000</v>
      </c>
      <c r="BE51" s="18">
        <v>4500</v>
      </c>
      <c r="BF51" s="18">
        <v>191900</v>
      </c>
      <c r="BG51" s="18">
        <v>149300</v>
      </c>
      <c r="BH51" s="18">
        <v>30400</v>
      </c>
      <c r="BI51" s="18">
        <v>12200</v>
      </c>
      <c r="BJ51" s="18">
        <v>129300</v>
      </c>
      <c r="BK51" s="18">
        <v>125900</v>
      </c>
      <c r="BL51" s="18">
        <v>900</v>
      </c>
      <c r="BM51" s="18">
        <v>2500</v>
      </c>
      <c r="BN51" s="18">
        <v>261200</v>
      </c>
      <c r="BO51" s="18">
        <v>246500</v>
      </c>
      <c r="BP51" s="18">
        <v>6300</v>
      </c>
      <c r="BQ51" s="18">
        <v>8400</v>
      </c>
      <c r="BR51" s="18">
        <v>330900</v>
      </c>
      <c r="BS51" s="18">
        <v>303800</v>
      </c>
      <c r="BT51" s="18">
        <v>8100</v>
      </c>
      <c r="BU51" s="18">
        <v>19000</v>
      </c>
      <c r="BV51" s="18">
        <v>47200</v>
      </c>
      <c r="BW51" s="18">
        <v>45300</v>
      </c>
      <c r="BX51" s="18">
        <v>1300</v>
      </c>
      <c r="BY51" s="18">
        <v>600</v>
      </c>
      <c r="BZ51" s="18">
        <v>37000</v>
      </c>
      <c r="CA51" s="18">
        <v>34400</v>
      </c>
      <c r="CB51" s="18">
        <v>1000</v>
      </c>
      <c r="CC51" s="18">
        <v>1600</v>
      </c>
      <c r="CD51" s="18">
        <v>17000</v>
      </c>
      <c r="CE51" s="18">
        <v>16000</v>
      </c>
      <c r="CF51" s="18" t="s">
        <v>296</v>
      </c>
      <c r="CG51" s="19" t="s">
        <v>296</v>
      </c>
    </row>
    <row r="52" spans="1:85" ht="16.350000000000001" customHeight="1" x14ac:dyDescent="0.25">
      <c r="A52" s="17" t="s">
        <v>156</v>
      </c>
      <c r="B52" s="18">
        <v>2400000</v>
      </c>
      <c r="C52" s="18">
        <v>2173500</v>
      </c>
      <c r="D52" s="18">
        <v>135800</v>
      </c>
      <c r="E52" s="18">
        <v>90800</v>
      </c>
      <c r="F52" s="18">
        <v>15900</v>
      </c>
      <c r="G52" s="18">
        <v>13400</v>
      </c>
      <c r="H52" s="18">
        <v>2400</v>
      </c>
      <c r="I52" s="18">
        <v>100</v>
      </c>
      <c r="J52" s="18">
        <v>3100</v>
      </c>
      <c r="K52" s="18">
        <v>2900</v>
      </c>
      <c r="L52" s="18" t="s">
        <v>296</v>
      </c>
      <c r="M52" s="18" t="s">
        <v>296</v>
      </c>
      <c r="N52" s="18">
        <v>272700</v>
      </c>
      <c r="O52" s="18">
        <v>233500</v>
      </c>
      <c r="P52" s="18">
        <v>31100</v>
      </c>
      <c r="Q52" s="18">
        <v>8100</v>
      </c>
      <c r="R52" s="18">
        <v>10800</v>
      </c>
      <c r="S52" s="18">
        <v>10500</v>
      </c>
      <c r="T52" s="18" t="s">
        <v>296</v>
      </c>
      <c r="U52" s="18" t="s">
        <v>296</v>
      </c>
      <c r="V52" s="18">
        <v>14300</v>
      </c>
      <c r="W52" s="18">
        <v>13300</v>
      </c>
      <c r="X52" s="18">
        <v>700</v>
      </c>
      <c r="Y52" s="18">
        <v>200</v>
      </c>
      <c r="Z52" s="18">
        <v>100100</v>
      </c>
      <c r="AA52" s="18">
        <v>97200</v>
      </c>
      <c r="AB52" s="18">
        <v>1900</v>
      </c>
      <c r="AC52" s="18">
        <v>1000</v>
      </c>
      <c r="AD52" s="18">
        <v>385400</v>
      </c>
      <c r="AE52" s="18">
        <v>355900</v>
      </c>
      <c r="AF52" s="18">
        <v>18300</v>
      </c>
      <c r="AG52" s="18">
        <v>11200</v>
      </c>
      <c r="AH52" s="18">
        <v>109900</v>
      </c>
      <c r="AI52" s="18">
        <v>97000</v>
      </c>
      <c r="AJ52" s="18">
        <v>10500</v>
      </c>
      <c r="AK52" s="18">
        <v>2400</v>
      </c>
      <c r="AL52" s="18">
        <v>156900</v>
      </c>
      <c r="AM52" s="18">
        <v>132300</v>
      </c>
      <c r="AN52" s="18">
        <v>13000</v>
      </c>
      <c r="AO52" s="18">
        <v>11600</v>
      </c>
      <c r="AP52" s="18">
        <v>67000</v>
      </c>
      <c r="AQ52" s="18">
        <v>61100</v>
      </c>
      <c r="AR52" s="18">
        <v>1800</v>
      </c>
      <c r="AS52" s="18">
        <v>4100</v>
      </c>
      <c r="AT52" s="18">
        <v>78100</v>
      </c>
      <c r="AU52" s="18">
        <v>75700</v>
      </c>
      <c r="AV52" s="18">
        <v>1100</v>
      </c>
      <c r="AW52" s="18">
        <v>1300</v>
      </c>
      <c r="AX52" s="18">
        <v>26300</v>
      </c>
      <c r="AY52" s="18">
        <v>25200</v>
      </c>
      <c r="AZ52" s="18">
        <v>600</v>
      </c>
      <c r="BA52" s="18">
        <v>500</v>
      </c>
      <c r="BB52" s="18">
        <v>139000</v>
      </c>
      <c r="BC52" s="18">
        <v>129500</v>
      </c>
      <c r="BD52" s="18">
        <v>5000</v>
      </c>
      <c r="BE52" s="18">
        <v>4500</v>
      </c>
      <c r="BF52" s="18">
        <v>195400</v>
      </c>
      <c r="BG52" s="18">
        <v>151900</v>
      </c>
      <c r="BH52" s="18">
        <v>31000</v>
      </c>
      <c r="BI52" s="18">
        <v>12500</v>
      </c>
      <c r="BJ52" s="18">
        <v>127600</v>
      </c>
      <c r="BK52" s="18">
        <v>124200</v>
      </c>
      <c r="BL52" s="18">
        <v>900</v>
      </c>
      <c r="BM52" s="18">
        <v>2500</v>
      </c>
      <c r="BN52" s="18">
        <v>263800</v>
      </c>
      <c r="BO52" s="18">
        <v>248800</v>
      </c>
      <c r="BP52" s="18">
        <v>6400</v>
      </c>
      <c r="BQ52" s="18">
        <v>8500</v>
      </c>
      <c r="BR52" s="18">
        <v>332000</v>
      </c>
      <c r="BS52" s="18">
        <v>304800</v>
      </c>
      <c r="BT52" s="18">
        <v>8200</v>
      </c>
      <c r="BU52" s="18">
        <v>19100</v>
      </c>
      <c r="BV52" s="18">
        <v>47200</v>
      </c>
      <c r="BW52" s="18">
        <v>45300</v>
      </c>
      <c r="BX52" s="18">
        <v>1300</v>
      </c>
      <c r="BY52" s="18">
        <v>600</v>
      </c>
      <c r="BZ52" s="18">
        <v>37100</v>
      </c>
      <c r="CA52" s="18">
        <v>34500</v>
      </c>
      <c r="CB52" s="18">
        <v>1000</v>
      </c>
      <c r="CC52" s="18">
        <v>1600</v>
      </c>
      <c r="CD52" s="18">
        <v>17400</v>
      </c>
      <c r="CE52" s="18">
        <v>16400</v>
      </c>
      <c r="CF52" s="18" t="s">
        <v>296</v>
      </c>
      <c r="CG52" s="19" t="s">
        <v>296</v>
      </c>
    </row>
    <row r="53" spans="1:85" ht="16.350000000000001" customHeight="1" x14ac:dyDescent="0.25">
      <c r="A53" s="17" t="s">
        <v>157</v>
      </c>
      <c r="B53" s="18">
        <v>2407100</v>
      </c>
      <c r="C53" s="18">
        <v>2180100</v>
      </c>
      <c r="D53" s="18">
        <v>135900</v>
      </c>
      <c r="E53" s="18">
        <v>91200</v>
      </c>
      <c r="F53" s="18">
        <v>16000</v>
      </c>
      <c r="G53" s="18">
        <v>13700</v>
      </c>
      <c r="H53" s="18">
        <v>2200</v>
      </c>
      <c r="I53" s="18">
        <v>100</v>
      </c>
      <c r="J53" s="18">
        <v>3000</v>
      </c>
      <c r="K53" s="18">
        <v>2900</v>
      </c>
      <c r="L53" s="18" t="s">
        <v>296</v>
      </c>
      <c r="M53" s="18" t="s">
        <v>296</v>
      </c>
      <c r="N53" s="18">
        <v>271600</v>
      </c>
      <c r="O53" s="18">
        <v>232700</v>
      </c>
      <c r="P53" s="18">
        <v>30900</v>
      </c>
      <c r="Q53" s="18">
        <v>8000</v>
      </c>
      <c r="R53" s="18">
        <v>10700</v>
      </c>
      <c r="S53" s="18">
        <v>10400</v>
      </c>
      <c r="T53" s="18" t="s">
        <v>296</v>
      </c>
      <c r="U53" s="18" t="s">
        <v>296</v>
      </c>
      <c r="V53" s="18">
        <v>14300</v>
      </c>
      <c r="W53" s="18">
        <v>13300</v>
      </c>
      <c r="X53" s="18">
        <v>700</v>
      </c>
      <c r="Y53" s="18">
        <v>200</v>
      </c>
      <c r="Z53" s="18">
        <v>100600</v>
      </c>
      <c r="AA53" s="18">
        <v>97700</v>
      </c>
      <c r="AB53" s="18">
        <v>1900</v>
      </c>
      <c r="AC53" s="18">
        <v>1000</v>
      </c>
      <c r="AD53" s="18">
        <v>386900</v>
      </c>
      <c r="AE53" s="18">
        <v>357200</v>
      </c>
      <c r="AF53" s="18">
        <v>18400</v>
      </c>
      <c r="AG53" s="18">
        <v>11300</v>
      </c>
      <c r="AH53" s="18">
        <v>110300</v>
      </c>
      <c r="AI53" s="18">
        <v>97400</v>
      </c>
      <c r="AJ53" s="18">
        <v>10600</v>
      </c>
      <c r="AK53" s="18">
        <v>2400</v>
      </c>
      <c r="AL53" s="18">
        <v>158000</v>
      </c>
      <c r="AM53" s="18">
        <v>133500</v>
      </c>
      <c r="AN53" s="18">
        <v>12800</v>
      </c>
      <c r="AO53" s="18">
        <v>11600</v>
      </c>
      <c r="AP53" s="18">
        <v>67100</v>
      </c>
      <c r="AQ53" s="18">
        <v>61100</v>
      </c>
      <c r="AR53" s="18">
        <v>1800</v>
      </c>
      <c r="AS53" s="18">
        <v>4100</v>
      </c>
      <c r="AT53" s="18">
        <v>78200</v>
      </c>
      <c r="AU53" s="18">
        <v>75800</v>
      </c>
      <c r="AV53" s="18">
        <v>1100</v>
      </c>
      <c r="AW53" s="18">
        <v>1300</v>
      </c>
      <c r="AX53" s="18">
        <v>26400</v>
      </c>
      <c r="AY53" s="18">
        <v>25300</v>
      </c>
      <c r="AZ53" s="18">
        <v>600</v>
      </c>
      <c r="BA53" s="18">
        <v>500</v>
      </c>
      <c r="BB53" s="18">
        <v>139800</v>
      </c>
      <c r="BC53" s="18">
        <v>130100</v>
      </c>
      <c r="BD53" s="18">
        <v>5100</v>
      </c>
      <c r="BE53" s="18">
        <v>4600</v>
      </c>
      <c r="BF53" s="18">
        <v>197700</v>
      </c>
      <c r="BG53" s="18">
        <v>153600</v>
      </c>
      <c r="BH53" s="18">
        <v>31400</v>
      </c>
      <c r="BI53" s="18">
        <v>12700</v>
      </c>
      <c r="BJ53" s="18">
        <v>126200</v>
      </c>
      <c r="BK53" s="18">
        <v>122800</v>
      </c>
      <c r="BL53" s="18">
        <v>900</v>
      </c>
      <c r="BM53" s="18">
        <v>2500</v>
      </c>
      <c r="BN53" s="18">
        <v>263700</v>
      </c>
      <c r="BO53" s="18">
        <v>249100</v>
      </c>
      <c r="BP53" s="18">
        <v>6300</v>
      </c>
      <c r="BQ53" s="18">
        <v>8400</v>
      </c>
      <c r="BR53" s="18">
        <v>334100</v>
      </c>
      <c r="BS53" s="18">
        <v>306600</v>
      </c>
      <c r="BT53" s="18">
        <v>8200</v>
      </c>
      <c r="BU53" s="18">
        <v>19300</v>
      </c>
      <c r="BV53" s="18">
        <v>47500</v>
      </c>
      <c r="BW53" s="18">
        <v>45600</v>
      </c>
      <c r="BX53" s="18">
        <v>1300</v>
      </c>
      <c r="BY53" s="18">
        <v>600</v>
      </c>
      <c r="BZ53" s="18">
        <v>37100</v>
      </c>
      <c r="CA53" s="18">
        <v>34500</v>
      </c>
      <c r="CB53" s="18">
        <v>1000</v>
      </c>
      <c r="CC53" s="18">
        <v>1600</v>
      </c>
      <c r="CD53" s="18">
        <v>17900</v>
      </c>
      <c r="CE53" s="18">
        <v>16900</v>
      </c>
      <c r="CF53" s="18" t="s">
        <v>296</v>
      </c>
      <c r="CG53" s="19" t="s">
        <v>296</v>
      </c>
    </row>
    <row r="54" spans="1:85" ht="16.350000000000001" customHeight="1" x14ac:dyDescent="0.25">
      <c r="A54" s="17" t="s">
        <v>158</v>
      </c>
      <c r="B54" s="18">
        <v>2402300</v>
      </c>
      <c r="C54" s="18">
        <v>2175900</v>
      </c>
      <c r="D54" s="18">
        <v>135500</v>
      </c>
      <c r="E54" s="18">
        <v>90900</v>
      </c>
      <c r="F54" s="18">
        <v>16200</v>
      </c>
      <c r="G54" s="18">
        <v>13900</v>
      </c>
      <c r="H54" s="18">
        <v>2200</v>
      </c>
      <c r="I54" s="18">
        <v>100</v>
      </c>
      <c r="J54" s="18">
        <v>3000</v>
      </c>
      <c r="K54" s="18">
        <v>2900</v>
      </c>
      <c r="L54" s="18" t="s">
        <v>296</v>
      </c>
      <c r="M54" s="18" t="s">
        <v>296</v>
      </c>
      <c r="N54" s="18">
        <v>271000</v>
      </c>
      <c r="O54" s="18">
        <v>232000</v>
      </c>
      <c r="P54" s="18">
        <v>31000</v>
      </c>
      <c r="Q54" s="18">
        <v>8000</v>
      </c>
      <c r="R54" s="18">
        <v>10700</v>
      </c>
      <c r="S54" s="18">
        <v>10400</v>
      </c>
      <c r="T54" s="18" t="s">
        <v>296</v>
      </c>
      <c r="U54" s="18" t="s">
        <v>296</v>
      </c>
      <c r="V54" s="18">
        <v>14300</v>
      </c>
      <c r="W54" s="18">
        <v>13400</v>
      </c>
      <c r="X54" s="18">
        <v>700</v>
      </c>
      <c r="Y54" s="18">
        <v>200</v>
      </c>
      <c r="Z54" s="18">
        <v>100900</v>
      </c>
      <c r="AA54" s="18">
        <v>98000</v>
      </c>
      <c r="AB54" s="18">
        <v>1900</v>
      </c>
      <c r="AC54" s="18">
        <v>1000</v>
      </c>
      <c r="AD54" s="18">
        <v>388100</v>
      </c>
      <c r="AE54" s="18">
        <v>358400</v>
      </c>
      <c r="AF54" s="18">
        <v>18400</v>
      </c>
      <c r="AG54" s="18">
        <v>11300</v>
      </c>
      <c r="AH54" s="18">
        <v>110200</v>
      </c>
      <c r="AI54" s="18">
        <v>97100</v>
      </c>
      <c r="AJ54" s="18">
        <v>10700</v>
      </c>
      <c r="AK54" s="18">
        <v>2400</v>
      </c>
      <c r="AL54" s="18">
        <v>158300</v>
      </c>
      <c r="AM54" s="18">
        <v>134100</v>
      </c>
      <c r="AN54" s="18">
        <v>12600</v>
      </c>
      <c r="AO54" s="18">
        <v>11600</v>
      </c>
      <c r="AP54" s="18">
        <v>66400</v>
      </c>
      <c r="AQ54" s="18">
        <v>60400</v>
      </c>
      <c r="AR54" s="18">
        <v>1800</v>
      </c>
      <c r="AS54" s="18">
        <v>4100</v>
      </c>
      <c r="AT54" s="18">
        <v>78100</v>
      </c>
      <c r="AU54" s="18">
        <v>75700</v>
      </c>
      <c r="AV54" s="18">
        <v>1100</v>
      </c>
      <c r="AW54" s="18">
        <v>1300</v>
      </c>
      <c r="AX54" s="18">
        <v>26700</v>
      </c>
      <c r="AY54" s="18">
        <v>25600</v>
      </c>
      <c r="AZ54" s="18">
        <v>600</v>
      </c>
      <c r="BA54" s="18">
        <v>500</v>
      </c>
      <c r="BB54" s="18">
        <v>139500</v>
      </c>
      <c r="BC54" s="18">
        <v>130000</v>
      </c>
      <c r="BD54" s="18">
        <v>5100</v>
      </c>
      <c r="BE54" s="18">
        <v>4500</v>
      </c>
      <c r="BF54" s="18">
        <v>195900</v>
      </c>
      <c r="BG54" s="18">
        <v>152000</v>
      </c>
      <c r="BH54" s="18">
        <v>31300</v>
      </c>
      <c r="BI54" s="18">
        <v>12600</v>
      </c>
      <c r="BJ54" s="18">
        <v>126200</v>
      </c>
      <c r="BK54" s="18">
        <v>122900</v>
      </c>
      <c r="BL54" s="18">
        <v>900</v>
      </c>
      <c r="BM54" s="18">
        <v>2400</v>
      </c>
      <c r="BN54" s="18">
        <v>256100</v>
      </c>
      <c r="BO54" s="18">
        <v>241900</v>
      </c>
      <c r="BP54" s="18">
        <v>6100</v>
      </c>
      <c r="BQ54" s="18">
        <v>8100</v>
      </c>
      <c r="BR54" s="18">
        <v>336800</v>
      </c>
      <c r="BS54" s="18">
        <v>309000</v>
      </c>
      <c r="BT54" s="18">
        <v>8300</v>
      </c>
      <c r="BU54" s="18">
        <v>19500</v>
      </c>
      <c r="BV54" s="18">
        <v>48500</v>
      </c>
      <c r="BW54" s="18">
        <v>46500</v>
      </c>
      <c r="BX54" s="18">
        <v>1300</v>
      </c>
      <c r="BY54" s="18">
        <v>700</v>
      </c>
      <c r="BZ54" s="18">
        <v>37000</v>
      </c>
      <c r="CA54" s="18">
        <v>34400</v>
      </c>
      <c r="CB54" s="18">
        <v>900</v>
      </c>
      <c r="CC54" s="18">
        <v>1600</v>
      </c>
      <c r="CD54" s="18">
        <v>18400</v>
      </c>
      <c r="CE54" s="18">
        <v>17300</v>
      </c>
      <c r="CF54" s="18" t="s">
        <v>296</v>
      </c>
      <c r="CG54" s="19" t="s">
        <v>296</v>
      </c>
    </row>
    <row r="55" spans="1:85" ht="16.350000000000001" customHeight="1" x14ac:dyDescent="0.25">
      <c r="A55" s="17" t="s">
        <v>159</v>
      </c>
      <c r="B55" s="18">
        <v>2406800</v>
      </c>
      <c r="C55" s="18">
        <v>2178600</v>
      </c>
      <c r="D55" s="18">
        <v>136600</v>
      </c>
      <c r="E55" s="18">
        <v>91500</v>
      </c>
      <c r="F55" s="18">
        <v>16300</v>
      </c>
      <c r="G55" s="18">
        <v>14000</v>
      </c>
      <c r="H55" s="18">
        <v>2100</v>
      </c>
      <c r="I55" s="18">
        <v>100</v>
      </c>
      <c r="J55" s="18">
        <v>3000</v>
      </c>
      <c r="K55" s="18">
        <v>2900</v>
      </c>
      <c r="L55" s="18" t="s">
        <v>296</v>
      </c>
      <c r="M55" s="18" t="s">
        <v>296</v>
      </c>
      <c r="N55" s="18">
        <v>273200</v>
      </c>
      <c r="O55" s="18">
        <v>233800</v>
      </c>
      <c r="P55" s="18">
        <v>31300</v>
      </c>
      <c r="Q55" s="18">
        <v>8100</v>
      </c>
      <c r="R55" s="18">
        <v>10600</v>
      </c>
      <c r="S55" s="18">
        <v>10300</v>
      </c>
      <c r="T55" s="18" t="s">
        <v>296</v>
      </c>
      <c r="U55" s="18" t="s">
        <v>296</v>
      </c>
      <c r="V55" s="18">
        <v>14400</v>
      </c>
      <c r="W55" s="18">
        <v>13400</v>
      </c>
      <c r="X55" s="18">
        <v>700</v>
      </c>
      <c r="Y55" s="18">
        <v>200</v>
      </c>
      <c r="Z55" s="18">
        <v>101200</v>
      </c>
      <c r="AA55" s="18">
        <v>98200</v>
      </c>
      <c r="AB55" s="18">
        <v>2000</v>
      </c>
      <c r="AC55" s="18">
        <v>1000</v>
      </c>
      <c r="AD55" s="18">
        <v>387100</v>
      </c>
      <c r="AE55" s="18">
        <v>357200</v>
      </c>
      <c r="AF55" s="18">
        <v>18400</v>
      </c>
      <c r="AG55" s="18">
        <v>11400</v>
      </c>
      <c r="AH55" s="18">
        <v>111300</v>
      </c>
      <c r="AI55" s="18">
        <v>97900</v>
      </c>
      <c r="AJ55" s="18">
        <v>11000</v>
      </c>
      <c r="AK55" s="18">
        <v>2500</v>
      </c>
      <c r="AL55" s="18">
        <v>157700</v>
      </c>
      <c r="AM55" s="18">
        <v>133500</v>
      </c>
      <c r="AN55" s="18">
        <v>12500</v>
      </c>
      <c r="AO55" s="18">
        <v>11700</v>
      </c>
      <c r="AP55" s="18">
        <v>66300</v>
      </c>
      <c r="AQ55" s="18">
        <v>60300</v>
      </c>
      <c r="AR55" s="18">
        <v>1800</v>
      </c>
      <c r="AS55" s="18">
        <v>4200</v>
      </c>
      <c r="AT55" s="18">
        <v>77700</v>
      </c>
      <c r="AU55" s="18">
        <v>75200</v>
      </c>
      <c r="AV55" s="18">
        <v>1100</v>
      </c>
      <c r="AW55" s="18">
        <v>1300</v>
      </c>
      <c r="AX55" s="18">
        <v>27000</v>
      </c>
      <c r="AY55" s="18">
        <v>25900</v>
      </c>
      <c r="AZ55" s="18">
        <v>600</v>
      </c>
      <c r="BA55" s="18">
        <v>500</v>
      </c>
      <c r="BB55" s="18">
        <v>141100</v>
      </c>
      <c r="BC55" s="18">
        <v>131400</v>
      </c>
      <c r="BD55" s="18">
        <v>5100</v>
      </c>
      <c r="BE55" s="18">
        <v>4600</v>
      </c>
      <c r="BF55" s="18">
        <v>200100</v>
      </c>
      <c r="BG55" s="18">
        <v>155400</v>
      </c>
      <c r="BH55" s="18">
        <v>31800</v>
      </c>
      <c r="BI55" s="18">
        <v>12900</v>
      </c>
      <c r="BJ55" s="18">
        <v>127200</v>
      </c>
      <c r="BK55" s="18">
        <v>123800</v>
      </c>
      <c r="BL55" s="18">
        <v>900</v>
      </c>
      <c r="BM55" s="18">
        <v>2400</v>
      </c>
      <c r="BN55" s="18">
        <v>253500</v>
      </c>
      <c r="BO55" s="18">
        <v>239400</v>
      </c>
      <c r="BP55" s="18">
        <v>6100</v>
      </c>
      <c r="BQ55" s="18">
        <v>8000</v>
      </c>
      <c r="BR55" s="18">
        <v>333900</v>
      </c>
      <c r="BS55" s="18">
        <v>306300</v>
      </c>
      <c r="BT55" s="18">
        <v>8200</v>
      </c>
      <c r="BU55" s="18">
        <v>19400</v>
      </c>
      <c r="BV55" s="18">
        <v>48900</v>
      </c>
      <c r="BW55" s="18">
        <v>46900</v>
      </c>
      <c r="BX55" s="18">
        <v>1300</v>
      </c>
      <c r="BY55" s="18">
        <v>700</v>
      </c>
      <c r="BZ55" s="18">
        <v>37400</v>
      </c>
      <c r="CA55" s="18">
        <v>34700</v>
      </c>
      <c r="CB55" s="18">
        <v>1000</v>
      </c>
      <c r="CC55" s="18">
        <v>1700</v>
      </c>
      <c r="CD55" s="18">
        <v>18900</v>
      </c>
      <c r="CE55" s="18">
        <v>17800</v>
      </c>
      <c r="CF55" s="18" t="s">
        <v>296</v>
      </c>
      <c r="CG55" s="19" t="s">
        <v>296</v>
      </c>
    </row>
    <row r="56" spans="1:85" ht="16.350000000000001" customHeight="1" x14ac:dyDescent="0.25">
      <c r="A56" s="17" t="s">
        <v>160</v>
      </c>
      <c r="B56" s="18">
        <v>2413400</v>
      </c>
      <c r="C56" s="18">
        <v>2182700</v>
      </c>
      <c r="D56" s="18">
        <v>138300</v>
      </c>
      <c r="E56" s="18">
        <v>92400</v>
      </c>
      <c r="F56" s="18">
        <v>16000</v>
      </c>
      <c r="G56" s="18">
        <v>13900</v>
      </c>
      <c r="H56" s="18">
        <v>2000</v>
      </c>
      <c r="I56" s="18">
        <v>100</v>
      </c>
      <c r="J56" s="18">
        <v>3000</v>
      </c>
      <c r="K56" s="18">
        <v>2900</v>
      </c>
      <c r="L56" s="18" t="s">
        <v>296</v>
      </c>
      <c r="M56" s="18" t="s">
        <v>296</v>
      </c>
      <c r="N56" s="18">
        <v>273000</v>
      </c>
      <c r="O56" s="18">
        <v>233300</v>
      </c>
      <c r="P56" s="18">
        <v>31500</v>
      </c>
      <c r="Q56" s="18">
        <v>8200</v>
      </c>
      <c r="R56" s="18">
        <v>10600</v>
      </c>
      <c r="S56" s="18">
        <v>10300</v>
      </c>
      <c r="T56" s="18" t="s">
        <v>296</v>
      </c>
      <c r="U56" s="18" t="s">
        <v>296</v>
      </c>
      <c r="V56" s="18">
        <v>14400</v>
      </c>
      <c r="W56" s="18">
        <v>13400</v>
      </c>
      <c r="X56" s="18">
        <v>700</v>
      </c>
      <c r="Y56" s="18">
        <v>200</v>
      </c>
      <c r="Z56" s="18">
        <v>101400</v>
      </c>
      <c r="AA56" s="18">
        <v>98500</v>
      </c>
      <c r="AB56" s="18">
        <v>2000</v>
      </c>
      <c r="AC56" s="18">
        <v>1000</v>
      </c>
      <c r="AD56" s="18">
        <v>388000</v>
      </c>
      <c r="AE56" s="18">
        <v>358000</v>
      </c>
      <c r="AF56" s="18">
        <v>18500</v>
      </c>
      <c r="AG56" s="18">
        <v>11500</v>
      </c>
      <c r="AH56" s="18">
        <v>112000</v>
      </c>
      <c r="AI56" s="18">
        <v>98300</v>
      </c>
      <c r="AJ56" s="18">
        <v>11300</v>
      </c>
      <c r="AK56" s="18">
        <v>2500</v>
      </c>
      <c r="AL56" s="18">
        <v>155600</v>
      </c>
      <c r="AM56" s="18">
        <v>131400</v>
      </c>
      <c r="AN56" s="18">
        <v>12600</v>
      </c>
      <c r="AO56" s="18">
        <v>11700</v>
      </c>
      <c r="AP56" s="18">
        <v>66300</v>
      </c>
      <c r="AQ56" s="18">
        <v>60200</v>
      </c>
      <c r="AR56" s="18">
        <v>1800</v>
      </c>
      <c r="AS56" s="18">
        <v>4200</v>
      </c>
      <c r="AT56" s="18">
        <v>77500</v>
      </c>
      <c r="AU56" s="18">
        <v>75000</v>
      </c>
      <c r="AV56" s="18">
        <v>1100</v>
      </c>
      <c r="AW56" s="18">
        <v>1400</v>
      </c>
      <c r="AX56" s="18">
        <v>27000</v>
      </c>
      <c r="AY56" s="18">
        <v>25900</v>
      </c>
      <c r="AZ56" s="18">
        <v>600</v>
      </c>
      <c r="BA56" s="18">
        <v>500</v>
      </c>
      <c r="BB56" s="18">
        <v>141900</v>
      </c>
      <c r="BC56" s="18">
        <v>132100</v>
      </c>
      <c r="BD56" s="18">
        <v>5200</v>
      </c>
      <c r="BE56" s="18">
        <v>4600</v>
      </c>
      <c r="BF56" s="18">
        <v>202900</v>
      </c>
      <c r="BG56" s="18">
        <v>157300</v>
      </c>
      <c r="BH56" s="18">
        <v>32700</v>
      </c>
      <c r="BI56" s="18">
        <v>12900</v>
      </c>
      <c r="BJ56" s="18">
        <v>127900</v>
      </c>
      <c r="BK56" s="18">
        <v>124500</v>
      </c>
      <c r="BL56" s="18">
        <v>900</v>
      </c>
      <c r="BM56" s="18">
        <v>2500</v>
      </c>
      <c r="BN56" s="18">
        <v>257300</v>
      </c>
      <c r="BO56" s="18">
        <v>242700</v>
      </c>
      <c r="BP56" s="18">
        <v>6300</v>
      </c>
      <c r="BQ56" s="18">
        <v>8300</v>
      </c>
      <c r="BR56" s="18">
        <v>333700</v>
      </c>
      <c r="BS56" s="18">
        <v>306000</v>
      </c>
      <c r="BT56" s="18">
        <v>8200</v>
      </c>
      <c r="BU56" s="18">
        <v>19500</v>
      </c>
      <c r="BV56" s="18">
        <v>48000</v>
      </c>
      <c r="BW56" s="18">
        <v>46000</v>
      </c>
      <c r="BX56" s="18">
        <v>1300</v>
      </c>
      <c r="BY56" s="18">
        <v>700</v>
      </c>
      <c r="BZ56" s="18">
        <v>37500</v>
      </c>
      <c r="CA56" s="18">
        <v>34800</v>
      </c>
      <c r="CB56" s="18">
        <v>1000</v>
      </c>
      <c r="CC56" s="18">
        <v>1700</v>
      </c>
      <c r="CD56" s="18">
        <v>19300</v>
      </c>
      <c r="CE56" s="18">
        <v>18200</v>
      </c>
      <c r="CF56" s="18" t="s">
        <v>296</v>
      </c>
      <c r="CG56" s="19" t="s">
        <v>296</v>
      </c>
    </row>
    <row r="57" spans="1:85" ht="16.350000000000001" customHeight="1" x14ac:dyDescent="0.25">
      <c r="A57" s="17" t="s">
        <v>161</v>
      </c>
      <c r="B57" s="18">
        <v>2430200</v>
      </c>
      <c r="C57" s="18">
        <v>2196700</v>
      </c>
      <c r="D57" s="18">
        <v>140000</v>
      </c>
      <c r="E57" s="18">
        <v>93500</v>
      </c>
      <c r="F57" s="18">
        <v>15700</v>
      </c>
      <c r="G57" s="18">
        <v>13900</v>
      </c>
      <c r="H57" s="18">
        <v>1800</v>
      </c>
      <c r="I57" s="18">
        <v>100</v>
      </c>
      <c r="J57" s="18">
        <v>2900</v>
      </c>
      <c r="K57" s="18">
        <v>2800</v>
      </c>
      <c r="L57" s="18" t="s">
        <v>296</v>
      </c>
      <c r="M57" s="18" t="s">
        <v>296</v>
      </c>
      <c r="N57" s="18">
        <v>273500</v>
      </c>
      <c r="O57" s="18">
        <v>233500</v>
      </c>
      <c r="P57" s="18">
        <v>31700</v>
      </c>
      <c r="Q57" s="18">
        <v>8200</v>
      </c>
      <c r="R57" s="18">
        <v>10800</v>
      </c>
      <c r="S57" s="18">
        <v>10500</v>
      </c>
      <c r="T57" s="18" t="s">
        <v>296</v>
      </c>
      <c r="U57" s="18" t="s">
        <v>296</v>
      </c>
      <c r="V57" s="18">
        <v>14400</v>
      </c>
      <c r="W57" s="18">
        <v>13400</v>
      </c>
      <c r="X57" s="18">
        <v>700</v>
      </c>
      <c r="Y57" s="18">
        <v>200</v>
      </c>
      <c r="Z57" s="18">
        <v>101700</v>
      </c>
      <c r="AA57" s="18">
        <v>98800</v>
      </c>
      <c r="AB57" s="18">
        <v>2000</v>
      </c>
      <c r="AC57" s="18">
        <v>900</v>
      </c>
      <c r="AD57" s="18">
        <v>393500</v>
      </c>
      <c r="AE57" s="18">
        <v>363000</v>
      </c>
      <c r="AF57" s="18">
        <v>18800</v>
      </c>
      <c r="AG57" s="18">
        <v>11700</v>
      </c>
      <c r="AH57" s="18">
        <v>113100</v>
      </c>
      <c r="AI57" s="18">
        <v>98900</v>
      </c>
      <c r="AJ57" s="18">
        <v>11600</v>
      </c>
      <c r="AK57" s="18">
        <v>2600</v>
      </c>
      <c r="AL57" s="18">
        <v>155800</v>
      </c>
      <c r="AM57" s="18">
        <v>131300</v>
      </c>
      <c r="AN57" s="18">
        <v>12700</v>
      </c>
      <c r="AO57" s="18">
        <v>11800</v>
      </c>
      <c r="AP57" s="18">
        <v>66500</v>
      </c>
      <c r="AQ57" s="18">
        <v>60400</v>
      </c>
      <c r="AR57" s="18">
        <v>1900</v>
      </c>
      <c r="AS57" s="18">
        <v>4200</v>
      </c>
      <c r="AT57" s="18">
        <v>77600</v>
      </c>
      <c r="AU57" s="18">
        <v>75100</v>
      </c>
      <c r="AV57" s="18">
        <v>1100</v>
      </c>
      <c r="AW57" s="18">
        <v>1300</v>
      </c>
      <c r="AX57" s="18">
        <v>27000</v>
      </c>
      <c r="AY57" s="18">
        <v>25900</v>
      </c>
      <c r="AZ57" s="18">
        <v>600</v>
      </c>
      <c r="BA57" s="18">
        <v>500</v>
      </c>
      <c r="BB57" s="18">
        <v>142600</v>
      </c>
      <c r="BC57" s="18">
        <v>132800</v>
      </c>
      <c r="BD57" s="18">
        <v>5200</v>
      </c>
      <c r="BE57" s="18">
        <v>4600</v>
      </c>
      <c r="BF57" s="18">
        <v>206400</v>
      </c>
      <c r="BG57" s="18">
        <v>159600</v>
      </c>
      <c r="BH57" s="18">
        <v>33500</v>
      </c>
      <c r="BI57" s="18">
        <v>13300</v>
      </c>
      <c r="BJ57" s="18">
        <v>128300</v>
      </c>
      <c r="BK57" s="18">
        <v>124900</v>
      </c>
      <c r="BL57" s="18">
        <v>1000</v>
      </c>
      <c r="BM57" s="18">
        <v>2500</v>
      </c>
      <c r="BN57" s="18">
        <v>261600</v>
      </c>
      <c r="BO57" s="18">
        <v>246400</v>
      </c>
      <c r="BP57" s="18">
        <v>6500</v>
      </c>
      <c r="BQ57" s="18">
        <v>8700</v>
      </c>
      <c r="BR57" s="18">
        <v>334200</v>
      </c>
      <c r="BS57" s="18">
        <v>306500</v>
      </c>
      <c r="BT57" s="18">
        <v>8100</v>
      </c>
      <c r="BU57" s="18">
        <v>19600</v>
      </c>
      <c r="BV57" s="18">
        <v>47600</v>
      </c>
      <c r="BW57" s="18">
        <v>45700</v>
      </c>
      <c r="BX57" s="18">
        <v>1200</v>
      </c>
      <c r="BY57" s="18">
        <v>700</v>
      </c>
      <c r="BZ57" s="18">
        <v>37600</v>
      </c>
      <c r="CA57" s="18">
        <v>34700</v>
      </c>
      <c r="CB57" s="18">
        <v>1100</v>
      </c>
      <c r="CC57" s="18">
        <v>1800</v>
      </c>
      <c r="CD57" s="18">
        <v>19500</v>
      </c>
      <c r="CE57" s="18">
        <v>18500</v>
      </c>
      <c r="CF57" s="18" t="s">
        <v>296</v>
      </c>
      <c r="CG57" s="19" t="s">
        <v>296</v>
      </c>
    </row>
    <row r="58" spans="1:85" ht="16.350000000000001" customHeight="1" x14ac:dyDescent="0.25">
      <c r="A58" s="17" t="s">
        <v>162</v>
      </c>
      <c r="B58" s="18">
        <v>2408400</v>
      </c>
      <c r="C58" s="18">
        <v>2177400</v>
      </c>
      <c r="D58" s="18">
        <v>138100</v>
      </c>
      <c r="E58" s="18">
        <v>92900</v>
      </c>
      <c r="F58" s="18">
        <v>15300</v>
      </c>
      <c r="G58" s="18">
        <v>13600</v>
      </c>
      <c r="H58" s="18">
        <v>1600</v>
      </c>
      <c r="I58" s="18">
        <v>100</v>
      </c>
      <c r="J58" s="18">
        <v>2900</v>
      </c>
      <c r="K58" s="18">
        <v>2800</v>
      </c>
      <c r="L58" s="18" t="s">
        <v>296</v>
      </c>
      <c r="M58" s="18" t="s">
        <v>296</v>
      </c>
      <c r="N58" s="18">
        <v>268400</v>
      </c>
      <c r="O58" s="18">
        <v>228900</v>
      </c>
      <c r="P58" s="18">
        <v>31400</v>
      </c>
      <c r="Q58" s="18">
        <v>8100</v>
      </c>
      <c r="R58" s="18">
        <v>10600</v>
      </c>
      <c r="S58" s="18">
        <v>10300</v>
      </c>
      <c r="T58" s="18" t="s">
        <v>296</v>
      </c>
      <c r="U58" s="18" t="s">
        <v>296</v>
      </c>
      <c r="V58" s="18">
        <v>14300</v>
      </c>
      <c r="W58" s="18">
        <v>13300</v>
      </c>
      <c r="X58" s="18">
        <v>700</v>
      </c>
      <c r="Y58" s="18">
        <v>200</v>
      </c>
      <c r="Z58" s="18">
        <v>98400</v>
      </c>
      <c r="AA58" s="18">
        <v>95500</v>
      </c>
      <c r="AB58" s="18">
        <v>1900</v>
      </c>
      <c r="AC58" s="18">
        <v>900</v>
      </c>
      <c r="AD58" s="18">
        <v>394100</v>
      </c>
      <c r="AE58" s="18">
        <v>363600</v>
      </c>
      <c r="AF58" s="18">
        <v>18800</v>
      </c>
      <c r="AG58" s="18">
        <v>11700</v>
      </c>
      <c r="AH58" s="18">
        <v>113500</v>
      </c>
      <c r="AI58" s="18">
        <v>99200</v>
      </c>
      <c r="AJ58" s="18">
        <v>11700</v>
      </c>
      <c r="AK58" s="18">
        <v>2600</v>
      </c>
      <c r="AL58" s="18">
        <v>154400</v>
      </c>
      <c r="AM58" s="18">
        <v>130100</v>
      </c>
      <c r="AN58" s="18">
        <v>12700</v>
      </c>
      <c r="AO58" s="18">
        <v>11600</v>
      </c>
      <c r="AP58" s="18">
        <v>65900</v>
      </c>
      <c r="AQ58" s="18">
        <v>59900</v>
      </c>
      <c r="AR58" s="18">
        <v>1800</v>
      </c>
      <c r="AS58" s="18">
        <v>4200</v>
      </c>
      <c r="AT58" s="18">
        <v>77300</v>
      </c>
      <c r="AU58" s="18">
        <v>74800</v>
      </c>
      <c r="AV58" s="18">
        <v>1100</v>
      </c>
      <c r="AW58" s="18">
        <v>1300</v>
      </c>
      <c r="AX58" s="18">
        <v>26700</v>
      </c>
      <c r="AY58" s="18">
        <v>25600</v>
      </c>
      <c r="AZ58" s="18">
        <v>600</v>
      </c>
      <c r="BA58" s="18">
        <v>500</v>
      </c>
      <c r="BB58" s="18">
        <v>140900</v>
      </c>
      <c r="BC58" s="18">
        <v>131300</v>
      </c>
      <c r="BD58" s="18">
        <v>5100</v>
      </c>
      <c r="BE58" s="18">
        <v>4500</v>
      </c>
      <c r="BF58" s="18">
        <v>202200</v>
      </c>
      <c r="BG58" s="18">
        <v>156700</v>
      </c>
      <c r="BH58" s="18">
        <v>32500</v>
      </c>
      <c r="BI58" s="18">
        <v>13100</v>
      </c>
      <c r="BJ58" s="18">
        <v>126600</v>
      </c>
      <c r="BK58" s="18">
        <v>123200</v>
      </c>
      <c r="BL58" s="18">
        <v>900</v>
      </c>
      <c r="BM58" s="18">
        <v>2400</v>
      </c>
      <c r="BN58" s="18">
        <v>260700</v>
      </c>
      <c r="BO58" s="18">
        <v>245600</v>
      </c>
      <c r="BP58" s="18">
        <v>6400</v>
      </c>
      <c r="BQ58" s="18">
        <v>8600</v>
      </c>
      <c r="BR58" s="18">
        <v>332600</v>
      </c>
      <c r="BS58" s="18">
        <v>305000</v>
      </c>
      <c r="BT58" s="18">
        <v>8100</v>
      </c>
      <c r="BU58" s="18">
        <v>19500</v>
      </c>
      <c r="BV58" s="18">
        <v>46900</v>
      </c>
      <c r="BW58" s="18">
        <v>45000</v>
      </c>
      <c r="BX58" s="18">
        <v>1200</v>
      </c>
      <c r="BY58" s="18">
        <v>700</v>
      </c>
      <c r="BZ58" s="18">
        <v>37100</v>
      </c>
      <c r="CA58" s="18">
        <v>34300</v>
      </c>
      <c r="CB58" s="18">
        <v>1000</v>
      </c>
      <c r="CC58" s="18">
        <v>1800</v>
      </c>
      <c r="CD58" s="18">
        <v>19600</v>
      </c>
      <c r="CE58" s="18">
        <v>18500</v>
      </c>
      <c r="CF58" s="18" t="s">
        <v>296</v>
      </c>
      <c r="CG58" s="19" t="s">
        <v>296</v>
      </c>
    </row>
    <row r="59" spans="1:85" ht="16.350000000000001" customHeight="1" x14ac:dyDescent="0.25">
      <c r="A59" s="17" t="s">
        <v>163</v>
      </c>
      <c r="B59" s="18">
        <v>2391700</v>
      </c>
      <c r="C59" s="18">
        <v>2164300</v>
      </c>
      <c r="D59" s="18">
        <v>135200</v>
      </c>
      <c r="E59" s="18">
        <v>92200</v>
      </c>
      <c r="F59" s="18">
        <v>15100</v>
      </c>
      <c r="G59" s="18">
        <v>13300</v>
      </c>
      <c r="H59" s="18">
        <v>1600</v>
      </c>
      <c r="I59" s="18">
        <v>100</v>
      </c>
      <c r="J59" s="18">
        <v>2900</v>
      </c>
      <c r="K59" s="18">
        <v>2800</v>
      </c>
      <c r="L59" s="18" t="s">
        <v>296</v>
      </c>
      <c r="M59" s="18" t="s">
        <v>296</v>
      </c>
      <c r="N59" s="18">
        <v>271100</v>
      </c>
      <c r="O59" s="18">
        <v>231400</v>
      </c>
      <c r="P59" s="18">
        <v>31600</v>
      </c>
      <c r="Q59" s="18">
        <v>8100</v>
      </c>
      <c r="R59" s="18">
        <v>10500</v>
      </c>
      <c r="S59" s="18">
        <v>10200</v>
      </c>
      <c r="T59" s="18" t="s">
        <v>296</v>
      </c>
      <c r="U59" s="18" t="s">
        <v>296</v>
      </c>
      <c r="V59" s="18">
        <v>14400</v>
      </c>
      <c r="W59" s="18">
        <v>13400</v>
      </c>
      <c r="X59" s="18">
        <v>700</v>
      </c>
      <c r="Y59" s="18">
        <v>200</v>
      </c>
      <c r="Z59" s="18">
        <v>99900</v>
      </c>
      <c r="AA59" s="18">
        <v>97000</v>
      </c>
      <c r="AB59" s="18">
        <v>1900</v>
      </c>
      <c r="AC59" s="18">
        <v>1000</v>
      </c>
      <c r="AD59" s="18">
        <v>389900</v>
      </c>
      <c r="AE59" s="18">
        <v>359500</v>
      </c>
      <c r="AF59" s="18">
        <v>18700</v>
      </c>
      <c r="AG59" s="18">
        <v>11700</v>
      </c>
      <c r="AH59" s="18">
        <v>112200</v>
      </c>
      <c r="AI59" s="18">
        <v>98000</v>
      </c>
      <c r="AJ59" s="18">
        <v>11600</v>
      </c>
      <c r="AK59" s="18">
        <v>2600</v>
      </c>
      <c r="AL59" s="18">
        <v>151000</v>
      </c>
      <c r="AM59" s="18">
        <v>127000</v>
      </c>
      <c r="AN59" s="18">
        <v>12500</v>
      </c>
      <c r="AO59" s="18">
        <v>11500</v>
      </c>
      <c r="AP59" s="18">
        <v>66000</v>
      </c>
      <c r="AQ59" s="18">
        <v>59900</v>
      </c>
      <c r="AR59" s="18">
        <v>1900</v>
      </c>
      <c r="AS59" s="18">
        <v>4300</v>
      </c>
      <c r="AT59" s="18">
        <v>77300</v>
      </c>
      <c r="AU59" s="18">
        <v>74800</v>
      </c>
      <c r="AV59" s="18">
        <v>1100</v>
      </c>
      <c r="AW59" s="18">
        <v>1400</v>
      </c>
      <c r="AX59" s="18">
        <v>26700</v>
      </c>
      <c r="AY59" s="18">
        <v>25600</v>
      </c>
      <c r="AZ59" s="18">
        <v>600</v>
      </c>
      <c r="BA59" s="18">
        <v>500</v>
      </c>
      <c r="BB59" s="18">
        <v>140300</v>
      </c>
      <c r="BC59" s="18">
        <v>130700</v>
      </c>
      <c r="BD59" s="18">
        <v>5000</v>
      </c>
      <c r="BE59" s="18">
        <v>4500</v>
      </c>
      <c r="BF59" s="18">
        <v>192500</v>
      </c>
      <c r="BG59" s="18">
        <v>150300</v>
      </c>
      <c r="BH59" s="18">
        <v>29700</v>
      </c>
      <c r="BI59" s="18">
        <v>12400</v>
      </c>
      <c r="BJ59" s="18">
        <v>126500</v>
      </c>
      <c r="BK59" s="18">
        <v>123100</v>
      </c>
      <c r="BL59" s="18">
        <v>900</v>
      </c>
      <c r="BM59" s="18">
        <v>2400</v>
      </c>
      <c r="BN59" s="18">
        <v>260400</v>
      </c>
      <c r="BO59" s="18">
        <v>245300</v>
      </c>
      <c r="BP59" s="18">
        <v>6500</v>
      </c>
      <c r="BQ59" s="18">
        <v>8700</v>
      </c>
      <c r="BR59" s="18">
        <v>332800</v>
      </c>
      <c r="BS59" s="18">
        <v>305200</v>
      </c>
      <c r="BT59" s="18">
        <v>8100</v>
      </c>
      <c r="BU59" s="18">
        <v>19600</v>
      </c>
      <c r="BV59" s="18">
        <v>45900</v>
      </c>
      <c r="BW59" s="18">
        <v>44100</v>
      </c>
      <c r="BX59" s="18">
        <v>1200</v>
      </c>
      <c r="BY59" s="18">
        <v>600</v>
      </c>
      <c r="BZ59" s="18">
        <v>36600</v>
      </c>
      <c r="CA59" s="18">
        <v>33900</v>
      </c>
      <c r="CB59" s="18">
        <v>1000</v>
      </c>
      <c r="CC59" s="18">
        <v>1700</v>
      </c>
      <c r="CD59" s="18">
        <v>19900</v>
      </c>
      <c r="CE59" s="18">
        <v>18900</v>
      </c>
      <c r="CF59" s="18" t="s">
        <v>296</v>
      </c>
      <c r="CG59" s="19" t="s">
        <v>296</v>
      </c>
    </row>
    <row r="60" spans="1:85" ht="16.350000000000001" customHeight="1" x14ac:dyDescent="0.25">
      <c r="A60" s="17" t="s">
        <v>164</v>
      </c>
      <c r="B60" s="18">
        <v>2395400</v>
      </c>
      <c r="C60" s="18">
        <v>2166400</v>
      </c>
      <c r="D60" s="18">
        <v>136300</v>
      </c>
      <c r="E60" s="18">
        <v>92700</v>
      </c>
      <c r="F60" s="18">
        <v>14900</v>
      </c>
      <c r="G60" s="18">
        <v>13000</v>
      </c>
      <c r="H60" s="18">
        <v>1800</v>
      </c>
      <c r="I60" s="18">
        <v>100</v>
      </c>
      <c r="J60" s="18">
        <v>2900</v>
      </c>
      <c r="K60" s="18">
        <v>2800</v>
      </c>
      <c r="L60" s="18" t="s">
        <v>296</v>
      </c>
      <c r="M60" s="18" t="s">
        <v>296</v>
      </c>
      <c r="N60" s="18">
        <v>273300</v>
      </c>
      <c r="O60" s="18">
        <v>233100</v>
      </c>
      <c r="P60" s="18">
        <v>32000</v>
      </c>
      <c r="Q60" s="18">
        <v>8200</v>
      </c>
      <c r="R60" s="18">
        <v>10400</v>
      </c>
      <c r="S60" s="18">
        <v>10100</v>
      </c>
      <c r="T60" s="18" t="s">
        <v>296</v>
      </c>
      <c r="U60" s="18" t="s">
        <v>296</v>
      </c>
      <c r="V60" s="18">
        <v>14500</v>
      </c>
      <c r="W60" s="18">
        <v>13500</v>
      </c>
      <c r="X60" s="18">
        <v>800</v>
      </c>
      <c r="Y60" s="18">
        <v>200</v>
      </c>
      <c r="Z60" s="18">
        <v>100800</v>
      </c>
      <c r="AA60" s="18">
        <v>97900</v>
      </c>
      <c r="AB60" s="18">
        <v>1900</v>
      </c>
      <c r="AC60" s="18">
        <v>900</v>
      </c>
      <c r="AD60" s="18">
        <v>385000</v>
      </c>
      <c r="AE60" s="18">
        <v>354500</v>
      </c>
      <c r="AF60" s="18">
        <v>18800</v>
      </c>
      <c r="AG60" s="18">
        <v>11600</v>
      </c>
      <c r="AH60" s="18">
        <v>111800</v>
      </c>
      <c r="AI60" s="18">
        <v>97500</v>
      </c>
      <c r="AJ60" s="18">
        <v>11700</v>
      </c>
      <c r="AK60" s="18">
        <v>2600</v>
      </c>
      <c r="AL60" s="18">
        <v>150500</v>
      </c>
      <c r="AM60" s="18">
        <v>126500</v>
      </c>
      <c r="AN60" s="18">
        <v>12500</v>
      </c>
      <c r="AO60" s="18">
        <v>11500</v>
      </c>
      <c r="AP60" s="18">
        <v>66300</v>
      </c>
      <c r="AQ60" s="18">
        <v>60100</v>
      </c>
      <c r="AR60" s="18">
        <v>1900</v>
      </c>
      <c r="AS60" s="18">
        <v>4300</v>
      </c>
      <c r="AT60" s="18">
        <v>77500</v>
      </c>
      <c r="AU60" s="18">
        <v>75000</v>
      </c>
      <c r="AV60" s="18">
        <v>1200</v>
      </c>
      <c r="AW60" s="18">
        <v>1400</v>
      </c>
      <c r="AX60" s="18">
        <v>26600</v>
      </c>
      <c r="AY60" s="18">
        <v>25500</v>
      </c>
      <c r="AZ60" s="18">
        <v>600</v>
      </c>
      <c r="BA60" s="18">
        <v>500</v>
      </c>
      <c r="BB60" s="18">
        <v>140800</v>
      </c>
      <c r="BC60" s="18">
        <v>131200</v>
      </c>
      <c r="BD60" s="18">
        <v>5100</v>
      </c>
      <c r="BE60" s="18">
        <v>4500</v>
      </c>
      <c r="BF60" s="18">
        <v>194000</v>
      </c>
      <c r="BG60" s="18">
        <v>152000</v>
      </c>
      <c r="BH60" s="18">
        <v>29600</v>
      </c>
      <c r="BI60" s="18">
        <v>12400</v>
      </c>
      <c r="BJ60" s="18">
        <v>126900</v>
      </c>
      <c r="BK60" s="18">
        <v>123600</v>
      </c>
      <c r="BL60" s="18">
        <v>1000</v>
      </c>
      <c r="BM60" s="18">
        <v>2400</v>
      </c>
      <c r="BN60" s="18">
        <v>261900</v>
      </c>
      <c r="BO60" s="18">
        <v>246500</v>
      </c>
      <c r="BP60" s="18">
        <v>6600</v>
      </c>
      <c r="BQ60" s="18">
        <v>8800</v>
      </c>
      <c r="BR60" s="18">
        <v>334200</v>
      </c>
      <c r="BS60" s="18">
        <v>306200</v>
      </c>
      <c r="BT60" s="18">
        <v>8200</v>
      </c>
      <c r="BU60" s="18">
        <v>19800</v>
      </c>
      <c r="BV60" s="18">
        <v>46000</v>
      </c>
      <c r="BW60" s="18">
        <v>44200</v>
      </c>
      <c r="BX60" s="18">
        <v>1200</v>
      </c>
      <c r="BY60" s="18">
        <v>700</v>
      </c>
      <c r="BZ60" s="18">
        <v>36800</v>
      </c>
      <c r="CA60" s="18">
        <v>34000</v>
      </c>
      <c r="CB60" s="18">
        <v>1000</v>
      </c>
      <c r="CC60" s="18">
        <v>1700</v>
      </c>
      <c r="CD60" s="18">
        <v>20100</v>
      </c>
      <c r="CE60" s="18">
        <v>19000</v>
      </c>
      <c r="CF60" s="18" t="s">
        <v>296</v>
      </c>
      <c r="CG60" s="19" t="s">
        <v>296</v>
      </c>
    </row>
    <row r="61" spans="1:85" ht="16.350000000000001" customHeight="1" x14ac:dyDescent="0.25">
      <c r="A61" s="17" t="s">
        <v>165</v>
      </c>
      <c r="B61" s="18">
        <v>2407000</v>
      </c>
      <c r="C61" s="18">
        <v>2174900</v>
      </c>
      <c r="D61" s="18">
        <v>138800</v>
      </c>
      <c r="E61" s="18">
        <v>93300</v>
      </c>
      <c r="F61" s="18">
        <v>15100</v>
      </c>
      <c r="G61" s="18">
        <v>13000</v>
      </c>
      <c r="H61" s="18">
        <v>2000</v>
      </c>
      <c r="I61" s="18">
        <v>100</v>
      </c>
      <c r="J61" s="18">
        <v>2900</v>
      </c>
      <c r="K61" s="18">
        <v>2800</v>
      </c>
      <c r="L61" s="18" t="s">
        <v>296</v>
      </c>
      <c r="M61" s="18" t="s">
        <v>296</v>
      </c>
      <c r="N61" s="18">
        <v>273400</v>
      </c>
      <c r="O61" s="18">
        <v>233100</v>
      </c>
      <c r="P61" s="18">
        <v>32100</v>
      </c>
      <c r="Q61" s="18">
        <v>8200</v>
      </c>
      <c r="R61" s="18">
        <v>10400</v>
      </c>
      <c r="S61" s="18">
        <v>10100</v>
      </c>
      <c r="T61" s="18" t="s">
        <v>296</v>
      </c>
      <c r="U61" s="18" t="s">
        <v>296</v>
      </c>
      <c r="V61" s="18">
        <v>14500</v>
      </c>
      <c r="W61" s="18">
        <v>13500</v>
      </c>
      <c r="X61" s="18">
        <v>800</v>
      </c>
      <c r="Y61" s="18">
        <v>200</v>
      </c>
      <c r="Z61" s="18">
        <v>101100</v>
      </c>
      <c r="AA61" s="18">
        <v>98200</v>
      </c>
      <c r="AB61" s="18">
        <v>1900</v>
      </c>
      <c r="AC61" s="18">
        <v>1000</v>
      </c>
      <c r="AD61" s="18">
        <v>384800</v>
      </c>
      <c r="AE61" s="18">
        <v>354200</v>
      </c>
      <c r="AF61" s="18">
        <v>18900</v>
      </c>
      <c r="AG61" s="18">
        <v>11700</v>
      </c>
      <c r="AH61" s="18">
        <v>112100</v>
      </c>
      <c r="AI61" s="18">
        <v>97700</v>
      </c>
      <c r="AJ61" s="18">
        <v>11800</v>
      </c>
      <c r="AK61" s="18">
        <v>2600</v>
      </c>
      <c r="AL61" s="18">
        <v>152800</v>
      </c>
      <c r="AM61" s="18">
        <v>128600</v>
      </c>
      <c r="AN61" s="18">
        <v>12600</v>
      </c>
      <c r="AO61" s="18">
        <v>11500</v>
      </c>
      <c r="AP61" s="18">
        <v>66500</v>
      </c>
      <c r="AQ61" s="18">
        <v>60300</v>
      </c>
      <c r="AR61" s="18">
        <v>1900</v>
      </c>
      <c r="AS61" s="18">
        <v>4400</v>
      </c>
      <c r="AT61" s="18">
        <v>78000</v>
      </c>
      <c r="AU61" s="18">
        <v>75400</v>
      </c>
      <c r="AV61" s="18">
        <v>1200</v>
      </c>
      <c r="AW61" s="18">
        <v>1400</v>
      </c>
      <c r="AX61" s="18">
        <v>26600</v>
      </c>
      <c r="AY61" s="18">
        <v>25500</v>
      </c>
      <c r="AZ61" s="18">
        <v>600</v>
      </c>
      <c r="BA61" s="18">
        <v>500</v>
      </c>
      <c r="BB61" s="18">
        <v>141600</v>
      </c>
      <c r="BC61" s="18">
        <v>132000</v>
      </c>
      <c r="BD61" s="18">
        <v>5100</v>
      </c>
      <c r="BE61" s="18">
        <v>4500</v>
      </c>
      <c r="BF61" s="18">
        <v>198400</v>
      </c>
      <c r="BG61" s="18">
        <v>154400</v>
      </c>
      <c r="BH61" s="18">
        <v>31200</v>
      </c>
      <c r="BI61" s="18">
        <v>12800</v>
      </c>
      <c r="BJ61" s="18">
        <v>127400</v>
      </c>
      <c r="BK61" s="18">
        <v>124000</v>
      </c>
      <c r="BL61" s="18">
        <v>1000</v>
      </c>
      <c r="BM61" s="18">
        <v>2400</v>
      </c>
      <c r="BN61" s="18">
        <v>262800</v>
      </c>
      <c r="BO61" s="18">
        <v>247300</v>
      </c>
      <c r="BP61" s="18">
        <v>6700</v>
      </c>
      <c r="BQ61" s="18">
        <v>8800</v>
      </c>
      <c r="BR61" s="18">
        <v>334900</v>
      </c>
      <c r="BS61" s="18">
        <v>306800</v>
      </c>
      <c r="BT61" s="18">
        <v>8300</v>
      </c>
      <c r="BU61" s="18">
        <v>19800</v>
      </c>
      <c r="BV61" s="18">
        <v>46900</v>
      </c>
      <c r="BW61" s="18">
        <v>45000</v>
      </c>
      <c r="BX61" s="18">
        <v>1200</v>
      </c>
      <c r="BY61" s="18">
        <v>700</v>
      </c>
      <c r="BZ61" s="18">
        <v>36800</v>
      </c>
      <c r="CA61" s="18">
        <v>34100</v>
      </c>
      <c r="CB61" s="18">
        <v>1000</v>
      </c>
      <c r="CC61" s="18">
        <v>1700</v>
      </c>
      <c r="CD61" s="18">
        <v>19900</v>
      </c>
      <c r="CE61" s="18">
        <v>18700</v>
      </c>
      <c r="CF61" s="18" t="s">
        <v>296</v>
      </c>
      <c r="CG61" s="19" t="s">
        <v>296</v>
      </c>
    </row>
    <row r="62" spans="1:85" ht="16.350000000000001" customHeight="1" x14ac:dyDescent="0.25">
      <c r="A62" s="17" t="s">
        <v>166</v>
      </c>
      <c r="B62" s="18">
        <v>2409300</v>
      </c>
      <c r="C62" s="18">
        <v>2176300</v>
      </c>
      <c r="D62" s="18">
        <v>138700</v>
      </c>
      <c r="E62" s="18">
        <v>94200</v>
      </c>
      <c r="F62" s="18">
        <v>15700</v>
      </c>
      <c r="G62" s="18">
        <v>13300</v>
      </c>
      <c r="H62" s="18">
        <v>2200</v>
      </c>
      <c r="I62" s="18">
        <v>100</v>
      </c>
      <c r="J62" s="18">
        <v>3100</v>
      </c>
      <c r="K62" s="18">
        <v>2900</v>
      </c>
      <c r="L62" s="18" t="s">
        <v>296</v>
      </c>
      <c r="M62" s="18" t="s">
        <v>296</v>
      </c>
      <c r="N62" s="18">
        <v>273600</v>
      </c>
      <c r="O62" s="18">
        <v>233200</v>
      </c>
      <c r="P62" s="18">
        <v>32200</v>
      </c>
      <c r="Q62" s="18">
        <v>8300</v>
      </c>
      <c r="R62" s="18">
        <v>10400</v>
      </c>
      <c r="S62" s="18">
        <v>10100</v>
      </c>
      <c r="T62" s="18" t="s">
        <v>296</v>
      </c>
      <c r="U62" s="18" t="s">
        <v>296</v>
      </c>
      <c r="V62" s="18">
        <v>14600</v>
      </c>
      <c r="W62" s="18">
        <v>13600</v>
      </c>
      <c r="X62" s="18">
        <v>800</v>
      </c>
      <c r="Y62" s="18">
        <v>200</v>
      </c>
      <c r="Z62" s="18">
        <v>101800</v>
      </c>
      <c r="AA62" s="18">
        <v>98800</v>
      </c>
      <c r="AB62" s="18">
        <v>2000</v>
      </c>
      <c r="AC62" s="18">
        <v>1000</v>
      </c>
      <c r="AD62" s="18">
        <v>384700</v>
      </c>
      <c r="AE62" s="18">
        <v>353800</v>
      </c>
      <c r="AF62" s="18">
        <v>19100</v>
      </c>
      <c r="AG62" s="18">
        <v>11800</v>
      </c>
      <c r="AH62" s="18">
        <v>112500</v>
      </c>
      <c r="AI62" s="18">
        <v>97900</v>
      </c>
      <c r="AJ62" s="18">
        <v>11900</v>
      </c>
      <c r="AK62" s="18">
        <v>2600</v>
      </c>
      <c r="AL62" s="18">
        <v>156200</v>
      </c>
      <c r="AM62" s="18">
        <v>131400</v>
      </c>
      <c r="AN62" s="18">
        <v>12800</v>
      </c>
      <c r="AO62" s="18">
        <v>11900</v>
      </c>
      <c r="AP62" s="18">
        <v>67100</v>
      </c>
      <c r="AQ62" s="18">
        <v>60800</v>
      </c>
      <c r="AR62" s="18">
        <v>1900</v>
      </c>
      <c r="AS62" s="18">
        <v>4400</v>
      </c>
      <c r="AT62" s="18">
        <v>78700</v>
      </c>
      <c r="AU62" s="18">
        <v>76200</v>
      </c>
      <c r="AV62" s="18">
        <v>1200</v>
      </c>
      <c r="AW62" s="18">
        <v>1400</v>
      </c>
      <c r="AX62" s="18">
        <v>26800</v>
      </c>
      <c r="AY62" s="18">
        <v>25700</v>
      </c>
      <c r="AZ62" s="18">
        <v>600</v>
      </c>
      <c r="BA62" s="18">
        <v>500</v>
      </c>
      <c r="BB62" s="18">
        <v>141200</v>
      </c>
      <c r="BC62" s="18">
        <v>131600</v>
      </c>
      <c r="BD62" s="18">
        <v>5100</v>
      </c>
      <c r="BE62" s="18">
        <v>4500</v>
      </c>
      <c r="BF62" s="18">
        <v>194500</v>
      </c>
      <c r="BG62" s="18">
        <v>151800</v>
      </c>
      <c r="BH62" s="18">
        <v>30100</v>
      </c>
      <c r="BI62" s="18">
        <v>12700</v>
      </c>
      <c r="BJ62" s="18">
        <v>128800</v>
      </c>
      <c r="BK62" s="18">
        <v>125500</v>
      </c>
      <c r="BL62" s="18">
        <v>900</v>
      </c>
      <c r="BM62" s="18">
        <v>2400</v>
      </c>
      <c r="BN62" s="18">
        <v>263200</v>
      </c>
      <c r="BO62" s="18">
        <v>247600</v>
      </c>
      <c r="BP62" s="18">
        <v>6700</v>
      </c>
      <c r="BQ62" s="18">
        <v>8900</v>
      </c>
      <c r="BR62" s="18">
        <v>335500</v>
      </c>
      <c r="BS62" s="18">
        <v>307200</v>
      </c>
      <c r="BT62" s="18">
        <v>8300</v>
      </c>
      <c r="BU62" s="18">
        <v>20000</v>
      </c>
      <c r="BV62" s="18">
        <v>47800</v>
      </c>
      <c r="BW62" s="18">
        <v>45900</v>
      </c>
      <c r="BX62" s="18">
        <v>1200</v>
      </c>
      <c r="BY62" s="18">
        <v>700</v>
      </c>
      <c r="BZ62" s="18">
        <v>37100</v>
      </c>
      <c r="CA62" s="18">
        <v>34300</v>
      </c>
      <c r="CB62" s="18">
        <v>1000</v>
      </c>
      <c r="CC62" s="18">
        <v>1800</v>
      </c>
      <c r="CD62" s="18">
        <v>15900</v>
      </c>
      <c r="CE62" s="18">
        <v>14900</v>
      </c>
      <c r="CF62" s="18" t="s">
        <v>296</v>
      </c>
      <c r="CG62" s="19" t="s">
        <v>296</v>
      </c>
    </row>
    <row r="63" spans="1:85" ht="16.350000000000001" customHeight="1" x14ac:dyDescent="0.25">
      <c r="A63" s="17" t="s">
        <v>167</v>
      </c>
      <c r="B63" s="18">
        <v>2419900</v>
      </c>
      <c r="C63" s="18">
        <v>2185400</v>
      </c>
      <c r="D63" s="18">
        <v>139400</v>
      </c>
      <c r="E63" s="18">
        <v>95000</v>
      </c>
      <c r="F63" s="18">
        <v>15800</v>
      </c>
      <c r="G63" s="18">
        <v>13300</v>
      </c>
      <c r="H63" s="18">
        <v>2300</v>
      </c>
      <c r="I63" s="18">
        <v>200</v>
      </c>
      <c r="J63" s="18">
        <v>3100</v>
      </c>
      <c r="K63" s="18">
        <v>2900</v>
      </c>
      <c r="L63" s="18" t="s">
        <v>296</v>
      </c>
      <c r="M63" s="18" t="s">
        <v>296</v>
      </c>
      <c r="N63" s="18">
        <v>273100</v>
      </c>
      <c r="O63" s="18">
        <v>232800</v>
      </c>
      <c r="P63" s="18">
        <v>32100</v>
      </c>
      <c r="Q63" s="18">
        <v>8300</v>
      </c>
      <c r="R63" s="18">
        <v>10300</v>
      </c>
      <c r="S63" s="18">
        <v>10000</v>
      </c>
      <c r="T63" s="18" t="s">
        <v>296</v>
      </c>
      <c r="U63" s="18" t="s">
        <v>296</v>
      </c>
      <c r="V63" s="18">
        <v>14800</v>
      </c>
      <c r="W63" s="18">
        <v>13700</v>
      </c>
      <c r="X63" s="18">
        <v>800</v>
      </c>
      <c r="Y63" s="18">
        <v>200</v>
      </c>
      <c r="Z63" s="18">
        <v>102000</v>
      </c>
      <c r="AA63" s="18">
        <v>99000</v>
      </c>
      <c r="AB63" s="18">
        <v>2000</v>
      </c>
      <c r="AC63" s="18">
        <v>1000</v>
      </c>
      <c r="AD63" s="18">
        <v>384900</v>
      </c>
      <c r="AE63" s="18">
        <v>353800</v>
      </c>
      <c r="AF63" s="18">
        <v>19200</v>
      </c>
      <c r="AG63" s="18">
        <v>11900</v>
      </c>
      <c r="AH63" s="18">
        <v>113100</v>
      </c>
      <c r="AI63" s="18">
        <v>98400</v>
      </c>
      <c r="AJ63" s="18">
        <v>12100</v>
      </c>
      <c r="AK63" s="18">
        <v>2600</v>
      </c>
      <c r="AL63" s="18">
        <v>157000</v>
      </c>
      <c r="AM63" s="18">
        <v>132100</v>
      </c>
      <c r="AN63" s="18">
        <v>12900</v>
      </c>
      <c r="AO63" s="18">
        <v>12000</v>
      </c>
      <c r="AP63" s="18">
        <v>67600</v>
      </c>
      <c r="AQ63" s="18">
        <v>61200</v>
      </c>
      <c r="AR63" s="18">
        <v>1900</v>
      </c>
      <c r="AS63" s="18">
        <v>4500</v>
      </c>
      <c r="AT63" s="18">
        <v>78800</v>
      </c>
      <c r="AU63" s="18">
        <v>76200</v>
      </c>
      <c r="AV63" s="18">
        <v>1200</v>
      </c>
      <c r="AW63" s="18">
        <v>1400</v>
      </c>
      <c r="AX63" s="18">
        <v>26900</v>
      </c>
      <c r="AY63" s="18">
        <v>25800</v>
      </c>
      <c r="AZ63" s="18">
        <v>600</v>
      </c>
      <c r="BA63" s="18">
        <v>500</v>
      </c>
      <c r="BB63" s="18">
        <v>142500</v>
      </c>
      <c r="BC63" s="18">
        <v>132700</v>
      </c>
      <c r="BD63" s="18">
        <v>5200</v>
      </c>
      <c r="BE63" s="18">
        <v>4600</v>
      </c>
      <c r="BF63" s="18">
        <v>197700</v>
      </c>
      <c r="BG63" s="18">
        <v>154200</v>
      </c>
      <c r="BH63" s="18">
        <v>30500</v>
      </c>
      <c r="BI63" s="18">
        <v>13000</v>
      </c>
      <c r="BJ63" s="18">
        <v>132400</v>
      </c>
      <c r="BK63" s="18">
        <v>129000</v>
      </c>
      <c r="BL63" s="18">
        <v>1000</v>
      </c>
      <c r="BM63" s="18">
        <v>2400</v>
      </c>
      <c r="BN63" s="18">
        <v>263300</v>
      </c>
      <c r="BO63" s="18">
        <v>247900</v>
      </c>
      <c r="BP63" s="18">
        <v>6600</v>
      </c>
      <c r="BQ63" s="18">
        <v>8800</v>
      </c>
      <c r="BR63" s="18">
        <v>335900</v>
      </c>
      <c r="BS63" s="18">
        <v>307500</v>
      </c>
      <c r="BT63" s="18">
        <v>8400</v>
      </c>
      <c r="BU63" s="18">
        <v>20100</v>
      </c>
      <c r="BV63" s="18">
        <v>47500</v>
      </c>
      <c r="BW63" s="18">
        <v>45500</v>
      </c>
      <c r="BX63" s="18">
        <v>1200</v>
      </c>
      <c r="BY63" s="18">
        <v>700</v>
      </c>
      <c r="BZ63" s="18">
        <v>37300</v>
      </c>
      <c r="CA63" s="18">
        <v>34400</v>
      </c>
      <c r="CB63" s="18">
        <v>1100</v>
      </c>
      <c r="CC63" s="18">
        <v>1800</v>
      </c>
      <c r="CD63" s="18">
        <v>15900</v>
      </c>
      <c r="CE63" s="18">
        <v>14800</v>
      </c>
      <c r="CF63" s="18" t="s">
        <v>296</v>
      </c>
      <c r="CG63" s="19" t="s">
        <v>296</v>
      </c>
    </row>
    <row r="64" spans="1:85" ht="16.350000000000001" customHeight="1" x14ac:dyDescent="0.25">
      <c r="A64" s="17" t="s">
        <v>168</v>
      </c>
      <c r="B64" s="18">
        <v>2430300</v>
      </c>
      <c r="C64" s="18">
        <v>2194700</v>
      </c>
      <c r="D64" s="18">
        <v>139600</v>
      </c>
      <c r="E64" s="18">
        <v>95900</v>
      </c>
      <c r="F64" s="18">
        <v>16100</v>
      </c>
      <c r="G64" s="18">
        <v>13500</v>
      </c>
      <c r="H64" s="18">
        <v>2400</v>
      </c>
      <c r="I64" s="18">
        <v>200</v>
      </c>
      <c r="J64" s="18">
        <v>3000</v>
      </c>
      <c r="K64" s="18">
        <v>2800</v>
      </c>
      <c r="L64" s="18" t="s">
        <v>296</v>
      </c>
      <c r="M64" s="18" t="s">
        <v>296</v>
      </c>
      <c r="N64" s="18">
        <v>273700</v>
      </c>
      <c r="O64" s="18">
        <v>233300</v>
      </c>
      <c r="P64" s="18">
        <v>32100</v>
      </c>
      <c r="Q64" s="18">
        <v>8300</v>
      </c>
      <c r="R64" s="18">
        <v>10300</v>
      </c>
      <c r="S64" s="18">
        <v>10000</v>
      </c>
      <c r="T64" s="18" t="s">
        <v>296</v>
      </c>
      <c r="U64" s="18" t="s">
        <v>296</v>
      </c>
      <c r="V64" s="18">
        <v>14900</v>
      </c>
      <c r="W64" s="18">
        <v>13900</v>
      </c>
      <c r="X64" s="18">
        <v>800</v>
      </c>
      <c r="Y64" s="18">
        <v>200</v>
      </c>
      <c r="Z64" s="18">
        <v>101900</v>
      </c>
      <c r="AA64" s="18">
        <v>98900</v>
      </c>
      <c r="AB64" s="18">
        <v>2000</v>
      </c>
      <c r="AC64" s="18">
        <v>1000</v>
      </c>
      <c r="AD64" s="18">
        <v>384400</v>
      </c>
      <c r="AE64" s="18">
        <v>353200</v>
      </c>
      <c r="AF64" s="18">
        <v>19200</v>
      </c>
      <c r="AG64" s="18">
        <v>12000</v>
      </c>
      <c r="AH64" s="18">
        <v>113500</v>
      </c>
      <c r="AI64" s="18">
        <v>98700</v>
      </c>
      <c r="AJ64" s="18">
        <v>12100</v>
      </c>
      <c r="AK64" s="18">
        <v>2700</v>
      </c>
      <c r="AL64" s="18">
        <v>157900</v>
      </c>
      <c r="AM64" s="18">
        <v>133100</v>
      </c>
      <c r="AN64" s="18">
        <v>12800</v>
      </c>
      <c r="AO64" s="18">
        <v>12100</v>
      </c>
      <c r="AP64" s="18">
        <v>68600</v>
      </c>
      <c r="AQ64" s="18">
        <v>62100</v>
      </c>
      <c r="AR64" s="18">
        <v>1900</v>
      </c>
      <c r="AS64" s="18">
        <v>4600</v>
      </c>
      <c r="AT64" s="18">
        <v>78900</v>
      </c>
      <c r="AU64" s="18">
        <v>76300</v>
      </c>
      <c r="AV64" s="18">
        <v>1100</v>
      </c>
      <c r="AW64" s="18">
        <v>1400</v>
      </c>
      <c r="AX64" s="18">
        <v>27000</v>
      </c>
      <c r="AY64" s="18">
        <v>25900</v>
      </c>
      <c r="AZ64" s="18">
        <v>600</v>
      </c>
      <c r="BA64" s="18">
        <v>500</v>
      </c>
      <c r="BB64" s="18">
        <v>142500</v>
      </c>
      <c r="BC64" s="18">
        <v>132600</v>
      </c>
      <c r="BD64" s="18">
        <v>5200</v>
      </c>
      <c r="BE64" s="18">
        <v>4600</v>
      </c>
      <c r="BF64" s="18">
        <v>200000</v>
      </c>
      <c r="BG64" s="18">
        <v>156200</v>
      </c>
      <c r="BH64" s="18">
        <v>30500</v>
      </c>
      <c r="BI64" s="18">
        <v>13300</v>
      </c>
      <c r="BJ64" s="18">
        <v>133300</v>
      </c>
      <c r="BK64" s="18">
        <v>129800</v>
      </c>
      <c r="BL64" s="18">
        <v>1000</v>
      </c>
      <c r="BM64" s="18">
        <v>2400</v>
      </c>
      <c r="BN64" s="18">
        <v>266300</v>
      </c>
      <c r="BO64" s="18">
        <v>250800</v>
      </c>
      <c r="BP64" s="18">
        <v>6600</v>
      </c>
      <c r="BQ64" s="18">
        <v>8900</v>
      </c>
      <c r="BR64" s="18">
        <v>337000</v>
      </c>
      <c r="BS64" s="18">
        <v>308400</v>
      </c>
      <c r="BT64" s="18">
        <v>8400</v>
      </c>
      <c r="BU64" s="18">
        <v>20200</v>
      </c>
      <c r="BV64" s="18">
        <v>47300</v>
      </c>
      <c r="BW64" s="18">
        <v>45400</v>
      </c>
      <c r="BX64" s="18">
        <v>1200</v>
      </c>
      <c r="BY64" s="18">
        <v>700</v>
      </c>
      <c r="BZ64" s="18">
        <v>37500</v>
      </c>
      <c r="CA64" s="18">
        <v>34600</v>
      </c>
      <c r="CB64" s="18">
        <v>1100</v>
      </c>
      <c r="CC64" s="18">
        <v>1900</v>
      </c>
      <c r="CD64" s="18">
        <v>16300</v>
      </c>
      <c r="CE64" s="18">
        <v>15200</v>
      </c>
      <c r="CF64" s="18" t="s">
        <v>296</v>
      </c>
      <c r="CG64" s="19" t="s">
        <v>296</v>
      </c>
    </row>
    <row r="65" spans="1:85" ht="16.350000000000001" customHeight="1" x14ac:dyDescent="0.25">
      <c r="A65" s="17" t="s">
        <v>169</v>
      </c>
      <c r="B65" s="18">
        <v>2430400</v>
      </c>
      <c r="C65" s="18">
        <v>2195400</v>
      </c>
      <c r="D65" s="18">
        <v>139100</v>
      </c>
      <c r="E65" s="18">
        <v>96000</v>
      </c>
      <c r="F65" s="18">
        <v>16300</v>
      </c>
      <c r="G65" s="18">
        <v>13800</v>
      </c>
      <c r="H65" s="18">
        <v>2300</v>
      </c>
      <c r="I65" s="18">
        <v>200</v>
      </c>
      <c r="J65" s="18">
        <v>3000</v>
      </c>
      <c r="K65" s="18">
        <v>2800</v>
      </c>
      <c r="L65" s="18" t="s">
        <v>296</v>
      </c>
      <c r="M65" s="18" t="s">
        <v>296</v>
      </c>
      <c r="N65" s="18">
        <v>272700</v>
      </c>
      <c r="O65" s="18">
        <v>232500</v>
      </c>
      <c r="P65" s="18">
        <v>31900</v>
      </c>
      <c r="Q65" s="18">
        <v>8300</v>
      </c>
      <c r="R65" s="18">
        <v>10200</v>
      </c>
      <c r="S65" s="18">
        <v>9900</v>
      </c>
      <c r="T65" s="18" t="s">
        <v>296</v>
      </c>
      <c r="U65" s="18" t="s">
        <v>296</v>
      </c>
      <c r="V65" s="18">
        <v>14900</v>
      </c>
      <c r="W65" s="18">
        <v>13900</v>
      </c>
      <c r="X65" s="18">
        <v>800</v>
      </c>
      <c r="Y65" s="18">
        <v>200</v>
      </c>
      <c r="Z65" s="18">
        <v>102200</v>
      </c>
      <c r="AA65" s="18">
        <v>99100</v>
      </c>
      <c r="AB65" s="18">
        <v>2000</v>
      </c>
      <c r="AC65" s="18">
        <v>1000</v>
      </c>
      <c r="AD65" s="18">
        <v>385100</v>
      </c>
      <c r="AE65" s="18">
        <v>354000</v>
      </c>
      <c r="AF65" s="18">
        <v>19100</v>
      </c>
      <c r="AG65" s="18">
        <v>12000</v>
      </c>
      <c r="AH65" s="18">
        <v>113500</v>
      </c>
      <c r="AI65" s="18">
        <v>98600</v>
      </c>
      <c r="AJ65" s="18">
        <v>12200</v>
      </c>
      <c r="AK65" s="18">
        <v>2700</v>
      </c>
      <c r="AL65" s="18">
        <v>159800</v>
      </c>
      <c r="AM65" s="18">
        <v>135000</v>
      </c>
      <c r="AN65" s="18">
        <v>12700</v>
      </c>
      <c r="AO65" s="18">
        <v>12000</v>
      </c>
      <c r="AP65" s="18">
        <v>68700</v>
      </c>
      <c r="AQ65" s="18">
        <v>62200</v>
      </c>
      <c r="AR65" s="18">
        <v>2000</v>
      </c>
      <c r="AS65" s="18">
        <v>4500</v>
      </c>
      <c r="AT65" s="18">
        <v>78500</v>
      </c>
      <c r="AU65" s="18">
        <v>75900</v>
      </c>
      <c r="AV65" s="18">
        <v>1200</v>
      </c>
      <c r="AW65" s="18">
        <v>1400</v>
      </c>
      <c r="AX65" s="18">
        <v>27100</v>
      </c>
      <c r="AY65" s="18">
        <v>26000</v>
      </c>
      <c r="AZ65" s="18">
        <v>600</v>
      </c>
      <c r="BA65" s="18">
        <v>500</v>
      </c>
      <c r="BB65" s="18">
        <v>142000</v>
      </c>
      <c r="BC65" s="18">
        <v>132300</v>
      </c>
      <c r="BD65" s="18">
        <v>5100</v>
      </c>
      <c r="BE65" s="18">
        <v>4600</v>
      </c>
      <c r="BF65" s="18">
        <v>200800</v>
      </c>
      <c r="BG65" s="18">
        <v>156900</v>
      </c>
      <c r="BH65" s="18">
        <v>30500</v>
      </c>
      <c r="BI65" s="18">
        <v>13400</v>
      </c>
      <c r="BJ65" s="18">
        <v>129700</v>
      </c>
      <c r="BK65" s="18">
        <v>126300</v>
      </c>
      <c r="BL65" s="18">
        <v>1000</v>
      </c>
      <c r="BM65" s="18">
        <v>2400</v>
      </c>
      <c r="BN65" s="18">
        <v>266700</v>
      </c>
      <c r="BO65" s="18">
        <v>251400</v>
      </c>
      <c r="BP65" s="18">
        <v>6500</v>
      </c>
      <c r="BQ65" s="18">
        <v>8800</v>
      </c>
      <c r="BR65" s="18">
        <v>337300</v>
      </c>
      <c r="BS65" s="18">
        <v>308600</v>
      </c>
      <c r="BT65" s="18">
        <v>8400</v>
      </c>
      <c r="BU65" s="18">
        <v>20300</v>
      </c>
      <c r="BV65" s="18">
        <v>47500</v>
      </c>
      <c r="BW65" s="18">
        <v>45600</v>
      </c>
      <c r="BX65" s="18">
        <v>1200</v>
      </c>
      <c r="BY65" s="18">
        <v>700</v>
      </c>
      <c r="BZ65" s="18">
        <v>37600</v>
      </c>
      <c r="CA65" s="18">
        <v>34700</v>
      </c>
      <c r="CB65" s="18">
        <v>1100</v>
      </c>
      <c r="CC65" s="18">
        <v>1900</v>
      </c>
      <c r="CD65" s="18">
        <v>16800</v>
      </c>
      <c r="CE65" s="18">
        <v>15700</v>
      </c>
      <c r="CF65" s="18" t="s">
        <v>296</v>
      </c>
      <c r="CG65" s="19" t="s">
        <v>296</v>
      </c>
    </row>
    <row r="66" spans="1:85" ht="16.350000000000001" customHeight="1" x14ac:dyDescent="0.25">
      <c r="A66" s="17" t="s">
        <v>170</v>
      </c>
      <c r="B66" s="18">
        <v>2423900</v>
      </c>
      <c r="C66" s="18">
        <v>2188900</v>
      </c>
      <c r="D66" s="18">
        <v>138700</v>
      </c>
      <c r="E66" s="18">
        <v>96400</v>
      </c>
      <c r="F66" s="18">
        <v>16500</v>
      </c>
      <c r="G66" s="18">
        <v>14100</v>
      </c>
      <c r="H66" s="18">
        <v>2200</v>
      </c>
      <c r="I66" s="18">
        <v>200</v>
      </c>
      <c r="J66" s="18">
        <v>3000</v>
      </c>
      <c r="K66" s="18">
        <v>2900</v>
      </c>
      <c r="L66" s="18" t="s">
        <v>296</v>
      </c>
      <c r="M66" s="18" t="s">
        <v>296</v>
      </c>
      <c r="N66" s="18">
        <v>271800</v>
      </c>
      <c r="O66" s="18">
        <v>231900</v>
      </c>
      <c r="P66" s="18">
        <v>31600</v>
      </c>
      <c r="Q66" s="18">
        <v>8300</v>
      </c>
      <c r="R66" s="18">
        <v>10100</v>
      </c>
      <c r="S66" s="18">
        <v>9800</v>
      </c>
      <c r="T66" s="18" t="s">
        <v>296</v>
      </c>
      <c r="U66" s="18" t="s">
        <v>296</v>
      </c>
      <c r="V66" s="18">
        <v>14900</v>
      </c>
      <c r="W66" s="18">
        <v>13900</v>
      </c>
      <c r="X66" s="18">
        <v>800</v>
      </c>
      <c r="Y66" s="18">
        <v>200</v>
      </c>
      <c r="Z66" s="18">
        <v>102400</v>
      </c>
      <c r="AA66" s="18">
        <v>99400</v>
      </c>
      <c r="AB66" s="18">
        <v>2000</v>
      </c>
      <c r="AC66" s="18">
        <v>1000</v>
      </c>
      <c r="AD66" s="18">
        <v>385600</v>
      </c>
      <c r="AE66" s="18">
        <v>354500</v>
      </c>
      <c r="AF66" s="18">
        <v>19000</v>
      </c>
      <c r="AG66" s="18">
        <v>12100</v>
      </c>
      <c r="AH66" s="18">
        <v>113500</v>
      </c>
      <c r="AI66" s="18">
        <v>98300</v>
      </c>
      <c r="AJ66" s="18">
        <v>12400</v>
      </c>
      <c r="AK66" s="18">
        <v>2800</v>
      </c>
      <c r="AL66" s="18">
        <v>160500</v>
      </c>
      <c r="AM66" s="18">
        <v>135900</v>
      </c>
      <c r="AN66" s="18">
        <v>12500</v>
      </c>
      <c r="AO66" s="18">
        <v>12000</v>
      </c>
      <c r="AP66" s="18">
        <v>68200</v>
      </c>
      <c r="AQ66" s="18">
        <v>61800</v>
      </c>
      <c r="AR66" s="18">
        <v>2000</v>
      </c>
      <c r="AS66" s="18">
        <v>4500</v>
      </c>
      <c r="AT66" s="18">
        <v>78300</v>
      </c>
      <c r="AU66" s="18">
        <v>75700</v>
      </c>
      <c r="AV66" s="18">
        <v>1200</v>
      </c>
      <c r="AW66" s="18">
        <v>1400</v>
      </c>
      <c r="AX66" s="18">
        <v>27500</v>
      </c>
      <c r="AY66" s="18">
        <v>26300</v>
      </c>
      <c r="AZ66" s="18">
        <v>600</v>
      </c>
      <c r="BA66" s="18">
        <v>600</v>
      </c>
      <c r="BB66" s="18">
        <v>142200</v>
      </c>
      <c r="BC66" s="18">
        <v>132500</v>
      </c>
      <c r="BD66" s="18">
        <v>5000</v>
      </c>
      <c r="BE66" s="18">
        <v>4600</v>
      </c>
      <c r="BF66" s="18">
        <v>199800</v>
      </c>
      <c r="BG66" s="18">
        <v>155700</v>
      </c>
      <c r="BH66" s="18">
        <v>30700</v>
      </c>
      <c r="BI66" s="18">
        <v>13400</v>
      </c>
      <c r="BJ66" s="18">
        <v>128300</v>
      </c>
      <c r="BK66" s="18">
        <v>125000</v>
      </c>
      <c r="BL66" s="18">
        <v>1000</v>
      </c>
      <c r="BM66" s="18">
        <v>2400</v>
      </c>
      <c r="BN66" s="18">
        <v>258500</v>
      </c>
      <c r="BO66" s="18">
        <v>243700</v>
      </c>
      <c r="BP66" s="18">
        <v>6300</v>
      </c>
      <c r="BQ66" s="18">
        <v>8500</v>
      </c>
      <c r="BR66" s="18">
        <v>339800</v>
      </c>
      <c r="BS66" s="18">
        <v>310400</v>
      </c>
      <c r="BT66" s="18">
        <v>8500</v>
      </c>
      <c r="BU66" s="18">
        <v>20900</v>
      </c>
      <c r="BV66" s="18">
        <v>48400</v>
      </c>
      <c r="BW66" s="18">
        <v>46500</v>
      </c>
      <c r="BX66" s="18">
        <v>1200</v>
      </c>
      <c r="BY66" s="18">
        <v>700</v>
      </c>
      <c r="BZ66" s="18">
        <v>37300</v>
      </c>
      <c r="CA66" s="18">
        <v>34400</v>
      </c>
      <c r="CB66" s="18">
        <v>1000</v>
      </c>
      <c r="CC66" s="18">
        <v>1900</v>
      </c>
      <c r="CD66" s="18">
        <v>17300</v>
      </c>
      <c r="CE66" s="18">
        <v>16200</v>
      </c>
      <c r="CF66" s="18" t="s">
        <v>296</v>
      </c>
      <c r="CG66" s="19" t="s">
        <v>296</v>
      </c>
    </row>
    <row r="67" spans="1:85" ht="16.350000000000001" customHeight="1" x14ac:dyDescent="0.25">
      <c r="A67" s="17" t="s">
        <v>171</v>
      </c>
      <c r="B67" s="18">
        <v>2432300</v>
      </c>
      <c r="C67" s="18">
        <v>2195000</v>
      </c>
      <c r="D67" s="18">
        <v>139700</v>
      </c>
      <c r="E67" s="18">
        <v>97600</v>
      </c>
      <c r="F67" s="18">
        <v>16500</v>
      </c>
      <c r="G67" s="18">
        <v>14200</v>
      </c>
      <c r="H67" s="18">
        <v>2200</v>
      </c>
      <c r="I67" s="18">
        <v>200</v>
      </c>
      <c r="J67" s="18">
        <v>3000</v>
      </c>
      <c r="K67" s="18">
        <v>2800</v>
      </c>
      <c r="L67" s="18" t="s">
        <v>296</v>
      </c>
      <c r="M67" s="18" t="s">
        <v>296</v>
      </c>
      <c r="N67" s="18">
        <v>273400</v>
      </c>
      <c r="O67" s="18">
        <v>233100</v>
      </c>
      <c r="P67" s="18">
        <v>31900</v>
      </c>
      <c r="Q67" s="18">
        <v>8400</v>
      </c>
      <c r="R67" s="18">
        <v>10100</v>
      </c>
      <c r="S67" s="18">
        <v>9800</v>
      </c>
      <c r="T67" s="18" t="s">
        <v>296</v>
      </c>
      <c r="U67" s="18" t="s">
        <v>296</v>
      </c>
      <c r="V67" s="18">
        <v>15000</v>
      </c>
      <c r="W67" s="18">
        <v>14000</v>
      </c>
      <c r="X67" s="18">
        <v>800</v>
      </c>
      <c r="Y67" s="18">
        <v>200</v>
      </c>
      <c r="Z67" s="18">
        <v>102600</v>
      </c>
      <c r="AA67" s="18">
        <v>99600</v>
      </c>
      <c r="AB67" s="18">
        <v>2000</v>
      </c>
      <c r="AC67" s="18">
        <v>1000</v>
      </c>
      <c r="AD67" s="18">
        <v>385100</v>
      </c>
      <c r="AE67" s="18">
        <v>353900</v>
      </c>
      <c r="AF67" s="18">
        <v>19100</v>
      </c>
      <c r="AG67" s="18">
        <v>12200</v>
      </c>
      <c r="AH67" s="18">
        <v>114400</v>
      </c>
      <c r="AI67" s="18">
        <v>98900</v>
      </c>
      <c r="AJ67" s="18">
        <v>12600</v>
      </c>
      <c r="AK67" s="18">
        <v>2900</v>
      </c>
      <c r="AL67" s="18">
        <v>160300</v>
      </c>
      <c r="AM67" s="18">
        <v>135600</v>
      </c>
      <c r="AN67" s="18">
        <v>12600</v>
      </c>
      <c r="AO67" s="18">
        <v>12100</v>
      </c>
      <c r="AP67" s="18">
        <v>68200</v>
      </c>
      <c r="AQ67" s="18">
        <v>61700</v>
      </c>
      <c r="AR67" s="18">
        <v>2000</v>
      </c>
      <c r="AS67" s="18">
        <v>4500</v>
      </c>
      <c r="AT67" s="18">
        <v>78200</v>
      </c>
      <c r="AU67" s="18">
        <v>75600</v>
      </c>
      <c r="AV67" s="18">
        <v>1200</v>
      </c>
      <c r="AW67" s="18">
        <v>1400</v>
      </c>
      <c r="AX67" s="18">
        <v>27600</v>
      </c>
      <c r="AY67" s="18">
        <v>26400</v>
      </c>
      <c r="AZ67" s="18">
        <v>600</v>
      </c>
      <c r="BA67" s="18">
        <v>600</v>
      </c>
      <c r="BB67" s="18">
        <v>144000</v>
      </c>
      <c r="BC67" s="18">
        <v>134200</v>
      </c>
      <c r="BD67" s="18">
        <v>5100</v>
      </c>
      <c r="BE67" s="18">
        <v>4700</v>
      </c>
      <c r="BF67" s="18">
        <v>203100</v>
      </c>
      <c r="BG67" s="18">
        <v>158000</v>
      </c>
      <c r="BH67" s="18">
        <v>31200</v>
      </c>
      <c r="BI67" s="18">
        <v>13900</v>
      </c>
      <c r="BJ67" s="18">
        <v>128900</v>
      </c>
      <c r="BK67" s="18">
        <v>125600</v>
      </c>
      <c r="BL67" s="18">
        <v>900</v>
      </c>
      <c r="BM67" s="18">
        <v>2300</v>
      </c>
      <c r="BN67" s="18">
        <v>256200</v>
      </c>
      <c r="BO67" s="18">
        <v>241400</v>
      </c>
      <c r="BP67" s="18">
        <v>6200</v>
      </c>
      <c r="BQ67" s="18">
        <v>8600</v>
      </c>
      <c r="BR67" s="18">
        <v>342000</v>
      </c>
      <c r="BS67" s="18">
        <v>312400</v>
      </c>
      <c r="BT67" s="18">
        <v>8500</v>
      </c>
      <c r="BU67" s="18">
        <v>21100</v>
      </c>
      <c r="BV67" s="18">
        <v>48800</v>
      </c>
      <c r="BW67" s="18">
        <v>46900</v>
      </c>
      <c r="BX67" s="18">
        <v>1200</v>
      </c>
      <c r="BY67" s="18">
        <v>700</v>
      </c>
      <c r="BZ67" s="18">
        <v>37500</v>
      </c>
      <c r="CA67" s="18">
        <v>34500</v>
      </c>
      <c r="CB67" s="18">
        <v>1100</v>
      </c>
      <c r="CC67" s="18">
        <v>1900</v>
      </c>
      <c r="CD67" s="18">
        <v>17500</v>
      </c>
      <c r="CE67" s="18">
        <v>16400</v>
      </c>
      <c r="CF67" s="18" t="s">
        <v>296</v>
      </c>
      <c r="CG67" s="19" t="s">
        <v>296</v>
      </c>
    </row>
    <row r="68" spans="1:85" ht="16.350000000000001" customHeight="1" x14ac:dyDescent="0.25">
      <c r="A68" s="17" t="s">
        <v>172</v>
      </c>
      <c r="B68" s="18">
        <v>2434900</v>
      </c>
      <c r="C68" s="18">
        <v>2195300</v>
      </c>
      <c r="D68" s="18">
        <v>141300</v>
      </c>
      <c r="E68" s="18">
        <v>98300</v>
      </c>
      <c r="F68" s="18">
        <v>16100</v>
      </c>
      <c r="G68" s="18">
        <v>14000</v>
      </c>
      <c r="H68" s="18">
        <v>2000</v>
      </c>
      <c r="I68" s="18">
        <v>100</v>
      </c>
      <c r="J68" s="18">
        <v>2900</v>
      </c>
      <c r="K68" s="18">
        <v>2800</v>
      </c>
      <c r="L68" s="18" t="s">
        <v>296</v>
      </c>
      <c r="M68" s="18" t="s">
        <v>296</v>
      </c>
      <c r="N68" s="18">
        <v>273200</v>
      </c>
      <c r="O68" s="18">
        <v>232700</v>
      </c>
      <c r="P68" s="18">
        <v>32000</v>
      </c>
      <c r="Q68" s="18">
        <v>8500</v>
      </c>
      <c r="R68" s="18">
        <v>10000</v>
      </c>
      <c r="S68" s="18">
        <v>9700</v>
      </c>
      <c r="T68" s="18" t="s">
        <v>296</v>
      </c>
      <c r="U68" s="18" t="s">
        <v>296</v>
      </c>
      <c r="V68" s="18">
        <v>15100</v>
      </c>
      <c r="W68" s="18">
        <v>14000</v>
      </c>
      <c r="X68" s="18">
        <v>800</v>
      </c>
      <c r="Y68" s="18">
        <v>200</v>
      </c>
      <c r="Z68" s="18">
        <v>102600</v>
      </c>
      <c r="AA68" s="18">
        <v>99500</v>
      </c>
      <c r="AB68" s="18">
        <v>2000</v>
      </c>
      <c r="AC68" s="18">
        <v>1000</v>
      </c>
      <c r="AD68" s="18">
        <v>385300</v>
      </c>
      <c r="AE68" s="18">
        <v>354000</v>
      </c>
      <c r="AF68" s="18">
        <v>19100</v>
      </c>
      <c r="AG68" s="18">
        <v>12300</v>
      </c>
      <c r="AH68" s="18">
        <v>114600</v>
      </c>
      <c r="AI68" s="18">
        <v>99000</v>
      </c>
      <c r="AJ68" s="18">
        <v>12700</v>
      </c>
      <c r="AK68" s="18">
        <v>2900</v>
      </c>
      <c r="AL68" s="18">
        <v>159000</v>
      </c>
      <c r="AM68" s="18">
        <v>134000</v>
      </c>
      <c r="AN68" s="18">
        <v>12800</v>
      </c>
      <c r="AO68" s="18">
        <v>12300</v>
      </c>
      <c r="AP68" s="18">
        <v>68000</v>
      </c>
      <c r="AQ68" s="18">
        <v>61400</v>
      </c>
      <c r="AR68" s="18">
        <v>2000</v>
      </c>
      <c r="AS68" s="18">
        <v>4600</v>
      </c>
      <c r="AT68" s="18">
        <v>77600</v>
      </c>
      <c r="AU68" s="18">
        <v>75100</v>
      </c>
      <c r="AV68" s="18">
        <v>1200</v>
      </c>
      <c r="AW68" s="18">
        <v>1400</v>
      </c>
      <c r="AX68" s="18">
        <v>27600</v>
      </c>
      <c r="AY68" s="18">
        <v>26400</v>
      </c>
      <c r="AZ68" s="18">
        <v>600</v>
      </c>
      <c r="BA68" s="18">
        <v>600</v>
      </c>
      <c r="BB68" s="18">
        <v>144400</v>
      </c>
      <c r="BC68" s="18">
        <v>134500</v>
      </c>
      <c r="BD68" s="18">
        <v>5100</v>
      </c>
      <c r="BE68" s="18">
        <v>4800</v>
      </c>
      <c r="BF68" s="18">
        <v>205900</v>
      </c>
      <c r="BG68" s="18">
        <v>159600</v>
      </c>
      <c r="BH68" s="18">
        <v>32200</v>
      </c>
      <c r="BI68" s="18">
        <v>14100</v>
      </c>
      <c r="BJ68" s="18">
        <v>128600</v>
      </c>
      <c r="BK68" s="18">
        <v>125300</v>
      </c>
      <c r="BL68" s="18">
        <v>1000</v>
      </c>
      <c r="BM68" s="18">
        <v>2300</v>
      </c>
      <c r="BN68" s="18">
        <v>259300</v>
      </c>
      <c r="BO68" s="18">
        <v>244000</v>
      </c>
      <c r="BP68" s="18">
        <v>6500</v>
      </c>
      <c r="BQ68" s="18">
        <v>8800</v>
      </c>
      <c r="BR68" s="18">
        <v>341100</v>
      </c>
      <c r="BS68" s="18">
        <v>311700</v>
      </c>
      <c r="BT68" s="18">
        <v>8500</v>
      </c>
      <c r="BU68" s="18">
        <v>20900</v>
      </c>
      <c r="BV68" s="18">
        <v>47900</v>
      </c>
      <c r="BW68" s="18">
        <v>46100</v>
      </c>
      <c r="BX68" s="18">
        <v>1200</v>
      </c>
      <c r="BY68" s="18">
        <v>700</v>
      </c>
      <c r="BZ68" s="18">
        <v>37800</v>
      </c>
      <c r="CA68" s="18">
        <v>34700</v>
      </c>
      <c r="CB68" s="18">
        <v>1100</v>
      </c>
      <c r="CC68" s="18">
        <v>1900</v>
      </c>
      <c r="CD68" s="18">
        <v>17600</v>
      </c>
      <c r="CE68" s="18">
        <v>16500</v>
      </c>
      <c r="CF68" s="18" t="s">
        <v>296</v>
      </c>
      <c r="CG68" s="19" t="s">
        <v>296</v>
      </c>
    </row>
    <row r="69" spans="1:85" ht="16.350000000000001" customHeight="1" x14ac:dyDescent="0.25">
      <c r="A69" s="17" t="s">
        <v>173</v>
      </c>
      <c r="B69" s="18">
        <v>2444800</v>
      </c>
      <c r="C69" s="18">
        <v>2202800</v>
      </c>
      <c r="D69" s="18">
        <v>142500</v>
      </c>
      <c r="E69" s="18">
        <v>99500</v>
      </c>
      <c r="F69" s="18">
        <v>15800</v>
      </c>
      <c r="G69" s="18">
        <v>13900</v>
      </c>
      <c r="H69" s="18">
        <v>1800</v>
      </c>
      <c r="I69" s="18">
        <v>100</v>
      </c>
      <c r="J69" s="18">
        <v>2900</v>
      </c>
      <c r="K69" s="18">
        <v>2800</v>
      </c>
      <c r="L69" s="18" t="s">
        <v>296</v>
      </c>
      <c r="M69" s="18" t="s">
        <v>296</v>
      </c>
      <c r="N69" s="18">
        <v>273300</v>
      </c>
      <c r="O69" s="18">
        <v>232600</v>
      </c>
      <c r="P69" s="18">
        <v>32200</v>
      </c>
      <c r="Q69" s="18">
        <v>8500</v>
      </c>
      <c r="R69" s="18">
        <v>10000</v>
      </c>
      <c r="S69" s="18">
        <v>9700</v>
      </c>
      <c r="T69" s="18" t="s">
        <v>296</v>
      </c>
      <c r="U69" s="18" t="s">
        <v>296</v>
      </c>
      <c r="V69" s="18">
        <v>15100</v>
      </c>
      <c r="W69" s="18">
        <v>14100</v>
      </c>
      <c r="X69" s="18">
        <v>800</v>
      </c>
      <c r="Y69" s="18">
        <v>200</v>
      </c>
      <c r="Z69" s="18">
        <v>102400</v>
      </c>
      <c r="AA69" s="18">
        <v>99300</v>
      </c>
      <c r="AB69" s="18">
        <v>2100</v>
      </c>
      <c r="AC69" s="18">
        <v>1000</v>
      </c>
      <c r="AD69" s="18">
        <v>389800</v>
      </c>
      <c r="AE69" s="18">
        <v>358100</v>
      </c>
      <c r="AF69" s="18">
        <v>19300</v>
      </c>
      <c r="AG69" s="18">
        <v>12500</v>
      </c>
      <c r="AH69" s="18">
        <v>115500</v>
      </c>
      <c r="AI69" s="18">
        <v>99600</v>
      </c>
      <c r="AJ69" s="18">
        <v>13000</v>
      </c>
      <c r="AK69" s="18">
        <v>3000</v>
      </c>
      <c r="AL69" s="18">
        <v>157500</v>
      </c>
      <c r="AM69" s="18">
        <v>132400</v>
      </c>
      <c r="AN69" s="18">
        <v>12800</v>
      </c>
      <c r="AO69" s="18">
        <v>12300</v>
      </c>
      <c r="AP69" s="18">
        <v>67900</v>
      </c>
      <c r="AQ69" s="18">
        <v>61300</v>
      </c>
      <c r="AR69" s="18">
        <v>2000</v>
      </c>
      <c r="AS69" s="18">
        <v>4600</v>
      </c>
      <c r="AT69" s="18">
        <v>77200</v>
      </c>
      <c r="AU69" s="18">
        <v>74600</v>
      </c>
      <c r="AV69" s="18">
        <v>1200</v>
      </c>
      <c r="AW69" s="18">
        <v>1400</v>
      </c>
      <c r="AX69" s="18">
        <v>27700</v>
      </c>
      <c r="AY69" s="18">
        <v>26500</v>
      </c>
      <c r="AZ69" s="18">
        <v>600</v>
      </c>
      <c r="BA69" s="18">
        <v>600</v>
      </c>
      <c r="BB69" s="18">
        <v>144600</v>
      </c>
      <c r="BC69" s="18">
        <v>134600</v>
      </c>
      <c r="BD69" s="18">
        <v>5200</v>
      </c>
      <c r="BE69" s="18">
        <v>4800</v>
      </c>
      <c r="BF69" s="18">
        <v>208100</v>
      </c>
      <c r="BG69" s="18">
        <v>161000</v>
      </c>
      <c r="BH69" s="18">
        <v>32600</v>
      </c>
      <c r="BI69" s="18">
        <v>14400</v>
      </c>
      <c r="BJ69" s="18">
        <v>128600</v>
      </c>
      <c r="BK69" s="18">
        <v>125400</v>
      </c>
      <c r="BL69" s="18">
        <v>1000</v>
      </c>
      <c r="BM69" s="18">
        <v>2300</v>
      </c>
      <c r="BN69" s="18">
        <v>263100</v>
      </c>
      <c r="BO69" s="18">
        <v>247300</v>
      </c>
      <c r="BP69" s="18">
        <v>6700</v>
      </c>
      <c r="BQ69" s="18">
        <v>9100</v>
      </c>
      <c r="BR69" s="18">
        <v>341900</v>
      </c>
      <c r="BS69" s="18">
        <v>312400</v>
      </c>
      <c r="BT69" s="18">
        <v>8500</v>
      </c>
      <c r="BU69" s="18">
        <v>21000</v>
      </c>
      <c r="BV69" s="18">
        <v>47400</v>
      </c>
      <c r="BW69" s="18">
        <v>45600</v>
      </c>
      <c r="BX69" s="18">
        <v>1200</v>
      </c>
      <c r="BY69" s="18">
        <v>700</v>
      </c>
      <c r="BZ69" s="18">
        <v>38100</v>
      </c>
      <c r="CA69" s="18">
        <v>34900</v>
      </c>
      <c r="CB69" s="18">
        <v>1100</v>
      </c>
      <c r="CC69" s="18">
        <v>2000</v>
      </c>
      <c r="CD69" s="18">
        <v>17800</v>
      </c>
      <c r="CE69" s="18">
        <v>16700</v>
      </c>
      <c r="CF69" s="18" t="s">
        <v>296</v>
      </c>
      <c r="CG69" s="19" t="s">
        <v>296</v>
      </c>
    </row>
    <row r="70" spans="1:85" ht="16.350000000000001" customHeight="1" x14ac:dyDescent="0.25">
      <c r="A70" s="17" t="s">
        <v>174</v>
      </c>
      <c r="B70" s="18">
        <v>2429200</v>
      </c>
      <c r="C70" s="18">
        <v>2189600</v>
      </c>
      <c r="D70" s="18">
        <v>140200</v>
      </c>
      <c r="E70" s="18">
        <v>99400</v>
      </c>
      <c r="F70" s="18">
        <v>15500</v>
      </c>
      <c r="G70" s="18">
        <v>13700</v>
      </c>
      <c r="H70" s="18">
        <v>1600</v>
      </c>
      <c r="I70" s="18">
        <v>100</v>
      </c>
      <c r="J70" s="18">
        <v>2900</v>
      </c>
      <c r="K70" s="18">
        <v>2800</v>
      </c>
      <c r="L70" s="18" t="s">
        <v>296</v>
      </c>
      <c r="M70" s="18" t="s">
        <v>296</v>
      </c>
      <c r="N70" s="18">
        <v>265600</v>
      </c>
      <c r="O70" s="18">
        <v>225900</v>
      </c>
      <c r="P70" s="18">
        <v>31500</v>
      </c>
      <c r="Q70" s="18">
        <v>8200</v>
      </c>
      <c r="R70" s="18">
        <v>9900</v>
      </c>
      <c r="S70" s="18">
        <v>9600</v>
      </c>
      <c r="T70" s="18" t="s">
        <v>296</v>
      </c>
      <c r="U70" s="18" t="s">
        <v>296</v>
      </c>
      <c r="V70" s="18">
        <v>15000</v>
      </c>
      <c r="W70" s="18">
        <v>13900</v>
      </c>
      <c r="X70" s="18">
        <v>800</v>
      </c>
      <c r="Y70" s="18">
        <v>200</v>
      </c>
      <c r="Z70" s="18">
        <v>98600</v>
      </c>
      <c r="AA70" s="18">
        <v>95600</v>
      </c>
      <c r="AB70" s="18">
        <v>2000</v>
      </c>
      <c r="AC70" s="18">
        <v>1000</v>
      </c>
      <c r="AD70" s="18">
        <v>389700</v>
      </c>
      <c r="AE70" s="18">
        <v>358100</v>
      </c>
      <c r="AF70" s="18">
        <v>19100</v>
      </c>
      <c r="AG70" s="18">
        <v>12500</v>
      </c>
      <c r="AH70" s="18">
        <v>115600</v>
      </c>
      <c r="AI70" s="18">
        <v>99500</v>
      </c>
      <c r="AJ70" s="18">
        <v>13000</v>
      </c>
      <c r="AK70" s="18">
        <v>3100</v>
      </c>
      <c r="AL70" s="18">
        <v>157200</v>
      </c>
      <c r="AM70" s="18">
        <v>132200</v>
      </c>
      <c r="AN70" s="18">
        <v>12700</v>
      </c>
      <c r="AO70" s="18">
        <v>12300</v>
      </c>
      <c r="AP70" s="18">
        <v>67500</v>
      </c>
      <c r="AQ70" s="18">
        <v>61000</v>
      </c>
      <c r="AR70" s="18">
        <v>2000</v>
      </c>
      <c r="AS70" s="18">
        <v>4500</v>
      </c>
      <c r="AT70" s="18">
        <v>77000</v>
      </c>
      <c r="AU70" s="18">
        <v>74300</v>
      </c>
      <c r="AV70" s="18">
        <v>1200</v>
      </c>
      <c r="AW70" s="18">
        <v>1400</v>
      </c>
      <c r="AX70" s="18">
        <v>27500</v>
      </c>
      <c r="AY70" s="18">
        <v>26300</v>
      </c>
      <c r="AZ70" s="18">
        <v>600</v>
      </c>
      <c r="BA70" s="18">
        <v>600</v>
      </c>
      <c r="BB70" s="18">
        <v>143700</v>
      </c>
      <c r="BC70" s="18">
        <v>133700</v>
      </c>
      <c r="BD70" s="18">
        <v>5300</v>
      </c>
      <c r="BE70" s="18">
        <v>4700</v>
      </c>
      <c r="BF70" s="18">
        <v>204500</v>
      </c>
      <c r="BG70" s="18">
        <v>158700</v>
      </c>
      <c r="BH70" s="18">
        <v>31400</v>
      </c>
      <c r="BI70" s="18">
        <v>14400</v>
      </c>
      <c r="BJ70" s="18">
        <v>131000</v>
      </c>
      <c r="BK70" s="18">
        <v>127600</v>
      </c>
      <c r="BL70" s="18">
        <v>1000</v>
      </c>
      <c r="BM70" s="18">
        <v>2300</v>
      </c>
      <c r="BN70" s="18">
        <v>264700</v>
      </c>
      <c r="BO70" s="18">
        <v>248900</v>
      </c>
      <c r="BP70" s="18">
        <v>6700</v>
      </c>
      <c r="BQ70" s="18">
        <v>9100</v>
      </c>
      <c r="BR70" s="18">
        <v>341400</v>
      </c>
      <c r="BS70" s="18">
        <v>311700</v>
      </c>
      <c r="BT70" s="18">
        <v>8500</v>
      </c>
      <c r="BU70" s="18">
        <v>21100</v>
      </c>
      <c r="BV70" s="18">
        <v>47100</v>
      </c>
      <c r="BW70" s="18">
        <v>45200</v>
      </c>
      <c r="BX70" s="18">
        <v>1200</v>
      </c>
      <c r="BY70" s="18">
        <v>700</v>
      </c>
      <c r="BZ70" s="18">
        <v>37400</v>
      </c>
      <c r="CA70" s="18">
        <v>34300</v>
      </c>
      <c r="CB70" s="18">
        <v>1100</v>
      </c>
      <c r="CC70" s="18">
        <v>2000</v>
      </c>
      <c r="CD70" s="18">
        <v>17700</v>
      </c>
      <c r="CE70" s="18">
        <v>16600</v>
      </c>
      <c r="CF70" s="18" t="s">
        <v>296</v>
      </c>
      <c r="CG70" s="19" t="s">
        <v>296</v>
      </c>
    </row>
    <row r="71" spans="1:85" ht="16.350000000000001" customHeight="1" x14ac:dyDescent="0.25">
      <c r="A71" s="17" t="s">
        <v>175</v>
      </c>
      <c r="B71" s="18">
        <v>2417900</v>
      </c>
      <c r="C71" s="18">
        <v>2182200</v>
      </c>
      <c r="D71" s="18">
        <v>137000</v>
      </c>
      <c r="E71" s="18">
        <v>98700</v>
      </c>
      <c r="F71" s="18">
        <v>15400</v>
      </c>
      <c r="G71" s="18">
        <v>13600</v>
      </c>
      <c r="H71" s="18">
        <v>1600</v>
      </c>
      <c r="I71" s="18">
        <v>100</v>
      </c>
      <c r="J71" s="18">
        <v>2900</v>
      </c>
      <c r="K71" s="18">
        <v>2800</v>
      </c>
      <c r="L71" s="18" t="s">
        <v>296</v>
      </c>
      <c r="M71" s="18" t="s">
        <v>296</v>
      </c>
      <c r="N71" s="18">
        <v>269800</v>
      </c>
      <c r="O71" s="18">
        <v>229400</v>
      </c>
      <c r="P71" s="18">
        <v>32100</v>
      </c>
      <c r="Q71" s="18">
        <v>8400</v>
      </c>
      <c r="R71" s="18">
        <v>9800</v>
      </c>
      <c r="S71" s="18">
        <v>9600</v>
      </c>
      <c r="T71" s="18" t="s">
        <v>296</v>
      </c>
      <c r="U71" s="18" t="s">
        <v>296</v>
      </c>
      <c r="V71" s="18">
        <v>15000</v>
      </c>
      <c r="W71" s="18">
        <v>14000</v>
      </c>
      <c r="X71" s="18">
        <v>800</v>
      </c>
      <c r="Y71" s="18">
        <v>200</v>
      </c>
      <c r="Z71" s="18">
        <v>100800</v>
      </c>
      <c r="AA71" s="18">
        <v>97800</v>
      </c>
      <c r="AB71" s="18">
        <v>2000</v>
      </c>
      <c r="AC71" s="18">
        <v>1000</v>
      </c>
      <c r="AD71" s="18">
        <v>385400</v>
      </c>
      <c r="AE71" s="18">
        <v>353900</v>
      </c>
      <c r="AF71" s="18">
        <v>19000</v>
      </c>
      <c r="AG71" s="18">
        <v>12500</v>
      </c>
      <c r="AH71" s="18">
        <v>114200</v>
      </c>
      <c r="AI71" s="18">
        <v>98400</v>
      </c>
      <c r="AJ71" s="18">
        <v>12800</v>
      </c>
      <c r="AK71" s="18">
        <v>3000</v>
      </c>
      <c r="AL71" s="18">
        <v>154400</v>
      </c>
      <c r="AM71" s="18">
        <v>129700</v>
      </c>
      <c r="AN71" s="18">
        <v>12500</v>
      </c>
      <c r="AO71" s="18">
        <v>12300</v>
      </c>
      <c r="AP71" s="18">
        <v>67600</v>
      </c>
      <c r="AQ71" s="18">
        <v>61100</v>
      </c>
      <c r="AR71" s="18">
        <v>2000</v>
      </c>
      <c r="AS71" s="18">
        <v>4500</v>
      </c>
      <c r="AT71" s="18">
        <v>77000</v>
      </c>
      <c r="AU71" s="18">
        <v>74400</v>
      </c>
      <c r="AV71" s="18">
        <v>1200</v>
      </c>
      <c r="AW71" s="18">
        <v>1400</v>
      </c>
      <c r="AX71" s="18">
        <v>27500</v>
      </c>
      <c r="AY71" s="18">
        <v>26200</v>
      </c>
      <c r="AZ71" s="18">
        <v>600</v>
      </c>
      <c r="BA71" s="18">
        <v>600</v>
      </c>
      <c r="BB71" s="18">
        <v>142500</v>
      </c>
      <c r="BC71" s="18">
        <v>132600</v>
      </c>
      <c r="BD71" s="18">
        <v>5200</v>
      </c>
      <c r="BE71" s="18">
        <v>4700</v>
      </c>
      <c r="BF71" s="18">
        <v>193100</v>
      </c>
      <c r="BG71" s="18">
        <v>151300</v>
      </c>
      <c r="BH71" s="18">
        <v>28100</v>
      </c>
      <c r="BI71" s="18">
        <v>13700</v>
      </c>
      <c r="BJ71" s="18">
        <v>133700</v>
      </c>
      <c r="BK71" s="18">
        <v>130300</v>
      </c>
      <c r="BL71" s="18">
        <v>1000</v>
      </c>
      <c r="BM71" s="18">
        <v>2400</v>
      </c>
      <c r="BN71" s="18">
        <v>265600</v>
      </c>
      <c r="BO71" s="18">
        <v>249900</v>
      </c>
      <c r="BP71" s="18">
        <v>6600</v>
      </c>
      <c r="BQ71" s="18">
        <v>9100</v>
      </c>
      <c r="BR71" s="18">
        <v>342500</v>
      </c>
      <c r="BS71" s="18">
        <v>312700</v>
      </c>
      <c r="BT71" s="18">
        <v>8500</v>
      </c>
      <c r="BU71" s="18">
        <v>21300</v>
      </c>
      <c r="BV71" s="18">
        <v>46000</v>
      </c>
      <c r="BW71" s="18">
        <v>44200</v>
      </c>
      <c r="BX71" s="18">
        <v>1100</v>
      </c>
      <c r="BY71" s="18">
        <v>700</v>
      </c>
      <c r="BZ71" s="18">
        <v>37100</v>
      </c>
      <c r="CA71" s="18">
        <v>34000</v>
      </c>
      <c r="CB71" s="18">
        <v>1100</v>
      </c>
      <c r="CC71" s="18">
        <v>2000</v>
      </c>
      <c r="CD71" s="18">
        <v>17600</v>
      </c>
      <c r="CE71" s="18">
        <v>16500</v>
      </c>
      <c r="CF71" s="18" t="s">
        <v>296</v>
      </c>
      <c r="CG71" s="19" t="s">
        <v>296</v>
      </c>
    </row>
    <row r="72" spans="1:85" ht="16.350000000000001" customHeight="1" x14ac:dyDescent="0.25">
      <c r="A72" s="17" t="s">
        <v>176</v>
      </c>
      <c r="B72" s="18">
        <v>2413000</v>
      </c>
      <c r="C72" s="18">
        <v>2175700</v>
      </c>
      <c r="D72" s="18">
        <v>137800</v>
      </c>
      <c r="E72" s="18">
        <v>99400</v>
      </c>
      <c r="F72" s="18">
        <v>15300</v>
      </c>
      <c r="G72" s="18">
        <v>13300</v>
      </c>
      <c r="H72" s="18">
        <v>1900</v>
      </c>
      <c r="I72" s="18">
        <v>100</v>
      </c>
      <c r="J72" s="18">
        <v>2900</v>
      </c>
      <c r="K72" s="18">
        <v>2800</v>
      </c>
      <c r="L72" s="18" t="s">
        <v>296</v>
      </c>
      <c r="M72" s="18" t="s">
        <v>296</v>
      </c>
      <c r="N72" s="18">
        <v>271100</v>
      </c>
      <c r="O72" s="18">
        <v>230200</v>
      </c>
      <c r="P72" s="18">
        <v>32500</v>
      </c>
      <c r="Q72" s="18">
        <v>8400</v>
      </c>
      <c r="R72" s="18">
        <v>9700</v>
      </c>
      <c r="S72" s="18">
        <v>9400</v>
      </c>
      <c r="T72" s="18" t="s">
        <v>296</v>
      </c>
      <c r="U72" s="18" t="s">
        <v>296</v>
      </c>
      <c r="V72" s="18">
        <v>15100</v>
      </c>
      <c r="W72" s="18">
        <v>14100</v>
      </c>
      <c r="X72" s="18">
        <v>800</v>
      </c>
      <c r="Y72" s="18">
        <v>200</v>
      </c>
      <c r="Z72" s="18">
        <v>101600</v>
      </c>
      <c r="AA72" s="18">
        <v>98500</v>
      </c>
      <c r="AB72" s="18">
        <v>2000</v>
      </c>
      <c r="AC72" s="18">
        <v>1000</v>
      </c>
      <c r="AD72" s="18">
        <v>380000</v>
      </c>
      <c r="AE72" s="18">
        <v>348500</v>
      </c>
      <c r="AF72" s="18">
        <v>19100</v>
      </c>
      <c r="AG72" s="18">
        <v>12500</v>
      </c>
      <c r="AH72" s="18">
        <v>113800</v>
      </c>
      <c r="AI72" s="18">
        <v>97900</v>
      </c>
      <c r="AJ72" s="18">
        <v>12900</v>
      </c>
      <c r="AK72" s="18">
        <v>3000</v>
      </c>
      <c r="AL72" s="18">
        <v>154600</v>
      </c>
      <c r="AM72" s="18">
        <v>129600</v>
      </c>
      <c r="AN72" s="18">
        <v>12700</v>
      </c>
      <c r="AO72" s="18">
        <v>12300</v>
      </c>
      <c r="AP72" s="18">
        <v>67700</v>
      </c>
      <c r="AQ72" s="18">
        <v>61200</v>
      </c>
      <c r="AR72" s="18">
        <v>2000</v>
      </c>
      <c r="AS72" s="18">
        <v>4500</v>
      </c>
      <c r="AT72" s="18">
        <v>77200</v>
      </c>
      <c r="AU72" s="18">
        <v>74500</v>
      </c>
      <c r="AV72" s="18">
        <v>1200</v>
      </c>
      <c r="AW72" s="18">
        <v>1400</v>
      </c>
      <c r="AX72" s="18">
        <v>27600</v>
      </c>
      <c r="AY72" s="18">
        <v>26300</v>
      </c>
      <c r="AZ72" s="18">
        <v>600</v>
      </c>
      <c r="BA72" s="18">
        <v>600</v>
      </c>
      <c r="BB72" s="18">
        <v>142300</v>
      </c>
      <c r="BC72" s="18">
        <v>132400</v>
      </c>
      <c r="BD72" s="18">
        <v>5200</v>
      </c>
      <c r="BE72" s="18">
        <v>4700</v>
      </c>
      <c r="BF72" s="18">
        <v>194300</v>
      </c>
      <c r="BG72" s="18">
        <v>153100</v>
      </c>
      <c r="BH72" s="18">
        <v>27600</v>
      </c>
      <c r="BI72" s="18">
        <v>13600</v>
      </c>
      <c r="BJ72" s="18">
        <v>129500</v>
      </c>
      <c r="BK72" s="18">
        <v>126100</v>
      </c>
      <c r="BL72" s="18">
        <v>1000</v>
      </c>
      <c r="BM72" s="18">
        <v>2300</v>
      </c>
      <c r="BN72" s="18">
        <v>265700</v>
      </c>
      <c r="BO72" s="18">
        <v>249600</v>
      </c>
      <c r="BP72" s="18">
        <v>6700</v>
      </c>
      <c r="BQ72" s="18">
        <v>9300</v>
      </c>
      <c r="BR72" s="18">
        <v>343700</v>
      </c>
      <c r="BS72" s="18">
        <v>313500</v>
      </c>
      <c r="BT72" s="18">
        <v>8600</v>
      </c>
      <c r="BU72" s="18">
        <v>21600</v>
      </c>
      <c r="BV72" s="18">
        <v>45900</v>
      </c>
      <c r="BW72" s="18">
        <v>44000</v>
      </c>
      <c r="BX72" s="18">
        <v>1100</v>
      </c>
      <c r="BY72" s="18">
        <v>700</v>
      </c>
      <c r="BZ72" s="18">
        <v>37400</v>
      </c>
      <c r="CA72" s="18">
        <v>34200</v>
      </c>
      <c r="CB72" s="18">
        <v>1200</v>
      </c>
      <c r="CC72" s="18">
        <v>2000</v>
      </c>
      <c r="CD72" s="18">
        <v>17600</v>
      </c>
      <c r="CE72" s="18">
        <v>16500</v>
      </c>
      <c r="CF72" s="18" t="s">
        <v>296</v>
      </c>
      <c r="CG72" s="19" t="s">
        <v>296</v>
      </c>
    </row>
    <row r="73" spans="1:85" ht="16.350000000000001" customHeight="1" x14ac:dyDescent="0.25">
      <c r="A73" s="17" t="s">
        <v>177</v>
      </c>
      <c r="B73" s="18">
        <v>2414600</v>
      </c>
      <c r="C73" s="18">
        <v>2177100</v>
      </c>
      <c r="D73" s="18">
        <v>138000</v>
      </c>
      <c r="E73" s="18">
        <v>99500</v>
      </c>
      <c r="F73" s="18">
        <v>15300</v>
      </c>
      <c r="G73" s="18">
        <v>13200</v>
      </c>
      <c r="H73" s="18">
        <v>2000</v>
      </c>
      <c r="I73" s="18">
        <v>100</v>
      </c>
      <c r="J73" s="18">
        <v>2900</v>
      </c>
      <c r="K73" s="18">
        <v>2800</v>
      </c>
      <c r="L73" s="18" t="s">
        <v>296</v>
      </c>
      <c r="M73" s="18" t="s">
        <v>296</v>
      </c>
      <c r="N73" s="18">
        <v>271600</v>
      </c>
      <c r="O73" s="18">
        <v>230700</v>
      </c>
      <c r="P73" s="18">
        <v>32500</v>
      </c>
      <c r="Q73" s="18">
        <v>8500</v>
      </c>
      <c r="R73" s="18">
        <v>9500</v>
      </c>
      <c r="S73" s="18">
        <v>9300</v>
      </c>
      <c r="T73" s="18" t="s">
        <v>296</v>
      </c>
      <c r="U73" s="18" t="s">
        <v>296</v>
      </c>
      <c r="V73" s="18">
        <v>15100</v>
      </c>
      <c r="W73" s="18">
        <v>14100</v>
      </c>
      <c r="X73" s="18">
        <v>800</v>
      </c>
      <c r="Y73" s="18">
        <v>200</v>
      </c>
      <c r="Z73" s="18">
        <v>101700</v>
      </c>
      <c r="AA73" s="18">
        <v>98600</v>
      </c>
      <c r="AB73" s="18">
        <v>2000</v>
      </c>
      <c r="AC73" s="18">
        <v>1100</v>
      </c>
      <c r="AD73" s="18">
        <v>381600</v>
      </c>
      <c r="AE73" s="18">
        <v>350000</v>
      </c>
      <c r="AF73" s="18">
        <v>19100</v>
      </c>
      <c r="AG73" s="18">
        <v>12500</v>
      </c>
      <c r="AH73" s="18">
        <v>113800</v>
      </c>
      <c r="AI73" s="18">
        <v>97800</v>
      </c>
      <c r="AJ73" s="18">
        <v>13000</v>
      </c>
      <c r="AK73" s="18">
        <v>3000</v>
      </c>
      <c r="AL73" s="18">
        <v>153500</v>
      </c>
      <c r="AM73" s="18">
        <v>128700</v>
      </c>
      <c r="AN73" s="18">
        <v>12500</v>
      </c>
      <c r="AO73" s="18">
        <v>12300</v>
      </c>
      <c r="AP73" s="18">
        <v>67900</v>
      </c>
      <c r="AQ73" s="18">
        <v>61400</v>
      </c>
      <c r="AR73" s="18">
        <v>2000</v>
      </c>
      <c r="AS73" s="18">
        <v>4500</v>
      </c>
      <c r="AT73" s="18">
        <v>77500</v>
      </c>
      <c r="AU73" s="18">
        <v>74800</v>
      </c>
      <c r="AV73" s="18">
        <v>1200</v>
      </c>
      <c r="AW73" s="18">
        <v>1500</v>
      </c>
      <c r="AX73" s="18">
        <v>27400</v>
      </c>
      <c r="AY73" s="18">
        <v>26200</v>
      </c>
      <c r="AZ73" s="18">
        <v>600</v>
      </c>
      <c r="BA73" s="18">
        <v>600</v>
      </c>
      <c r="BB73" s="18">
        <v>143900</v>
      </c>
      <c r="BC73" s="18">
        <v>133900</v>
      </c>
      <c r="BD73" s="18">
        <v>5200</v>
      </c>
      <c r="BE73" s="18">
        <v>4800</v>
      </c>
      <c r="BF73" s="18">
        <v>194600</v>
      </c>
      <c r="BG73" s="18">
        <v>153500</v>
      </c>
      <c r="BH73" s="18">
        <v>27700</v>
      </c>
      <c r="BI73" s="18">
        <v>13400</v>
      </c>
      <c r="BJ73" s="18">
        <v>128900</v>
      </c>
      <c r="BK73" s="18">
        <v>125600</v>
      </c>
      <c r="BL73" s="18">
        <v>1000</v>
      </c>
      <c r="BM73" s="18">
        <v>2300</v>
      </c>
      <c r="BN73" s="18">
        <v>265600</v>
      </c>
      <c r="BO73" s="18">
        <v>249400</v>
      </c>
      <c r="BP73" s="18">
        <v>6800</v>
      </c>
      <c r="BQ73" s="18">
        <v>9400</v>
      </c>
      <c r="BR73" s="18">
        <v>343700</v>
      </c>
      <c r="BS73" s="18">
        <v>313300</v>
      </c>
      <c r="BT73" s="18">
        <v>8600</v>
      </c>
      <c r="BU73" s="18">
        <v>21700</v>
      </c>
      <c r="BV73" s="18">
        <v>45600</v>
      </c>
      <c r="BW73" s="18">
        <v>43800</v>
      </c>
      <c r="BX73" s="18">
        <v>1100</v>
      </c>
      <c r="BY73" s="18">
        <v>700</v>
      </c>
      <c r="BZ73" s="18">
        <v>37200</v>
      </c>
      <c r="CA73" s="18">
        <v>34000</v>
      </c>
      <c r="CB73" s="18">
        <v>1200</v>
      </c>
      <c r="CC73" s="18">
        <v>2000</v>
      </c>
      <c r="CD73" s="18">
        <v>17200</v>
      </c>
      <c r="CE73" s="18">
        <v>16100</v>
      </c>
      <c r="CF73" s="18" t="s">
        <v>296</v>
      </c>
      <c r="CG73" s="19" t="s">
        <v>296</v>
      </c>
    </row>
    <row r="74" spans="1:85" ht="16.350000000000001" customHeight="1" x14ac:dyDescent="0.25">
      <c r="A74" s="17" t="s">
        <v>178</v>
      </c>
      <c r="B74" s="18">
        <v>2372100</v>
      </c>
      <c r="C74" s="18">
        <v>2142100</v>
      </c>
      <c r="D74" s="18">
        <v>132900</v>
      </c>
      <c r="E74" s="18">
        <v>97100</v>
      </c>
      <c r="F74" s="18">
        <v>15200</v>
      </c>
      <c r="G74" s="18">
        <v>13100</v>
      </c>
      <c r="H74" s="18">
        <v>1900</v>
      </c>
      <c r="I74" s="18">
        <v>100</v>
      </c>
      <c r="J74" s="18">
        <v>2900</v>
      </c>
      <c r="K74" s="18">
        <v>2800</v>
      </c>
      <c r="L74" s="18" t="s">
        <v>296</v>
      </c>
      <c r="M74" s="18" t="s">
        <v>296</v>
      </c>
      <c r="N74" s="18">
        <v>267100</v>
      </c>
      <c r="O74" s="18">
        <v>227200</v>
      </c>
      <c r="P74" s="18">
        <v>31600</v>
      </c>
      <c r="Q74" s="18">
        <v>8300</v>
      </c>
      <c r="R74" s="18">
        <v>9500</v>
      </c>
      <c r="S74" s="18">
        <v>9200</v>
      </c>
      <c r="T74" s="18" t="s">
        <v>296</v>
      </c>
      <c r="U74" s="18" t="s">
        <v>296</v>
      </c>
      <c r="V74" s="18">
        <v>15000</v>
      </c>
      <c r="W74" s="18">
        <v>13900</v>
      </c>
      <c r="X74" s="18">
        <v>800</v>
      </c>
      <c r="Y74" s="18">
        <v>200</v>
      </c>
      <c r="Z74" s="18">
        <v>101100</v>
      </c>
      <c r="AA74" s="18">
        <v>98000</v>
      </c>
      <c r="AB74" s="18">
        <v>2000</v>
      </c>
      <c r="AC74" s="18">
        <v>1100</v>
      </c>
      <c r="AD74" s="18">
        <v>382400</v>
      </c>
      <c r="AE74" s="18">
        <v>350800</v>
      </c>
      <c r="AF74" s="18">
        <v>19100</v>
      </c>
      <c r="AG74" s="18">
        <v>12500</v>
      </c>
      <c r="AH74" s="18">
        <v>112600</v>
      </c>
      <c r="AI74" s="18">
        <v>96700</v>
      </c>
      <c r="AJ74" s="18">
        <v>12900</v>
      </c>
      <c r="AK74" s="18">
        <v>3000</v>
      </c>
      <c r="AL74" s="18">
        <v>147400</v>
      </c>
      <c r="AM74" s="18">
        <v>123500</v>
      </c>
      <c r="AN74" s="18">
        <v>11800</v>
      </c>
      <c r="AO74" s="18">
        <v>12100</v>
      </c>
      <c r="AP74" s="18">
        <v>67100</v>
      </c>
      <c r="AQ74" s="18">
        <v>60600</v>
      </c>
      <c r="AR74" s="18">
        <v>2000</v>
      </c>
      <c r="AS74" s="18">
        <v>4400</v>
      </c>
      <c r="AT74" s="18">
        <v>76000</v>
      </c>
      <c r="AU74" s="18">
        <v>73300</v>
      </c>
      <c r="AV74" s="18">
        <v>1200</v>
      </c>
      <c r="AW74" s="18">
        <v>1400</v>
      </c>
      <c r="AX74" s="18">
        <v>27000</v>
      </c>
      <c r="AY74" s="18">
        <v>25700</v>
      </c>
      <c r="AZ74" s="18">
        <v>700</v>
      </c>
      <c r="BA74" s="18">
        <v>600</v>
      </c>
      <c r="BB74" s="18">
        <v>142200</v>
      </c>
      <c r="BC74" s="18">
        <v>132400</v>
      </c>
      <c r="BD74" s="18">
        <v>5000</v>
      </c>
      <c r="BE74" s="18">
        <v>4700</v>
      </c>
      <c r="BF74" s="18">
        <v>181800</v>
      </c>
      <c r="BG74" s="18">
        <v>144700</v>
      </c>
      <c r="BH74" s="18">
        <v>25100</v>
      </c>
      <c r="BI74" s="18">
        <v>12000</v>
      </c>
      <c r="BJ74" s="18">
        <v>127800</v>
      </c>
      <c r="BK74" s="18">
        <v>124500</v>
      </c>
      <c r="BL74" s="18">
        <v>1000</v>
      </c>
      <c r="BM74" s="18">
        <v>2300</v>
      </c>
      <c r="BN74" s="18">
        <v>261600</v>
      </c>
      <c r="BO74" s="18">
        <v>245800</v>
      </c>
      <c r="BP74" s="18">
        <v>6600</v>
      </c>
      <c r="BQ74" s="18">
        <v>9200</v>
      </c>
      <c r="BR74" s="18">
        <v>342800</v>
      </c>
      <c r="BS74" s="18">
        <v>312700</v>
      </c>
      <c r="BT74" s="18">
        <v>8600</v>
      </c>
      <c r="BU74" s="18">
        <v>21600</v>
      </c>
      <c r="BV74" s="18">
        <v>43700</v>
      </c>
      <c r="BW74" s="18">
        <v>41900</v>
      </c>
      <c r="BX74" s="18">
        <v>1100</v>
      </c>
      <c r="BY74" s="18">
        <v>700</v>
      </c>
      <c r="BZ74" s="18">
        <v>36300</v>
      </c>
      <c r="CA74" s="18">
        <v>33200</v>
      </c>
      <c r="CB74" s="18">
        <v>1100</v>
      </c>
      <c r="CC74" s="18">
        <v>2000</v>
      </c>
      <c r="CD74" s="18">
        <v>13000</v>
      </c>
      <c r="CE74" s="18">
        <v>12100</v>
      </c>
      <c r="CF74" s="18" t="s">
        <v>296</v>
      </c>
      <c r="CG74" s="19" t="s">
        <v>296</v>
      </c>
    </row>
    <row r="75" spans="1:85" ht="16.350000000000001" customHeight="1" x14ac:dyDescent="0.25">
      <c r="A75" s="17" t="s">
        <v>179</v>
      </c>
      <c r="B75" s="18">
        <v>2360200</v>
      </c>
      <c r="C75" s="18">
        <v>2131300</v>
      </c>
      <c r="D75" s="18">
        <v>132700</v>
      </c>
      <c r="E75" s="18">
        <v>96100</v>
      </c>
      <c r="F75" s="18">
        <v>15400</v>
      </c>
      <c r="G75" s="18">
        <v>13200</v>
      </c>
      <c r="H75" s="18">
        <v>2000</v>
      </c>
      <c r="I75" s="18">
        <v>200</v>
      </c>
      <c r="J75" s="18">
        <v>2900</v>
      </c>
      <c r="K75" s="18">
        <v>2800</v>
      </c>
      <c r="L75" s="18" t="s">
        <v>296</v>
      </c>
      <c r="M75" s="18" t="s">
        <v>296</v>
      </c>
      <c r="N75" s="18">
        <v>265600</v>
      </c>
      <c r="O75" s="18">
        <v>225800</v>
      </c>
      <c r="P75" s="18">
        <v>31600</v>
      </c>
      <c r="Q75" s="18">
        <v>8200</v>
      </c>
      <c r="R75" s="18">
        <v>9400</v>
      </c>
      <c r="S75" s="18">
        <v>9100</v>
      </c>
      <c r="T75" s="18" t="s">
        <v>296</v>
      </c>
      <c r="U75" s="18" t="s">
        <v>296</v>
      </c>
      <c r="V75" s="18">
        <v>14900</v>
      </c>
      <c r="W75" s="18">
        <v>13900</v>
      </c>
      <c r="X75" s="18">
        <v>800</v>
      </c>
      <c r="Y75" s="18">
        <v>200</v>
      </c>
      <c r="Z75" s="18">
        <v>100700</v>
      </c>
      <c r="AA75" s="18">
        <v>97700</v>
      </c>
      <c r="AB75" s="18">
        <v>2000</v>
      </c>
      <c r="AC75" s="18">
        <v>1000</v>
      </c>
      <c r="AD75" s="18">
        <v>380700</v>
      </c>
      <c r="AE75" s="18">
        <v>349200</v>
      </c>
      <c r="AF75" s="18">
        <v>19000</v>
      </c>
      <c r="AG75" s="18">
        <v>12500</v>
      </c>
      <c r="AH75" s="18">
        <v>112500</v>
      </c>
      <c r="AI75" s="18">
        <v>96600</v>
      </c>
      <c r="AJ75" s="18">
        <v>12900</v>
      </c>
      <c r="AK75" s="18">
        <v>3000</v>
      </c>
      <c r="AL75" s="18">
        <v>147200</v>
      </c>
      <c r="AM75" s="18">
        <v>123400</v>
      </c>
      <c r="AN75" s="18">
        <v>11700</v>
      </c>
      <c r="AO75" s="18">
        <v>12100</v>
      </c>
      <c r="AP75" s="18">
        <v>66500</v>
      </c>
      <c r="AQ75" s="18">
        <v>60100</v>
      </c>
      <c r="AR75" s="18">
        <v>2000</v>
      </c>
      <c r="AS75" s="18">
        <v>4400</v>
      </c>
      <c r="AT75" s="18">
        <v>75700</v>
      </c>
      <c r="AU75" s="18">
        <v>73000</v>
      </c>
      <c r="AV75" s="18">
        <v>1200</v>
      </c>
      <c r="AW75" s="18">
        <v>1400</v>
      </c>
      <c r="AX75" s="18">
        <v>26800</v>
      </c>
      <c r="AY75" s="18">
        <v>25600</v>
      </c>
      <c r="AZ75" s="18">
        <v>700</v>
      </c>
      <c r="BA75" s="18">
        <v>600</v>
      </c>
      <c r="BB75" s="18">
        <v>141900</v>
      </c>
      <c r="BC75" s="18">
        <v>132200</v>
      </c>
      <c r="BD75" s="18">
        <v>5100</v>
      </c>
      <c r="BE75" s="18">
        <v>4600</v>
      </c>
      <c r="BF75" s="18">
        <v>182500</v>
      </c>
      <c r="BG75" s="18">
        <v>145400</v>
      </c>
      <c r="BH75" s="18">
        <v>25300</v>
      </c>
      <c r="BI75" s="18">
        <v>11800</v>
      </c>
      <c r="BJ75" s="18">
        <v>126800</v>
      </c>
      <c r="BK75" s="18">
        <v>123500</v>
      </c>
      <c r="BL75" s="18">
        <v>1000</v>
      </c>
      <c r="BM75" s="18">
        <v>2300</v>
      </c>
      <c r="BN75" s="18">
        <v>256700</v>
      </c>
      <c r="BO75" s="18">
        <v>241400</v>
      </c>
      <c r="BP75" s="18">
        <v>6400</v>
      </c>
      <c r="BQ75" s="18">
        <v>8900</v>
      </c>
      <c r="BR75" s="18">
        <v>341600</v>
      </c>
      <c r="BS75" s="18">
        <v>311700</v>
      </c>
      <c r="BT75" s="18">
        <v>8500</v>
      </c>
      <c r="BU75" s="18">
        <v>21400</v>
      </c>
      <c r="BV75" s="18">
        <v>43500</v>
      </c>
      <c r="BW75" s="18">
        <v>41700</v>
      </c>
      <c r="BX75" s="18">
        <v>1100</v>
      </c>
      <c r="BY75" s="18">
        <v>700</v>
      </c>
      <c r="BZ75" s="18">
        <v>36200</v>
      </c>
      <c r="CA75" s="18">
        <v>33200</v>
      </c>
      <c r="CB75" s="18">
        <v>1100</v>
      </c>
      <c r="CC75" s="18">
        <v>2000</v>
      </c>
      <c r="CD75" s="18">
        <v>12700</v>
      </c>
      <c r="CE75" s="18">
        <v>11700</v>
      </c>
      <c r="CF75" s="18" t="s">
        <v>296</v>
      </c>
      <c r="CG75" s="19" t="s">
        <v>296</v>
      </c>
    </row>
    <row r="76" spans="1:85" ht="16.350000000000001" customHeight="1" x14ac:dyDescent="0.25">
      <c r="A76" s="17" t="s">
        <v>180</v>
      </c>
      <c r="B76" s="18">
        <v>2367400</v>
      </c>
      <c r="C76" s="18">
        <v>2136800</v>
      </c>
      <c r="D76" s="18">
        <v>133400</v>
      </c>
      <c r="E76" s="18">
        <v>97100</v>
      </c>
      <c r="F76" s="18">
        <v>15700</v>
      </c>
      <c r="G76" s="18">
        <v>13500</v>
      </c>
      <c r="H76" s="18">
        <v>2100</v>
      </c>
      <c r="I76" s="18">
        <v>200</v>
      </c>
      <c r="J76" s="18">
        <v>2900</v>
      </c>
      <c r="K76" s="18">
        <v>2800</v>
      </c>
      <c r="L76" s="18" t="s">
        <v>296</v>
      </c>
      <c r="M76" s="18" t="s">
        <v>296</v>
      </c>
      <c r="N76" s="18">
        <v>265500</v>
      </c>
      <c r="O76" s="18">
        <v>225700</v>
      </c>
      <c r="P76" s="18">
        <v>31500</v>
      </c>
      <c r="Q76" s="18">
        <v>8300</v>
      </c>
      <c r="R76" s="18">
        <v>9400</v>
      </c>
      <c r="S76" s="18">
        <v>9100</v>
      </c>
      <c r="T76" s="18" t="s">
        <v>296</v>
      </c>
      <c r="U76" s="18" t="s">
        <v>296</v>
      </c>
      <c r="V76" s="18">
        <v>15000</v>
      </c>
      <c r="W76" s="18">
        <v>14000</v>
      </c>
      <c r="X76" s="18">
        <v>800</v>
      </c>
      <c r="Y76" s="18">
        <v>200</v>
      </c>
      <c r="Z76" s="18">
        <v>101100</v>
      </c>
      <c r="AA76" s="18">
        <v>98000</v>
      </c>
      <c r="AB76" s="18">
        <v>2000</v>
      </c>
      <c r="AC76" s="18">
        <v>1000</v>
      </c>
      <c r="AD76" s="18">
        <v>381200</v>
      </c>
      <c r="AE76" s="18">
        <v>349600</v>
      </c>
      <c r="AF76" s="18">
        <v>19000</v>
      </c>
      <c r="AG76" s="18">
        <v>12600</v>
      </c>
      <c r="AH76" s="18">
        <v>112300</v>
      </c>
      <c r="AI76" s="18">
        <v>96400</v>
      </c>
      <c r="AJ76" s="18">
        <v>12900</v>
      </c>
      <c r="AK76" s="18">
        <v>3000</v>
      </c>
      <c r="AL76" s="18">
        <v>147300</v>
      </c>
      <c r="AM76" s="18">
        <v>123500</v>
      </c>
      <c r="AN76" s="18">
        <v>11700</v>
      </c>
      <c r="AO76" s="18">
        <v>12100</v>
      </c>
      <c r="AP76" s="18">
        <v>66800</v>
      </c>
      <c r="AQ76" s="18">
        <v>60400</v>
      </c>
      <c r="AR76" s="18">
        <v>2000</v>
      </c>
      <c r="AS76" s="18">
        <v>4400</v>
      </c>
      <c r="AT76" s="18">
        <v>75500</v>
      </c>
      <c r="AU76" s="18">
        <v>72800</v>
      </c>
      <c r="AV76" s="18">
        <v>1200</v>
      </c>
      <c r="AW76" s="18">
        <v>1500</v>
      </c>
      <c r="AX76" s="18">
        <v>26900</v>
      </c>
      <c r="AY76" s="18">
        <v>25600</v>
      </c>
      <c r="AZ76" s="18">
        <v>700</v>
      </c>
      <c r="BA76" s="18">
        <v>600</v>
      </c>
      <c r="BB76" s="18">
        <v>142500</v>
      </c>
      <c r="BC76" s="18">
        <v>132700</v>
      </c>
      <c r="BD76" s="18">
        <v>5200</v>
      </c>
      <c r="BE76" s="18">
        <v>4600</v>
      </c>
      <c r="BF76" s="18">
        <v>187600</v>
      </c>
      <c r="BG76" s="18">
        <v>149200</v>
      </c>
      <c r="BH76" s="18">
        <v>25900</v>
      </c>
      <c r="BI76" s="18">
        <v>12500</v>
      </c>
      <c r="BJ76" s="18">
        <v>126700</v>
      </c>
      <c r="BK76" s="18">
        <v>123500</v>
      </c>
      <c r="BL76" s="18">
        <v>1000</v>
      </c>
      <c r="BM76" s="18">
        <v>2300</v>
      </c>
      <c r="BN76" s="18">
        <v>256100</v>
      </c>
      <c r="BO76" s="18">
        <v>241000</v>
      </c>
      <c r="BP76" s="18">
        <v>6300</v>
      </c>
      <c r="BQ76" s="18">
        <v>8800</v>
      </c>
      <c r="BR76" s="18">
        <v>342700</v>
      </c>
      <c r="BS76" s="18">
        <v>312700</v>
      </c>
      <c r="BT76" s="18">
        <v>8500</v>
      </c>
      <c r="BU76" s="18">
        <v>21500</v>
      </c>
      <c r="BV76" s="18">
        <v>43100</v>
      </c>
      <c r="BW76" s="18">
        <v>41300</v>
      </c>
      <c r="BX76" s="18">
        <v>1100</v>
      </c>
      <c r="BY76" s="18">
        <v>700</v>
      </c>
      <c r="BZ76" s="18">
        <v>36000</v>
      </c>
      <c r="CA76" s="18">
        <v>33000</v>
      </c>
      <c r="CB76" s="18">
        <v>1100</v>
      </c>
      <c r="CC76" s="18">
        <v>2000</v>
      </c>
      <c r="CD76" s="18">
        <v>12900</v>
      </c>
      <c r="CE76" s="18">
        <v>12000</v>
      </c>
      <c r="CF76" s="18" t="s">
        <v>296</v>
      </c>
      <c r="CG76" s="19" t="s">
        <v>296</v>
      </c>
    </row>
    <row r="77" spans="1:85" ht="16.350000000000001" customHeight="1" x14ac:dyDescent="0.25">
      <c r="A77" s="17" t="s">
        <v>181</v>
      </c>
      <c r="B77" s="18">
        <v>2375200</v>
      </c>
      <c r="C77" s="18">
        <v>2143700</v>
      </c>
      <c r="D77" s="18">
        <v>133400</v>
      </c>
      <c r="E77" s="18">
        <v>98100</v>
      </c>
      <c r="F77" s="18">
        <v>16000</v>
      </c>
      <c r="G77" s="18">
        <v>13800</v>
      </c>
      <c r="H77" s="18">
        <v>2000</v>
      </c>
      <c r="I77" s="18">
        <v>200</v>
      </c>
      <c r="J77" s="18">
        <v>2800</v>
      </c>
      <c r="K77" s="18">
        <v>2700</v>
      </c>
      <c r="L77" s="18" t="s">
        <v>296</v>
      </c>
      <c r="M77" s="18" t="s">
        <v>296</v>
      </c>
      <c r="N77" s="18">
        <v>264200</v>
      </c>
      <c r="O77" s="18">
        <v>224700</v>
      </c>
      <c r="P77" s="18">
        <v>31200</v>
      </c>
      <c r="Q77" s="18">
        <v>8300</v>
      </c>
      <c r="R77" s="18">
        <v>9400</v>
      </c>
      <c r="S77" s="18">
        <v>9100</v>
      </c>
      <c r="T77" s="18" t="s">
        <v>296</v>
      </c>
      <c r="U77" s="18" t="s">
        <v>296</v>
      </c>
      <c r="V77" s="18">
        <v>15100</v>
      </c>
      <c r="W77" s="18">
        <v>14100</v>
      </c>
      <c r="X77" s="18">
        <v>800</v>
      </c>
      <c r="Y77" s="18">
        <v>200</v>
      </c>
      <c r="Z77" s="18">
        <v>101500</v>
      </c>
      <c r="AA77" s="18">
        <v>98400</v>
      </c>
      <c r="AB77" s="18">
        <v>2000</v>
      </c>
      <c r="AC77" s="18">
        <v>1100</v>
      </c>
      <c r="AD77" s="18">
        <v>380900</v>
      </c>
      <c r="AE77" s="18">
        <v>349300</v>
      </c>
      <c r="AF77" s="18">
        <v>19000</v>
      </c>
      <c r="AG77" s="18">
        <v>12700</v>
      </c>
      <c r="AH77" s="18">
        <v>112500</v>
      </c>
      <c r="AI77" s="18">
        <v>96400</v>
      </c>
      <c r="AJ77" s="18">
        <v>13000</v>
      </c>
      <c r="AK77" s="18">
        <v>3100</v>
      </c>
      <c r="AL77" s="18">
        <v>151100</v>
      </c>
      <c r="AM77" s="18">
        <v>127200</v>
      </c>
      <c r="AN77" s="18">
        <v>11700</v>
      </c>
      <c r="AO77" s="18">
        <v>12300</v>
      </c>
      <c r="AP77" s="18">
        <v>67400</v>
      </c>
      <c r="AQ77" s="18">
        <v>61000</v>
      </c>
      <c r="AR77" s="18">
        <v>2000</v>
      </c>
      <c r="AS77" s="18">
        <v>4400</v>
      </c>
      <c r="AT77" s="18">
        <v>75200</v>
      </c>
      <c r="AU77" s="18">
        <v>72500</v>
      </c>
      <c r="AV77" s="18">
        <v>1200</v>
      </c>
      <c r="AW77" s="18">
        <v>1500</v>
      </c>
      <c r="AX77" s="18">
        <v>27000</v>
      </c>
      <c r="AY77" s="18">
        <v>25700</v>
      </c>
      <c r="AZ77" s="18">
        <v>700</v>
      </c>
      <c r="BA77" s="18">
        <v>600</v>
      </c>
      <c r="BB77" s="18">
        <v>142900</v>
      </c>
      <c r="BC77" s="18">
        <v>132900</v>
      </c>
      <c r="BD77" s="18">
        <v>5200</v>
      </c>
      <c r="BE77" s="18">
        <v>4700</v>
      </c>
      <c r="BF77" s="18">
        <v>190500</v>
      </c>
      <c r="BG77" s="18">
        <v>151300</v>
      </c>
      <c r="BH77" s="18">
        <v>26200</v>
      </c>
      <c r="BI77" s="18">
        <v>13000</v>
      </c>
      <c r="BJ77" s="18">
        <v>127100</v>
      </c>
      <c r="BK77" s="18">
        <v>123800</v>
      </c>
      <c r="BL77" s="18">
        <v>1000</v>
      </c>
      <c r="BM77" s="18">
        <v>2300</v>
      </c>
      <c r="BN77" s="18">
        <v>255000</v>
      </c>
      <c r="BO77" s="18">
        <v>240100</v>
      </c>
      <c r="BP77" s="18">
        <v>6200</v>
      </c>
      <c r="BQ77" s="18">
        <v>8700</v>
      </c>
      <c r="BR77" s="18">
        <v>344200</v>
      </c>
      <c r="BS77" s="18">
        <v>313800</v>
      </c>
      <c r="BT77" s="18">
        <v>8600</v>
      </c>
      <c r="BU77" s="18">
        <v>21800</v>
      </c>
      <c r="BV77" s="18">
        <v>42900</v>
      </c>
      <c r="BW77" s="18">
        <v>41200</v>
      </c>
      <c r="BX77" s="18">
        <v>1100</v>
      </c>
      <c r="BY77" s="18">
        <v>700</v>
      </c>
      <c r="BZ77" s="18">
        <v>35900</v>
      </c>
      <c r="CA77" s="18">
        <v>32900</v>
      </c>
      <c r="CB77" s="18">
        <v>1000</v>
      </c>
      <c r="CC77" s="18">
        <v>1900</v>
      </c>
      <c r="CD77" s="18">
        <v>13600</v>
      </c>
      <c r="CE77" s="18">
        <v>12600</v>
      </c>
      <c r="CF77" s="18" t="s">
        <v>296</v>
      </c>
      <c r="CG77" s="19" t="s">
        <v>296</v>
      </c>
    </row>
    <row r="78" spans="1:85" ht="16.350000000000001" customHeight="1" x14ac:dyDescent="0.25">
      <c r="A78" s="17" t="s">
        <v>182</v>
      </c>
      <c r="B78" s="18">
        <v>2367100</v>
      </c>
      <c r="C78" s="18">
        <v>2136100</v>
      </c>
      <c r="D78" s="18">
        <v>132000</v>
      </c>
      <c r="E78" s="18">
        <v>99000</v>
      </c>
      <c r="F78" s="18">
        <v>16100</v>
      </c>
      <c r="G78" s="18">
        <v>14000</v>
      </c>
      <c r="H78" s="18">
        <v>2000</v>
      </c>
      <c r="I78" s="18">
        <v>200</v>
      </c>
      <c r="J78" s="18">
        <v>2800</v>
      </c>
      <c r="K78" s="18">
        <v>2700</v>
      </c>
      <c r="L78" s="18" t="s">
        <v>296</v>
      </c>
      <c r="M78" s="18" t="s">
        <v>296</v>
      </c>
      <c r="N78" s="18">
        <v>261800</v>
      </c>
      <c r="O78" s="18">
        <v>223000</v>
      </c>
      <c r="P78" s="18">
        <v>30600</v>
      </c>
      <c r="Q78" s="18">
        <v>8300</v>
      </c>
      <c r="R78" s="18">
        <v>9300</v>
      </c>
      <c r="S78" s="18">
        <v>9000</v>
      </c>
      <c r="T78" s="18" t="s">
        <v>296</v>
      </c>
      <c r="U78" s="18" t="s">
        <v>296</v>
      </c>
      <c r="V78" s="18">
        <v>15100</v>
      </c>
      <c r="W78" s="18">
        <v>14100</v>
      </c>
      <c r="X78" s="18">
        <v>800</v>
      </c>
      <c r="Y78" s="18">
        <v>200</v>
      </c>
      <c r="Z78" s="18">
        <v>101200</v>
      </c>
      <c r="AA78" s="18">
        <v>98000</v>
      </c>
      <c r="AB78" s="18">
        <v>2000</v>
      </c>
      <c r="AC78" s="18">
        <v>1100</v>
      </c>
      <c r="AD78" s="18">
        <v>378600</v>
      </c>
      <c r="AE78" s="18">
        <v>347100</v>
      </c>
      <c r="AF78" s="18">
        <v>18800</v>
      </c>
      <c r="AG78" s="18">
        <v>12700</v>
      </c>
      <c r="AH78" s="18">
        <v>112000</v>
      </c>
      <c r="AI78" s="18">
        <v>96000</v>
      </c>
      <c r="AJ78" s="18">
        <v>12900</v>
      </c>
      <c r="AK78" s="18">
        <v>3100</v>
      </c>
      <c r="AL78" s="18">
        <v>149700</v>
      </c>
      <c r="AM78" s="18">
        <v>126200</v>
      </c>
      <c r="AN78" s="18">
        <v>11300</v>
      </c>
      <c r="AO78" s="18">
        <v>12200</v>
      </c>
      <c r="AP78" s="18">
        <v>67200</v>
      </c>
      <c r="AQ78" s="18">
        <v>60900</v>
      </c>
      <c r="AR78" s="18">
        <v>2000</v>
      </c>
      <c r="AS78" s="18">
        <v>4300</v>
      </c>
      <c r="AT78" s="18">
        <v>74900</v>
      </c>
      <c r="AU78" s="18">
        <v>72200</v>
      </c>
      <c r="AV78" s="18">
        <v>1200</v>
      </c>
      <c r="AW78" s="18">
        <v>1500</v>
      </c>
      <c r="AX78" s="18">
        <v>26900</v>
      </c>
      <c r="AY78" s="18">
        <v>25600</v>
      </c>
      <c r="AZ78" s="18">
        <v>700</v>
      </c>
      <c r="BA78" s="18">
        <v>600</v>
      </c>
      <c r="BB78" s="18">
        <v>142200</v>
      </c>
      <c r="BC78" s="18">
        <v>132000</v>
      </c>
      <c r="BD78" s="18">
        <v>5400</v>
      </c>
      <c r="BE78" s="18">
        <v>4800</v>
      </c>
      <c r="BF78" s="18">
        <v>191400</v>
      </c>
      <c r="BG78" s="18">
        <v>152100</v>
      </c>
      <c r="BH78" s="18">
        <v>25900</v>
      </c>
      <c r="BI78" s="18">
        <v>13400</v>
      </c>
      <c r="BJ78" s="18">
        <v>128000</v>
      </c>
      <c r="BK78" s="18">
        <v>124700</v>
      </c>
      <c r="BL78" s="18">
        <v>1000</v>
      </c>
      <c r="BM78" s="18">
        <v>2300</v>
      </c>
      <c r="BN78" s="18">
        <v>252500</v>
      </c>
      <c r="BO78" s="18">
        <v>237900</v>
      </c>
      <c r="BP78" s="18">
        <v>6100</v>
      </c>
      <c r="BQ78" s="18">
        <v>8500</v>
      </c>
      <c r="BR78" s="18">
        <v>346500</v>
      </c>
      <c r="BS78" s="18">
        <v>315500</v>
      </c>
      <c r="BT78" s="18">
        <v>8700</v>
      </c>
      <c r="BU78" s="18">
        <v>22400</v>
      </c>
      <c r="BV78" s="18">
        <v>40900</v>
      </c>
      <c r="BW78" s="18">
        <v>39300</v>
      </c>
      <c r="BX78" s="18">
        <v>1000</v>
      </c>
      <c r="BY78" s="18">
        <v>600</v>
      </c>
      <c r="BZ78" s="18">
        <v>35500</v>
      </c>
      <c r="CA78" s="18">
        <v>32500</v>
      </c>
      <c r="CB78" s="18">
        <v>1100</v>
      </c>
      <c r="CC78" s="18">
        <v>2000</v>
      </c>
      <c r="CD78" s="18">
        <v>14400</v>
      </c>
      <c r="CE78" s="18">
        <v>13300</v>
      </c>
      <c r="CF78" s="18" t="s">
        <v>296</v>
      </c>
      <c r="CG78" s="19" t="s">
        <v>296</v>
      </c>
    </row>
    <row r="79" spans="1:85" ht="16.350000000000001" customHeight="1" x14ac:dyDescent="0.25">
      <c r="A79" s="17" t="s">
        <v>183</v>
      </c>
      <c r="B79" s="18">
        <v>2369100</v>
      </c>
      <c r="C79" s="18">
        <v>2136800</v>
      </c>
      <c r="D79" s="18">
        <v>132600</v>
      </c>
      <c r="E79" s="18">
        <v>99700</v>
      </c>
      <c r="F79" s="18">
        <v>16200</v>
      </c>
      <c r="G79" s="18">
        <v>14100</v>
      </c>
      <c r="H79" s="18">
        <v>1900</v>
      </c>
      <c r="I79" s="18">
        <v>200</v>
      </c>
      <c r="J79" s="18">
        <v>2800</v>
      </c>
      <c r="K79" s="18">
        <v>2700</v>
      </c>
      <c r="L79" s="18" t="s">
        <v>296</v>
      </c>
      <c r="M79" s="18" t="s">
        <v>296</v>
      </c>
      <c r="N79" s="18">
        <v>262300</v>
      </c>
      <c r="O79" s="18">
        <v>223300</v>
      </c>
      <c r="P79" s="18">
        <v>30600</v>
      </c>
      <c r="Q79" s="18">
        <v>8400</v>
      </c>
      <c r="R79" s="18">
        <v>9200</v>
      </c>
      <c r="S79" s="18">
        <v>8900</v>
      </c>
      <c r="T79" s="18" t="s">
        <v>296</v>
      </c>
      <c r="U79" s="18" t="s">
        <v>296</v>
      </c>
      <c r="V79" s="18">
        <v>15100</v>
      </c>
      <c r="W79" s="18">
        <v>14100</v>
      </c>
      <c r="X79" s="18">
        <v>800</v>
      </c>
      <c r="Y79" s="18">
        <v>200</v>
      </c>
      <c r="Z79" s="18">
        <v>101500</v>
      </c>
      <c r="AA79" s="18">
        <v>98300</v>
      </c>
      <c r="AB79" s="18">
        <v>2100</v>
      </c>
      <c r="AC79" s="18">
        <v>1100</v>
      </c>
      <c r="AD79" s="18">
        <v>376800</v>
      </c>
      <c r="AE79" s="18">
        <v>345200</v>
      </c>
      <c r="AF79" s="18">
        <v>18800</v>
      </c>
      <c r="AG79" s="18">
        <v>12800</v>
      </c>
      <c r="AH79" s="18">
        <v>112200</v>
      </c>
      <c r="AI79" s="18">
        <v>95900</v>
      </c>
      <c r="AJ79" s="18">
        <v>13100</v>
      </c>
      <c r="AK79" s="18">
        <v>3100</v>
      </c>
      <c r="AL79" s="18">
        <v>148800</v>
      </c>
      <c r="AM79" s="18">
        <v>125500</v>
      </c>
      <c r="AN79" s="18">
        <v>11200</v>
      </c>
      <c r="AO79" s="18">
        <v>12200</v>
      </c>
      <c r="AP79" s="18">
        <v>67300</v>
      </c>
      <c r="AQ79" s="18">
        <v>61000</v>
      </c>
      <c r="AR79" s="18">
        <v>2000</v>
      </c>
      <c r="AS79" s="18">
        <v>4300</v>
      </c>
      <c r="AT79" s="18">
        <v>74700</v>
      </c>
      <c r="AU79" s="18">
        <v>72000</v>
      </c>
      <c r="AV79" s="18">
        <v>1200</v>
      </c>
      <c r="AW79" s="18">
        <v>1500</v>
      </c>
      <c r="AX79" s="18">
        <v>27000</v>
      </c>
      <c r="AY79" s="18">
        <v>25700</v>
      </c>
      <c r="AZ79" s="18">
        <v>600</v>
      </c>
      <c r="BA79" s="18">
        <v>600</v>
      </c>
      <c r="BB79" s="18">
        <v>142100</v>
      </c>
      <c r="BC79" s="18">
        <v>131900</v>
      </c>
      <c r="BD79" s="18">
        <v>5400</v>
      </c>
      <c r="BE79" s="18">
        <v>4800</v>
      </c>
      <c r="BF79" s="18">
        <v>192400</v>
      </c>
      <c r="BG79" s="18">
        <v>152400</v>
      </c>
      <c r="BH79" s="18">
        <v>26300</v>
      </c>
      <c r="BI79" s="18">
        <v>13700</v>
      </c>
      <c r="BJ79" s="18">
        <v>129600</v>
      </c>
      <c r="BK79" s="18">
        <v>126200</v>
      </c>
      <c r="BL79" s="18">
        <v>1000</v>
      </c>
      <c r="BM79" s="18">
        <v>2300</v>
      </c>
      <c r="BN79" s="18">
        <v>253600</v>
      </c>
      <c r="BO79" s="18">
        <v>239000</v>
      </c>
      <c r="BP79" s="18">
        <v>6100</v>
      </c>
      <c r="BQ79" s="18">
        <v>8500</v>
      </c>
      <c r="BR79" s="18">
        <v>346900</v>
      </c>
      <c r="BS79" s="18">
        <v>315700</v>
      </c>
      <c r="BT79" s="18">
        <v>8700</v>
      </c>
      <c r="BU79" s="18">
        <v>22500</v>
      </c>
      <c r="BV79" s="18">
        <v>40100</v>
      </c>
      <c r="BW79" s="18">
        <v>38500</v>
      </c>
      <c r="BX79" s="18">
        <v>1000</v>
      </c>
      <c r="BY79" s="18">
        <v>600</v>
      </c>
      <c r="BZ79" s="18">
        <v>35600</v>
      </c>
      <c r="CA79" s="18">
        <v>32600</v>
      </c>
      <c r="CB79" s="18">
        <v>1100</v>
      </c>
      <c r="CC79" s="18">
        <v>2000</v>
      </c>
      <c r="CD79" s="18">
        <v>15000</v>
      </c>
      <c r="CE79" s="18">
        <v>13800</v>
      </c>
      <c r="CF79" s="18" t="s">
        <v>296</v>
      </c>
      <c r="CG79" s="19" t="s">
        <v>296</v>
      </c>
    </row>
    <row r="80" spans="1:85" ht="16.350000000000001" customHeight="1" x14ac:dyDescent="0.25">
      <c r="A80" s="17" t="s">
        <v>184</v>
      </c>
      <c r="B80" s="18">
        <v>2373900</v>
      </c>
      <c r="C80" s="18">
        <v>2139400</v>
      </c>
      <c r="D80" s="18">
        <v>134000</v>
      </c>
      <c r="E80" s="18">
        <v>100600</v>
      </c>
      <c r="F80" s="18">
        <v>15800</v>
      </c>
      <c r="G80" s="18">
        <v>13800</v>
      </c>
      <c r="H80" s="18">
        <v>1800</v>
      </c>
      <c r="I80" s="18">
        <v>200</v>
      </c>
      <c r="J80" s="18">
        <v>2800</v>
      </c>
      <c r="K80" s="18">
        <v>2700</v>
      </c>
      <c r="L80" s="18" t="s">
        <v>296</v>
      </c>
      <c r="M80" s="18" t="s">
        <v>296</v>
      </c>
      <c r="N80" s="18">
        <v>261500</v>
      </c>
      <c r="O80" s="18">
        <v>222400</v>
      </c>
      <c r="P80" s="18">
        <v>30700</v>
      </c>
      <c r="Q80" s="18">
        <v>8400</v>
      </c>
      <c r="R80" s="18">
        <v>9200</v>
      </c>
      <c r="S80" s="18">
        <v>8900</v>
      </c>
      <c r="T80" s="18" t="s">
        <v>296</v>
      </c>
      <c r="U80" s="18" t="s">
        <v>296</v>
      </c>
      <c r="V80" s="18">
        <v>15100</v>
      </c>
      <c r="W80" s="18">
        <v>14100</v>
      </c>
      <c r="X80" s="18">
        <v>800</v>
      </c>
      <c r="Y80" s="18">
        <v>200</v>
      </c>
      <c r="Z80" s="18">
        <v>101900</v>
      </c>
      <c r="AA80" s="18">
        <v>98700</v>
      </c>
      <c r="AB80" s="18">
        <v>2100</v>
      </c>
      <c r="AC80" s="18">
        <v>1100</v>
      </c>
      <c r="AD80" s="18">
        <v>377300</v>
      </c>
      <c r="AE80" s="18">
        <v>345500</v>
      </c>
      <c r="AF80" s="18">
        <v>18900</v>
      </c>
      <c r="AG80" s="18">
        <v>12900</v>
      </c>
      <c r="AH80" s="18">
        <v>112700</v>
      </c>
      <c r="AI80" s="18">
        <v>96100</v>
      </c>
      <c r="AJ80" s="18">
        <v>13400</v>
      </c>
      <c r="AK80" s="18">
        <v>3200</v>
      </c>
      <c r="AL80" s="18">
        <v>145300</v>
      </c>
      <c r="AM80" s="18">
        <v>122100</v>
      </c>
      <c r="AN80" s="18">
        <v>10900</v>
      </c>
      <c r="AO80" s="18">
        <v>12200</v>
      </c>
      <c r="AP80" s="18">
        <v>67100</v>
      </c>
      <c r="AQ80" s="18">
        <v>60900</v>
      </c>
      <c r="AR80" s="18">
        <v>2000</v>
      </c>
      <c r="AS80" s="18">
        <v>4200</v>
      </c>
      <c r="AT80" s="18">
        <v>74500</v>
      </c>
      <c r="AU80" s="18">
        <v>71800</v>
      </c>
      <c r="AV80" s="18">
        <v>1200</v>
      </c>
      <c r="AW80" s="18">
        <v>1500</v>
      </c>
      <c r="AX80" s="18">
        <v>26900</v>
      </c>
      <c r="AY80" s="18">
        <v>25700</v>
      </c>
      <c r="AZ80" s="18">
        <v>600</v>
      </c>
      <c r="BA80" s="18">
        <v>600</v>
      </c>
      <c r="BB80" s="18">
        <v>142300</v>
      </c>
      <c r="BC80" s="18">
        <v>132100</v>
      </c>
      <c r="BD80" s="18">
        <v>5400</v>
      </c>
      <c r="BE80" s="18">
        <v>4800</v>
      </c>
      <c r="BF80" s="18">
        <v>197900</v>
      </c>
      <c r="BG80" s="18">
        <v>156400</v>
      </c>
      <c r="BH80" s="18">
        <v>27500</v>
      </c>
      <c r="BI80" s="18">
        <v>14000</v>
      </c>
      <c r="BJ80" s="18">
        <v>129900</v>
      </c>
      <c r="BK80" s="18">
        <v>126500</v>
      </c>
      <c r="BL80" s="18">
        <v>1000</v>
      </c>
      <c r="BM80" s="18">
        <v>2300</v>
      </c>
      <c r="BN80" s="18">
        <v>256000</v>
      </c>
      <c r="BO80" s="18">
        <v>241100</v>
      </c>
      <c r="BP80" s="18">
        <v>6200</v>
      </c>
      <c r="BQ80" s="18">
        <v>8800</v>
      </c>
      <c r="BR80" s="18">
        <v>347400</v>
      </c>
      <c r="BS80" s="18">
        <v>316000</v>
      </c>
      <c r="BT80" s="18">
        <v>8700</v>
      </c>
      <c r="BU80" s="18">
        <v>22600</v>
      </c>
      <c r="BV80" s="18">
        <v>39200</v>
      </c>
      <c r="BW80" s="18">
        <v>37700</v>
      </c>
      <c r="BX80" s="18">
        <v>900</v>
      </c>
      <c r="BY80" s="18">
        <v>600</v>
      </c>
      <c r="BZ80" s="18">
        <v>35800</v>
      </c>
      <c r="CA80" s="18">
        <v>32700</v>
      </c>
      <c r="CB80" s="18">
        <v>1100</v>
      </c>
      <c r="CC80" s="18">
        <v>2000</v>
      </c>
      <c r="CD80" s="18">
        <v>15400</v>
      </c>
      <c r="CE80" s="18">
        <v>14200</v>
      </c>
      <c r="CF80" s="18" t="s">
        <v>296</v>
      </c>
      <c r="CG80" s="19" t="s">
        <v>296</v>
      </c>
    </row>
    <row r="81" spans="1:85" ht="16.350000000000001" customHeight="1" x14ac:dyDescent="0.25">
      <c r="A81" s="17" t="s">
        <v>185</v>
      </c>
      <c r="B81" s="18">
        <v>2379300</v>
      </c>
      <c r="C81" s="18">
        <v>2142600</v>
      </c>
      <c r="D81" s="18">
        <v>135200</v>
      </c>
      <c r="E81" s="18">
        <v>101600</v>
      </c>
      <c r="F81" s="18">
        <v>15300</v>
      </c>
      <c r="G81" s="18">
        <v>13500</v>
      </c>
      <c r="H81" s="18">
        <v>1600</v>
      </c>
      <c r="I81" s="18">
        <v>200</v>
      </c>
      <c r="J81" s="18">
        <v>2800</v>
      </c>
      <c r="K81" s="18">
        <v>2700</v>
      </c>
      <c r="L81" s="18" t="s">
        <v>296</v>
      </c>
      <c r="M81" s="18" t="s">
        <v>296</v>
      </c>
      <c r="N81" s="18">
        <v>260400</v>
      </c>
      <c r="O81" s="18">
        <v>221200</v>
      </c>
      <c r="P81" s="18">
        <v>30800</v>
      </c>
      <c r="Q81" s="18">
        <v>8400</v>
      </c>
      <c r="R81" s="18">
        <v>9200</v>
      </c>
      <c r="S81" s="18">
        <v>8900</v>
      </c>
      <c r="T81" s="18" t="s">
        <v>296</v>
      </c>
      <c r="U81" s="18" t="s">
        <v>296</v>
      </c>
      <c r="V81" s="18">
        <v>15200</v>
      </c>
      <c r="W81" s="18">
        <v>14200</v>
      </c>
      <c r="X81" s="18">
        <v>800</v>
      </c>
      <c r="Y81" s="18">
        <v>200</v>
      </c>
      <c r="Z81" s="18">
        <v>102000</v>
      </c>
      <c r="AA81" s="18">
        <v>98700</v>
      </c>
      <c r="AB81" s="18">
        <v>2200</v>
      </c>
      <c r="AC81" s="18">
        <v>1100</v>
      </c>
      <c r="AD81" s="18">
        <v>380100</v>
      </c>
      <c r="AE81" s="18">
        <v>347900</v>
      </c>
      <c r="AF81" s="18">
        <v>19200</v>
      </c>
      <c r="AG81" s="18">
        <v>13000</v>
      </c>
      <c r="AH81" s="18">
        <v>113500</v>
      </c>
      <c r="AI81" s="18">
        <v>96500</v>
      </c>
      <c r="AJ81" s="18">
        <v>13700</v>
      </c>
      <c r="AK81" s="18">
        <v>3300</v>
      </c>
      <c r="AL81" s="18">
        <v>140100</v>
      </c>
      <c r="AM81" s="18">
        <v>117400</v>
      </c>
      <c r="AN81" s="18">
        <v>10600</v>
      </c>
      <c r="AO81" s="18">
        <v>12100</v>
      </c>
      <c r="AP81" s="18">
        <v>67200</v>
      </c>
      <c r="AQ81" s="18">
        <v>61000</v>
      </c>
      <c r="AR81" s="18">
        <v>2000</v>
      </c>
      <c r="AS81" s="18">
        <v>4200</v>
      </c>
      <c r="AT81" s="18">
        <v>74300</v>
      </c>
      <c r="AU81" s="18">
        <v>71600</v>
      </c>
      <c r="AV81" s="18">
        <v>1200</v>
      </c>
      <c r="AW81" s="18">
        <v>1500</v>
      </c>
      <c r="AX81" s="18">
        <v>26800</v>
      </c>
      <c r="AY81" s="18">
        <v>25600</v>
      </c>
      <c r="AZ81" s="18">
        <v>600</v>
      </c>
      <c r="BA81" s="18">
        <v>600</v>
      </c>
      <c r="BB81" s="18">
        <v>143100</v>
      </c>
      <c r="BC81" s="18">
        <v>132600</v>
      </c>
      <c r="BD81" s="18">
        <v>5600</v>
      </c>
      <c r="BE81" s="18">
        <v>4900</v>
      </c>
      <c r="BF81" s="18">
        <v>203200</v>
      </c>
      <c r="BG81" s="18">
        <v>160500</v>
      </c>
      <c r="BH81" s="18">
        <v>28100</v>
      </c>
      <c r="BI81" s="18">
        <v>14600</v>
      </c>
      <c r="BJ81" s="18">
        <v>130900</v>
      </c>
      <c r="BK81" s="18">
        <v>127600</v>
      </c>
      <c r="BL81" s="18">
        <v>1100</v>
      </c>
      <c r="BM81" s="18">
        <v>2300</v>
      </c>
      <c r="BN81" s="18">
        <v>258300</v>
      </c>
      <c r="BO81" s="18">
        <v>243000</v>
      </c>
      <c r="BP81" s="18">
        <v>6300</v>
      </c>
      <c r="BQ81" s="18">
        <v>8900</v>
      </c>
      <c r="BR81" s="18">
        <v>348100</v>
      </c>
      <c r="BS81" s="18">
        <v>316500</v>
      </c>
      <c r="BT81" s="18">
        <v>8800</v>
      </c>
      <c r="BU81" s="18">
        <v>22800</v>
      </c>
      <c r="BV81" s="18">
        <v>38000</v>
      </c>
      <c r="BW81" s="18">
        <v>36500</v>
      </c>
      <c r="BX81" s="18">
        <v>900</v>
      </c>
      <c r="BY81" s="18">
        <v>600</v>
      </c>
      <c r="BZ81" s="18">
        <v>35400</v>
      </c>
      <c r="CA81" s="18">
        <v>32300</v>
      </c>
      <c r="CB81" s="18">
        <v>1100</v>
      </c>
      <c r="CC81" s="18">
        <v>2000</v>
      </c>
      <c r="CD81" s="18">
        <v>15600</v>
      </c>
      <c r="CE81" s="18">
        <v>14400</v>
      </c>
      <c r="CF81" s="18" t="s">
        <v>296</v>
      </c>
      <c r="CG81" s="19" t="s">
        <v>296</v>
      </c>
    </row>
    <row r="82" spans="1:85" ht="16.350000000000001" customHeight="1" x14ac:dyDescent="0.25">
      <c r="A82" s="17" t="s">
        <v>186</v>
      </c>
      <c r="B82" s="18">
        <v>2364900</v>
      </c>
      <c r="C82" s="18">
        <v>2129800</v>
      </c>
      <c r="D82" s="18">
        <v>133400</v>
      </c>
      <c r="E82" s="18">
        <v>101700</v>
      </c>
      <c r="F82" s="18">
        <v>15000</v>
      </c>
      <c r="G82" s="18">
        <v>13300</v>
      </c>
      <c r="H82" s="18">
        <v>1500</v>
      </c>
      <c r="I82" s="18">
        <v>200</v>
      </c>
      <c r="J82" s="18">
        <v>2800</v>
      </c>
      <c r="K82" s="18">
        <v>2700</v>
      </c>
      <c r="L82" s="18" t="s">
        <v>296</v>
      </c>
      <c r="M82" s="18" t="s">
        <v>296</v>
      </c>
      <c r="N82" s="18">
        <v>255000</v>
      </c>
      <c r="O82" s="18">
        <v>216400</v>
      </c>
      <c r="P82" s="18">
        <v>30300</v>
      </c>
      <c r="Q82" s="18">
        <v>8300</v>
      </c>
      <c r="R82" s="18">
        <v>9000</v>
      </c>
      <c r="S82" s="18">
        <v>8800</v>
      </c>
      <c r="T82" s="18" t="s">
        <v>296</v>
      </c>
      <c r="U82" s="18" t="s">
        <v>296</v>
      </c>
      <c r="V82" s="18">
        <v>15200</v>
      </c>
      <c r="W82" s="18">
        <v>14200</v>
      </c>
      <c r="X82" s="18">
        <v>800</v>
      </c>
      <c r="Y82" s="18">
        <v>200</v>
      </c>
      <c r="Z82" s="18">
        <v>99000</v>
      </c>
      <c r="AA82" s="18">
        <v>95700</v>
      </c>
      <c r="AB82" s="18">
        <v>2200</v>
      </c>
      <c r="AC82" s="18">
        <v>1100</v>
      </c>
      <c r="AD82" s="18">
        <v>382200</v>
      </c>
      <c r="AE82" s="18">
        <v>349900</v>
      </c>
      <c r="AF82" s="18">
        <v>19200</v>
      </c>
      <c r="AG82" s="18">
        <v>13100</v>
      </c>
      <c r="AH82" s="18">
        <v>114100</v>
      </c>
      <c r="AI82" s="18">
        <v>96900</v>
      </c>
      <c r="AJ82" s="18">
        <v>13800</v>
      </c>
      <c r="AK82" s="18">
        <v>3300</v>
      </c>
      <c r="AL82" s="18">
        <v>136700</v>
      </c>
      <c r="AM82" s="18">
        <v>114500</v>
      </c>
      <c r="AN82" s="18">
        <v>10300</v>
      </c>
      <c r="AO82" s="18">
        <v>12000</v>
      </c>
      <c r="AP82" s="18">
        <v>66800</v>
      </c>
      <c r="AQ82" s="18">
        <v>60700</v>
      </c>
      <c r="AR82" s="18">
        <v>2000</v>
      </c>
      <c r="AS82" s="18">
        <v>4100</v>
      </c>
      <c r="AT82" s="18">
        <v>73900</v>
      </c>
      <c r="AU82" s="18">
        <v>71200</v>
      </c>
      <c r="AV82" s="18">
        <v>1200</v>
      </c>
      <c r="AW82" s="18">
        <v>1500</v>
      </c>
      <c r="AX82" s="18">
        <v>26800</v>
      </c>
      <c r="AY82" s="18">
        <v>25500</v>
      </c>
      <c r="AZ82" s="18">
        <v>600</v>
      </c>
      <c r="BA82" s="18">
        <v>600</v>
      </c>
      <c r="BB82" s="18">
        <v>143300</v>
      </c>
      <c r="BC82" s="18">
        <v>132600</v>
      </c>
      <c r="BD82" s="18">
        <v>5800</v>
      </c>
      <c r="BE82" s="18">
        <v>4900</v>
      </c>
      <c r="BF82" s="18">
        <v>199900</v>
      </c>
      <c r="BG82" s="18">
        <v>158300</v>
      </c>
      <c r="BH82" s="18">
        <v>27100</v>
      </c>
      <c r="BI82" s="18">
        <v>14600</v>
      </c>
      <c r="BJ82" s="18">
        <v>130800</v>
      </c>
      <c r="BK82" s="18">
        <v>127400</v>
      </c>
      <c r="BL82" s="18">
        <v>1100</v>
      </c>
      <c r="BM82" s="18">
        <v>2400</v>
      </c>
      <c r="BN82" s="18">
        <v>258500</v>
      </c>
      <c r="BO82" s="18">
        <v>243200</v>
      </c>
      <c r="BP82" s="18">
        <v>6300</v>
      </c>
      <c r="BQ82" s="18">
        <v>9000</v>
      </c>
      <c r="BR82" s="18">
        <v>347300</v>
      </c>
      <c r="BS82" s="18">
        <v>315700</v>
      </c>
      <c r="BT82" s="18">
        <v>8700</v>
      </c>
      <c r="BU82" s="18">
        <v>22800</v>
      </c>
      <c r="BV82" s="18">
        <v>37700</v>
      </c>
      <c r="BW82" s="18">
        <v>36200</v>
      </c>
      <c r="BX82" s="18">
        <v>900</v>
      </c>
      <c r="BY82" s="18">
        <v>600</v>
      </c>
      <c r="BZ82" s="18">
        <v>35200</v>
      </c>
      <c r="CA82" s="18">
        <v>32100</v>
      </c>
      <c r="CB82" s="18">
        <v>1100</v>
      </c>
      <c r="CC82" s="18">
        <v>2000</v>
      </c>
      <c r="CD82" s="18">
        <v>15600</v>
      </c>
      <c r="CE82" s="18">
        <v>14500</v>
      </c>
      <c r="CF82" s="18" t="s">
        <v>296</v>
      </c>
      <c r="CG82" s="19" t="s">
        <v>296</v>
      </c>
    </row>
    <row r="83" spans="1:85" ht="16.350000000000001" customHeight="1" x14ac:dyDescent="0.25">
      <c r="A83" s="17" t="s">
        <v>187</v>
      </c>
      <c r="B83" s="18">
        <v>2352400</v>
      </c>
      <c r="C83" s="18">
        <v>2119600</v>
      </c>
      <c r="D83" s="18">
        <v>131500</v>
      </c>
      <c r="E83" s="18">
        <v>101200</v>
      </c>
      <c r="F83" s="18">
        <v>14800</v>
      </c>
      <c r="G83" s="18">
        <v>13100</v>
      </c>
      <c r="H83" s="18">
        <v>1500</v>
      </c>
      <c r="I83" s="18">
        <v>200</v>
      </c>
      <c r="J83" s="18">
        <v>2800</v>
      </c>
      <c r="K83" s="18">
        <v>2700</v>
      </c>
      <c r="L83" s="18" t="s">
        <v>296</v>
      </c>
      <c r="M83" s="18" t="s">
        <v>296</v>
      </c>
      <c r="N83" s="18">
        <v>258700</v>
      </c>
      <c r="O83" s="18">
        <v>219600</v>
      </c>
      <c r="P83" s="18">
        <v>30800</v>
      </c>
      <c r="Q83" s="18">
        <v>8300</v>
      </c>
      <c r="R83" s="18">
        <v>8900</v>
      </c>
      <c r="S83" s="18">
        <v>8700</v>
      </c>
      <c r="T83" s="18" t="s">
        <v>296</v>
      </c>
      <c r="U83" s="18" t="s">
        <v>296</v>
      </c>
      <c r="V83" s="18">
        <v>15200</v>
      </c>
      <c r="W83" s="18">
        <v>14200</v>
      </c>
      <c r="X83" s="18">
        <v>800</v>
      </c>
      <c r="Y83" s="18">
        <v>200</v>
      </c>
      <c r="Z83" s="18">
        <v>101500</v>
      </c>
      <c r="AA83" s="18">
        <v>98200</v>
      </c>
      <c r="AB83" s="18">
        <v>2200</v>
      </c>
      <c r="AC83" s="18">
        <v>1100</v>
      </c>
      <c r="AD83" s="18">
        <v>377800</v>
      </c>
      <c r="AE83" s="18">
        <v>345600</v>
      </c>
      <c r="AF83" s="18">
        <v>19100</v>
      </c>
      <c r="AG83" s="18">
        <v>13100</v>
      </c>
      <c r="AH83" s="18">
        <v>113200</v>
      </c>
      <c r="AI83" s="18">
        <v>96200</v>
      </c>
      <c r="AJ83" s="18">
        <v>13600</v>
      </c>
      <c r="AK83" s="18">
        <v>3300</v>
      </c>
      <c r="AL83" s="18">
        <v>133800</v>
      </c>
      <c r="AM83" s="18">
        <v>111800</v>
      </c>
      <c r="AN83" s="18">
        <v>10000</v>
      </c>
      <c r="AO83" s="18">
        <v>11900</v>
      </c>
      <c r="AP83" s="18">
        <v>66900</v>
      </c>
      <c r="AQ83" s="18">
        <v>60700</v>
      </c>
      <c r="AR83" s="18">
        <v>2000</v>
      </c>
      <c r="AS83" s="18">
        <v>4200</v>
      </c>
      <c r="AT83" s="18">
        <v>73900</v>
      </c>
      <c r="AU83" s="18">
        <v>71200</v>
      </c>
      <c r="AV83" s="18">
        <v>1200</v>
      </c>
      <c r="AW83" s="18">
        <v>1500</v>
      </c>
      <c r="AX83" s="18">
        <v>26700</v>
      </c>
      <c r="AY83" s="18">
        <v>25400</v>
      </c>
      <c r="AZ83" s="18">
        <v>600</v>
      </c>
      <c r="BA83" s="18">
        <v>600</v>
      </c>
      <c r="BB83" s="18">
        <v>142900</v>
      </c>
      <c r="BC83" s="18">
        <v>132300</v>
      </c>
      <c r="BD83" s="18">
        <v>5700</v>
      </c>
      <c r="BE83" s="18">
        <v>4900</v>
      </c>
      <c r="BF83" s="18">
        <v>191600</v>
      </c>
      <c r="BG83" s="18">
        <v>152300</v>
      </c>
      <c r="BH83" s="18">
        <v>25200</v>
      </c>
      <c r="BI83" s="18">
        <v>14100</v>
      </c>
      <c r="BJ83" s="18">
        <v>130900</v>
      </c>
      <c r="BK83" s="18">
        <v>127500</v>
      </c>
      <c r="BL83" s="18">
        <v>1100</v>
      </c>
      <c r="BM83" s="18">
        <v>2400</v>
      </c>
      <c r="BN83" s="18">
        <v>257600</v>
      </c>
      <c r="BO83" s="18">
        <v>242200</v>
      </c>
      <c r="BP83" s="18">
        <v>6400</v>
      </c>
      <c r="BQ83" s="18">
        <v>9000</v>
      </c>
      <c r="BR83" s="18">
        <v>347900</v>
      </c>
      <c r="BS83" s="18">
        <v>316200</v>
      </c>
      <c r="BT83" s="18">
        <v>8700</v>
      </c>
      <c r="BU83" s="18">
        <v>23000</v>
      </c>
      <c r="BV83" s="18">
        <v>37200</v>
      </c>
      <c r="BW83" s="18">
        <v>35700</v>
      </c>
      <c r="BX83" s="18">
        <v>900</v>
      </c>
      <c r="BY83" s="18">
        <v>600</v>
      </c>
      <c r="BZ83" s="18">
        <v>34500</v>
      </c>
      <c r="CA83" s="18">
        <v>31500</v>
      </c>
      <c r="CB83" s="18">
        <v>1000</v>
      </c>
      <c r="CC83" s="18">
        <v>1900</v>
      </c>
      <c r="CD83" s="18">
        <v>15600</v>
      </c>
      <c r="CE83" s="18">
        <v>14500</v>
      </c>
      <c r="CF83" s="18" t="s">
        <v>296</v>
      </c>
      <c r="CG83" s="19" t="s">
        <v>296</v>
      </c>
    </row>
    <row r="84" spans="1:85" ht="16.350000000000001" customHeight="1" x14ac:dyDescent="0.25">
      <c r="A84" s="17" t="s">
        <v>188</v>
      </c>
      <c r="B84" s="18">
        <v>2353800</v>
      </c>
      <c r="C84" s="18">
        <v>2120500</v>
      </c>
      <c r="D84" s="18">
        <v>131800</v>
      </c>
      <c r="E84" s="18">
        <v>101600</v>
      </c>
      <c r="F84" s="18">
        <v>14700</v>
      </c>
      <c r="G84" s="18">
        <v>12900</v>
      </c>
      <c r="H84" s="18">
        <v>1700</v>
      </c>
      <c r="I84" s="18">
        <v>200</v>
      </c>
      <c r="J84" s="18">
        <v>2900</v>
      </c>
      <c r="K84" s="18">
        <v>2700</v>
      </c>
      <c r="L84" s="18" t="s">
        <v>296</v>
      </c>
      <c r="M84" s="18" t="s">
        <v>296</v>
      </c>
      <c r="N84" s="18">
        <v>260200</v>
      </c>
      <c r="O84" s="18">
        <v>220700</v>
      </c>
      <c r="P84" s="18">
        <v>31000</v>
      </c>
      <c r="Q84" s="18">
        <v>8400</v>
      </c>
      <c r="R84" s="18">
        <v>8900</v>
      </c>
      <c r="S84" s="18">
        <v>8600</v>
      </c>
      <c r="T84" s="18" t="s">
        <v>296</v>
      </c>
      <c r="U84" s="18" t="s">
        <v>296</v>
      </c>
      <c r="V84" s="18">
        <v>15400</v>
      </c>
      <c r="W84" s="18">
        <v>14400</v>
      </c>
      <c r="X84" s="18">
        <v>800</v>
      </c>
      <c r="Y84" s="18">
        <v>200</v>
      </c>
      <c r="Z84" s="18">
        <v>102300</v>
      </c>
      <c r="AA84" s="18">
        <v>98900</v>
      </c>
      <c r="AB84" s="18">
        <v>2200</v>
      </c>
      <c r="AC84" s="18">
        <v>1200</v>
      </c>
      <c r="AD84" s="18">
        <v>373800</v>
      </c>
      <c r="AE84" s="18">
        <v>341600</v>
      </c>
      <c r="AF84" s="18">
        <v>19100</v>
      </c>
      <c r="AG84" s="18">
        <v>13100</v>
      </c>
      <c r="AH84" s="18">
        <v>113000</v>
      </c>
      <c r="AI84" s="18">
        <v>96000</v>
      </c>
      <c r="AJ84" s="18">
        <v>13700</v>
      </c>
      <c r="AK84" s="18">
        <v>3300</v>
      </c>
      <c r="AL84" s="18">
        <v>132700</v>
      </c>
      <c r="AM84" s="18">
        <v>110900</v>
      </c>
      <c r="AN84" s="18">
        <v>9900</v>
      </c>
      <c r="AO84" s="18">
        <v>11900</v>
      </c>
      <c r="AP84" s="18">
        <v>67300</v>
      </c>
      <c r="AQ84" s="18">
        <v>61000</v>
      </c>
      <c r="AR84" s="18">
        <v>2100</v>
      </c>
      <c r="AS84" s="18">
        <v>4200</v>
      </c>
      <c r="AT84" s="18">
        <v>74100</v>
      </c>
      <c r="AU84" s="18">
        <v>71400</v>
      </c>
      <c r="AV84" s="18">
        <v>1200</v>
      </c>
      <c r="AW84" s="18">
        <v>1500</v>
      </c>
      <c r="AX84" s="18">
        <v>26700</v>
      </c>
      <c r="AY84" s="18">
        <v>25400</v>
      </c>
      <c r="AZ84" s="18">
        <v>600</v>
      </c>
      <c r="BA84" s="18">
        <v>600</v>
      </c>
      <c r="BB84" s="18">
        <v>143400</v>
      </c>
      <c r="BC84" s="18">
        <v>132600</v>
      </c>
      <c r="BD84" s="18">
        <v>5800</v>
      </c>
      <c r="BE84" s="18">
        <v>5000</v>
      </c>
      <c r="BF84" s="18">
        <v>193200</v>
      </c>
      <c r="BG84" s="18">
        <v>154300</v>
      </c>
      <c r="BH84" s="18">
        <v>24800</v>
      </c>
      <c r="BI84" s="18">
        <v>14100</v>
      </c>
      <c r="BJ84" s="18">
        <v>131600</v>
      </c>
      <c r="BK84" s="18">
        <v>128200</v>
      </c>
      <c r="BL84" s="18">
        <v>1100</v>
      </c>
      <c r="BM84" s="18">
        <v>2400</v>
      </c>
      <c r="BN84" s="18">
        <v>257200</v>
      </c>
      <c r="BO84" s="18">
        <v>241800</v>
      </c>
      <c r="BP84" s="18">
        <v>6400</v>
      </c>
      <c r="BQ84" s="18">
        <v>9000</v>
      </c>
      <c r="BR84" s="18">
        <v>350300</v>
      </c>
      <c r="BS84" s="18">
        <v>318200</v>
      </c>
      <c r="BT84" s="18">
        <v>8800</v>
      </c>
      <c r="BU84" s="18">
        <v>23200</v>
      </c>
      <c r="BV84" s="18">
        <v>36300</v>
      </c>
      <c r="BW84" s="18">
        <v>34900</v>
      </c>
      <c r="BX84" s="18">
        <v>900</v>
      </c>
      <c r="BY84" s="18">
        <v>600</v>
      </c>
      <c r="BZ84" s="18">
        <v>34300</v>
      </c>
      <c r="CA84" s="18">
        <v>31400</v>
      </c>
      <c r="CB84" s="18">
        <v>1000</v>
      </c>
      <c r="CC84" s="18">
        <v>1900</v>
      </c>
      <c r="CD84" s="18">
        <v>15800</v>
      </c>
      <c r="CE84" s="18">
        <v>14700</v>
      </c>
      <c r="CF84" s="18" t="s">
        <v>296</v>
      </c>
      <c r="CG84" s="19" t="s">
        <v>296</v>
      </c>
    </row>
    <row r="85" spans="1:85" ht="16.350000000000001" customHeight="1" x14ac:dyDescent="0.25">
      <c r="A85" s="17" t="s">
        <v>189</v>
      </c>
      <c r="B85" s="18">
        <v>2362700</v>
      </c>
      <c r="C85" s="18">
        <v>2127300</v>
      </c>
      <c r="D85" s="18">
        <v>132600</v>
      </c>
      <c r="E85" s="18">
        <v>102800</v>
      </c>
      <c r="F85" s="18">
        <v>15100</v>
      </c>
      <c r="G85" s="18">
        <v>13100</v>
      </c>
      <c r="H85" s="18">
        <v>1800</v>
      </c>
      <c r="I85" s="18">
        <v>200</v>
      </c>
      <c r="J85" s="18">
        <v>2900</v>
      </c>
      <c r="K85" s="18">
        <v>2800</v>
      </c>
      <c r="L85" s="18" t="s">
        <v>296</v>
      </c>
      <c r="M85" s="18" t="s">
        <v>296</v>
      </c>
      <c r="N85" s="18">
        <v>260800</v>
      </c>
      <c r="O85" s="18">
        <v>221400</v>
      </c>
      <c r="P85" s="18">
        <v>31000</v>
      </c>
      <c r="Q85" s="18">
        <v>8500</v>
      </c>
      <c r="R85" s="18">
        <v>8800</v>
      </c>
      <c r="S85" s="18">
        <v>8500</v>
      </c>
      <c r="T85" s="18" t="s">
        <v>296</v>
      </c>
      <c r="U85" s="18" t="s">
        <v>296</v>
      </c>
      <c r="V85" s="18">
        <v>15600</v>
      </c>
      <c r="W85" s="18">
        <v>14500</v>
      </c>
      <c r="X85" s="18">
        <v>800</v>
      </c>
      <c r="Y85" s="18">
        <v>200</v>
      </c>
      <c r="Z85" s="18">
        <v>102600</v>
      </c>
      <c r="AA85" s="18">
        <v>99300</v>
      </c>
      <c r="AB85" s="18">
        <v>2200</v>
      </c>
      <c r="AC85" s="18">
        <v>1200</v>
      </c>
      <c r="AD85" s="18">
        <v>373300</v>
      </c>
      <c r="AE85" s="18">
        <v>341000</v>
      </c>
      <c r="AF85" s="18">
        <v>19100</v>
      </c>
      <c r="AG85" s="18">
        <v>13100</v>
      </c>
      <c r="AH85" s="18">
        <v>113300</v>
      </c>
      <c r="AI85" s="18">
        <v>96000</v>
      </c>
      <c r="AJ85" s="18">
        <v>13900</v>
      </c>
      <c r="AK85" s="18">
        <v>3400</v>
      </c>
      <c r="AL85" s="18">
        <v>133200</v>
      </c>
      <c r="AM85" s="18">
        <v>111400</v>
      </c>
      <c r="AN85" s="18">
        <v>9900</v>
      </c>
      <c r="AO85" s="18">
        <v>11900</v>
      </c>
      <c r="AP85" s="18">
        <v>68000</v>
      </c>
      <c r="AQ85" s="18">
        <v>61600</v>
      </c>
      <c r="AR85" s="18">
        <v>2100</v>
      </c>
      <c r="AS85" s="18">
        <v>4200</v>
      </c>
      <c r="AT85" s="18">
        <v>73800</v>
      </c>
      <c r="AU85" s="18">
        <v>71100</v>
      </c>
      <c r="AV85" s="18">
        <v>1200</v>
      </c>
      <c r="AW85" s="18">
        <v>1500</v>
      </c>
      <c r="AX85" s="18">
        <v>26800</v>
      </c>
      <c r="AY85" s="18">
        <v>25600</v>
      </c>
      <c r="AZ85" s="18">
        <v>600</v>
      </c>
      <c r="BA85" s="18">
        <v>600</v>
      </c>
      <c r="BB85" s="18">
        <v>143600</v>
      </c>
      <c r="BC85" s="18">
        <v>132900</v>
      </c>
      <c r="BD85" s="18">
        <v>5700</v>
      </c>
      <c r="BE85" s="18">
        <v>5100</v>
      </c>
      <c r="BF85" s="18">
        <v>195600</v>
      </c>
      <c r="BG85" s="18">
        <v>155800</v>
      </c>
      <c r="BH85" s="18">
        <v>25300</v>
      </c>
      <c r="BI85" s="18">
        <v>14500</v>
      </c>
      <c r="BJ85" s="18">
        <v>132900</v>
      </c>
      <c r="BK85" s="18">
        <v>129400</v>
      </c>
      <c r="BL85" s="18">
        <v>1100</v>
      </c>
      <c r="BM85" s="18">
        <v>2400</v>
      </c>
      <c r="BN85" s="18">
        <v>257400</v>
      </c>
      <c r="BO85" s="18">
        <v>241800</v>
      </c>
      <c r="BP85" s="18">
        <v>6400</v>
      </c>
      <c r="BQ85" s="18">
        <v>9100</v>
      </c>
      <c r="BR85" s="18">
        <v>352200</v>
      </c>
      <c r="BS85" s="18">
        <v>319700</v>
      </c>
      <c r="BT85" s="18">
        <v>8900</v>
      </c>
      <c r="BU85" s="18">
        <v>23500</v>
      </c>
      <c r="BV85" s="18">
        <v>36400</v>
      </c>
      <c r="BW85" s="18">
        <v>34900</v>
      </c>
      <c r="BX85" s="18">
        <v>900</v>
      </c>
      <c r="BY85" s="18">
        <v>600</v>
      </c>
      <c r="BZ85" s="18">
        <v>34500</v>
      </c>
      <c r="CA85" s="18">
        <v>31500</v>
      </c>
      <c r="CB85" s="18">
        <v>1100</v>
      </c>
      <c r="CC85" s="18">
        <v>1900</v>
      </c>
      <c r="CD85" s="18">
        <v>15900</v>
      </c>
      <c r="CE85" s="18">
        <v>14800</v>
      </c>
      <c r="CF85" s="18" t="s">
        <v>296</v>
      </c>
      <c r="CG85" s="19" t="s">
        <v>296</v>
      </c>
    </row>
    <row r="86" spans="1:85" ht="16.350000000000001" customHeight="1" x14ac:dyDescent="0.25">
      <c r="A86" s="17" t="s">
        <v>190</v>
      </c>
      <c r="B86" s="18">
        <v>2380900</v>
      </c>
      <c r="C86" s="18">
        <v>2139900</v>
      </c>
      <c r="D86" s="18">
        <v>135500</v>
      </c>
      <c r="E86" s="18">
        <v>105500</v>
      </c>
      <c r="F86" s="18">
        <v>15500</v>
      </c>
      <c r="G86" s="18">
        <v>13400</v>
      </c>
      <c r="H86" s="18">
        <v>1900</v>
      </c>
      <c r="I86" s="18">
        <v>200</v>
      </c>
      <c r="J86" s="18">
        <v>2900</v>
      </c>
      <c r="K86" s="18">
        <v>2800</v>
      </c>
      <c r="L86" s="18" t="s">
        <v>296</v>
      </c>
      <c r="M86" s="18" t="s">
        <v>296</v>
      </c>
      <c r="N86" s="18">
        <v>261300</v>
      </c>
      <c r="O86" s="18">
        <v>221500</v>
      </c>
      <c r="P86" s="18">
        <v>31300</v>
      </c>
      <c r="Q86" s="18">
        <v>8600</v>
      </c>
      <c r="R86" s="18">
        <v>8600</v>
      </c>
      <c r="S86" s="18">
        <v>8300</v>
      </c>
      <c r="T86" s="18" t="s">
        <v>296</v>
      </c>
      <c r="U86" s="18" t="s">
        <v>296</v>
      </c>
      <c r="V86" s="18">
        <v>15600</v>
      </c>
      <c r="W86" s="18">
        <v>14600</v>
      </c>
      <c r="X86" s="18">
        <v>800</v>
      </c>
      <c r="Y86" s="18">
        <v>200</v>
      </c>
      <c r="Z86" s="18">
        <v>103900</v>
      </c>
      <c r="AA86" s="18">
        <v>100300</v>
      </c>
      <c r="AB86" s="18">
        <v>2300</v>
      </c>
      <c r="AC86" s="18">
        <v>1200</v>
      </c>
      <c r="AD86" s="18">
        <v>377200</v>
      </c>
      <c r="AE86" s="18">
        <v>344200</v>
      </c>
      <c r="AF86" s="18">
        <v>19500</v>
      </c>
      <c r="AG86" s="18">
        <v>13500</v>
      </c>
      <c r="AH86" s="18">
        <v>113300</v>
      </c>
      <c r="AI86" s="18">
        <v>95900</v>
      </c>
      <c r="AJ86" s="18">
        <v>13900</v>
      </c>
      <c r="AK86" s="18">
        <v>3500</v>
      </c>
      <c r="AL86" s="18">
        <v>137900</v>
      </c>
      <c r="AM86" s="18">
        <v>115500</v>
      </c>
      <c r="AN86" s="18">
        <v>10200</v>
      </c>
      <c r="AO86" s="18">
        <v>12300</v>
      </c>
      <c r="AP86" s="18">
        <v>68300</v>
      </c>
      <c r="AQ86" s="18">
        <v>61800</v>
      </c>
      <c r="AR86" s="18">
        <v>2200</v>
      </c>
      <c r="AS86" s="18">
        <v>4200</v>
      </c>
      <c r="AT86" s="18">
        <v>73100</v>
      </c>
      <c r="AU86" s="18">
        <v>70500</v>
      </c>
      <c r="AV86" s="18">
        <v>1100</v>
      </c>
      <c r="AW86" s="18">
        <v>1500</v>
      </c>
      <c r="AX86" s="18">
        <v>27100</v>
      </c>
      <c r="AY86" s="18">
        <v>25900</v>
      </c>
      <c r="AZ86" s="18">
        <v>600</v>
      </c>
      <c r="BA86" s="18">
        <v>600</v>
      </c>
      <c r="BB86" s="18">
        <v>144600</v>
      </c>
      <c r="BC86" s="18">
        <v>133600</v>
      </c>
      <c r="BD86" s="18">
        <v>5800</v>
      </c>
      <c r="BE86" s="18">
        <v>5200</v>
      </c>
      <c r="BF86" s="18">
        <v>197600</v>
      </c>
      <c r="BG86" s="18">
        <v>155600</v>
      </c>
      <c r="BH86" s="18">
        <v>26700</v>
      </c>
      <c r="BI86" s="18">
        <v>15300</v>
      </c>
      <c r="BJ86" s="18">
        <v>134200</v>
      </c>
      <c r="BK86" s="18">
        <v>130600</v>
      </c>
      <c r="BL86" s="18">
        <v>1200</v>
      </c>
      <c r="BM86" s="18">
        <v>2500</v>
      </c>
      <c r="BN86" s="18">
        <v>258400</v>
      </c>
      <c r="BO86" s="18">
        <v>242700</v>
      </c>
      <c r="BP86" s="18">
        <v>6500</v>
      </c>
      <c r="BQ86" s="18">
        <v>9200</v>
      </c>
      <c r="BR86" s="18">
        <v>354400</v>
      </c>
      <c r="BS86" s="18">
        <v>321600</v>
      </c>
      <c r="BT86" s="18">
        <v>9000</v>
      </c>
      <c r="BU86" s="18">
        <v>23900</v>
      </c>
      <c r="BV86" s="18">
        <v>37800</v>
      </c>
      <c r="BW86" s="18">
        <v>36200</v>
      </c>
      <c r="BX86" s="18">
        <v>1000</v>
      </c>
      <c r="BY86" s="18">
        <v>600</v>
      </c>
      <c r="BZ86" s="18">
        <v>35100</v>
      </c>
      <c r="CA86" s="18">
        <v>32000</v>
      </c>
      <c r="CB86" s="18">
        <v>1100</v>
      </c>
      <c r="CC86" s="18">
        <v>2000</v>
      </c>
      <c r="CD86" s="18">
        <v>14000</v>
      </c>
      <c r="CE86" s="18">
        <v>12900</v>
      </c>
      <c r="CF86" s="18" t="s">
        <v>296</v>
      </c>
      <c r="CG86" s="19" t="s">
        <v>296</v>
      </c>
    </row>
    <row r="87" spans="1:85" ht="16.350000000000001" customHeight="1" x14ac:dyDescent="0.25">
      <c r="A87" s="17" t="s">
        <v>191</v>
      </c>
      <c r="B87" s="18">
        <v>2406700</v>
      </c>
      <c r="C87" s="18">
        <v>2162700</v>
      </c>
      <c r="D87" s="18">
        <v>136500</v>
      </c>
      <c r="E87" s="18">
        <v>107500</v>
      </c>
      <c r="F87" s="18">
        <v>15700</v>
      </c>
      <c r="G87" s="18">
        <v>13500</v>
      </c>
      <c r="H87" s="18">
        <v>2000</v>
      </c>
      <c r="I87" s="18">
        <v>300</v>
      </c>
      <c r="J87" s="18">
        <v>2900</v>
      </c>
      <c r="K87" s="18">
        <v>2800</v>
      </c>
      <c r="L87" s="18" t="s">
        <v>296</v>
      </c>
      <c r="M87" s="18" t="s">
        <v>296</v>
      </c>
      <c r="N87" s="18">
        <v>262200</v>
      </c>
      <c r="O87" s="18">
        <v>222300</v>
      </c>
      <c r="P87" s="18">
        <v>31300</v>
      </c>
      <c r="Q87" s="18">
        <v>8700</v>
      </c>
      <c r="R87" s="18">
        <v>8300</v>
      </c>
      <c r="S87" s="18">
        <v>8000</v>
      </c>
      <c r="T87" s="18" t="s">
        <v>296</v>
      </c>
      <c r="U87" s="18" t="s">
        <v>296</v>
      </c>
      <c r="V87" s="18">
        <v>15600</v>
      </c>
      <c r="W87" s="18">
        <v>14600</v>
      </c>
      <c r="X87" s="18">
        <v>800</v>
      </c>
      <c r="Y87" s="18">
        <v>300</v>
      </c>
      <c r="Z87" s="18">
        <v>104100</v>
      </c>
      <c r="AA87" s="18">
        <v>100500</v>
      </c>
      <c r="AB87" s="18">
        <v>2400</v>
      </c>
      <c r="AC87" s="18">
        <v>1200</v>
      </c>
      <c r="AD87" s="18">
        <v>379500</v>
      </c>
      <c r="AE87" s="18">
        <v>346200</v>
      </c>
      <c r="AF87" s="18">
        <v>19700</v>
      </c>
      <c r="AG87" s="18">
        <v>13700</v>
      </c>
      <c r="AH87" s="18">
        <v>113300</v>
      </c>
      <c r="AI87" s="18">
        <v>95900</v>
      </c>
      <c r="AJ87" s="18">
        <v>13900</v>
      </c>
      <c r="AK87" s="18">
        <v>3500</v>
      </c>
      <c r="AL87" s="18">
        <v>147100</v>
      </c>
      <c r="AM87" s="18">
        <v>123900</v>
      </c>
      <c r="AN87" s="18">
        <v>10500</v>
      </c>
      <c r="AO87" s="18">
        <v>12600</v>
      </c>
      <c r="AP87" s="18">
        <v>68700</v>
      </c>
      <c r="AQ87" s="18">
        <v>62400</v>
      </c>
      <c r="AR87" s="18">
        <v>2200</v>
      </c>
      <c r="AS87" s="18">
        <v>4100</v>
      </c>
      <c r="AT87" s="18">
        <v>72800</v>
      </c>
      <c r="AU87" s="18">
        <v>70200</v>
      </c>
      <c r="AV87" s="18">
        <v>1100</v>
      </c>
      <c r="AW87" s="18">
        <v>1500</v>
      </c>
      <c r="AX87" s="18">
        <v>27400</v>
      </c>
      <c r="AY87" s="18">
        <v>26100</v>
      </c>
      <c r="AZ87" s="18">
        <v>600</v>
      </c>
      <c r="BA87" s="18">
        <v>700</v>
      </c>
      <c r="BB87" s="18">
        <v>145800</v>
      </c>
      <c r="BC87" s="18">
        <v>134800</v>
      </c>
      <c r="BD87" s="18">
        <v>5700</v>
      </c>
      <c r="BE87" s="18">
        <v>5300</v>
      </c>
      <c r="BF87" s="18">
        <v>202000</v>
      </c>
      <c r="BG87" s="18">
        <v>158900</v>
      </c>
      <c r="BH87" s="18">
        <v>27000</v>
      </c>
      <c r="BI87" s="18">
        <v>16100</v>
      </c>
      <c r="BJ87" s="18">
        <v>137700</v>
      </c>
      <c r="BK87" s="18">
        <v>134000</v>
      </c>
      <c r="BL87" s="18">
        <v>1200</v>
      </c>
      <c r="BM87" s="18">
        <v>2500</v>
      </c>
      <c r="BN87" s="18">
        <v>259500</v>
      </c>
      <c r="BO87" s="18">
        <v>243700</v>
      </c>
      <c r="BP87" s="18">
        <v>6500</v>
      </c>
      <c r="BQ87" s="18">
        <v>9200</v>
      </c>
      <c r="BR87" s="18">
        <v>354900</v>
      </c>
      <c r="BS87" s="18">
        <v>321700</v>
      </c>
      <c r="BT87" s="18">
        <v>9000</v>
      </c>
      <c r="BU87" s="18">
        <v>24200</v>
      </c>
      <c r="BV87" s="18">
        <v>39200</v>
      </c>
      <c r="BW87" s="18">
        <v>37600</v>
      </c>
      <c r="BX87" s="18">
        <v>1000</v>
      </c>
      <c r="BY87" s="18">
        <v>600</v>
      </c>
      <c r="BZ87" s="18">
        <v>35700</v>
      </c>
      <c r="CA87" s="18">
        <v>32500</v>
      </c>
      <c r="CB87" s="18">
        <v>1100</v>
      </c>
      <c r="CC87" s="18">
        <v>2000</v>
      </c>
      <c r="CD87" s="18">
        <v>14300</v>
      </c>
      <c r="CE87" s="18">
        <v>13200</v>
      </c>
      <c r="CF87" s="18" t="s">
        <v>296</v>
      </c>
      <c r="CG87" s="19" t="s">
        <v>296</v>
      </c>
    </row>
    <row r="88" spans="1:85" ht="16.350000000000001" customHeight="1" x14ac:dyDescent="0.25">
      <c r="A88" s="17" t="s">
        <v>192</v>
      </c>
      <c r="B88" s="18">
        <v>2430900</v>
      </c>
      <c r="C88" s="18">
        <v>2184500</v>
      </c>
      <c r="D88" s="18">
        <v>136800</v>
      </c>
      <c r="E88" s="18">
        <v>109600</v>
      </c>
      <c r="F88" s="18">
        <v>16100</v>
      </c>
      <c r="G88" s="18">
        <v>13900</v>
      </c>
      <c r="H88" s="18">
        <v>1900</v>
      </c>
      <c r="I88" s="18">
        <v>300</v>
      </c>
      <c r="J88" s="18">
        <v>3000</v>
      </c>
      <c r="K88" s="18">
        <v>2900</v>
      </c>
      <c r="L88" s="18" t="s">
        <v>296</v>
      </c>
      <c r="M88" s="18" t="s">
        <v>296</v>
      </c>
      <c r="N88" s="18">
        <v>263600</v>
      </c>
      <c r="O88" s="18">
        <v>223400</v>
      </c>
      <c r="P88" s="18">
        <v>31400</v>
      </c>
      <c r="Q88" s="18">
        <v>8800</v>
      </c>
      <c r="R88" s="18">
        <v>8200</v>
      </c>
      <c r="S88" s="18">
        <v>7900</v>
      </c>
      <c r="T88" s="18" t="s">
        <v>296</v>
      </c>
      <c r="U88" s="18" t="s">
        <v>296</v>
      </c>
      <c r="V88" s="18">
        <v>15600</v>
      </c>
      <c r="W88" s="18">
        <v>14500</v>
      </c>
      <c r="X88" s="18">
        <v>800</v>
      </c>
      <c r="Y88" s="18">
        <v>300</v>
      </c>
      <c r="Z88" s="18">
        <v>104700</v>
      </c>
      <c r="AA88" s="18">
        <v>101100</v>
      </c>
      <c r="AB88" s="18">
        <v>2400</v>
      </c>
      <c r="AC88" s="18">
        <v>1300</v>
      </c>
      <c r="AD88" s="18">
        <v>381100</v>
      </c>
      <c r="AE88" s="18">
        <v>347600</v>
      </c>
      <c r="AF88" s="18">
        <v>19600</v>
      </c>
      <c r="AG88" s="18">
        <v>13900</v>
      </c>
      <c r="AH88" s="18">
        <v>113400</v>
      </c>
      <c r="AI88" s="18">
        <v>95700</v>
      </c>
      <c r="AJ88" s="18">
        <v>14100</v>
      </c>
      <c r="AK88" s="18">
        <v>3600</v>
      </c>
      <c r="AL88" s="18">
        <v>157500</v>
      </c>
      <c r="AM88" s="18">
        <v>133700</v>
      </c>
      <c r="AN88" s="18">
        <v>10800</v>
      </c>
      <c r="AO88" s="18">
        <v>13000</v>
      </c>
      <c r="AP88" s="18">
        <v>69400</v>
      </c>
      <c r="AQ88" s="18">
        <v>63000</v>
      </c>
      <c r="AR88" s="18">
        <v>2200</v>
      </c>
      <c r="AS88" s="18">
        <v>4100</v>
      </c>
      <c r="AT88" s="18">
        <v>72500</v>
      </c>
      <c r="AU88" s="18">
        <v>69800</v>
      </c>
      <c r="AV88" s="18">
        <v>1100</v>
      </c>
      <c r="AW88" s="18">
        <v>1500</v>
      </c>
      <c r="AX88" s="18">
        <v>27800</v>
      </c>
      <c r="AY88" s="18">
        <v>26400</v>
      </c>
      <c r="AZ88" s="18">
        <v>700</v>
      </c>
      <c r="BA88" s="18">
        <v>700</v>
      </c>
      <c r="BB88" s="18">
        <v>146900</v>
      </c>
      <c r="BC88" s="18">
        <v>135900</v>
      </c>
      <c r="BD88" s="18">
        <v>5600</v>
      </c>
      <c r="BE88" s="18">
        <v>5400</v>
      </c>
      <c r="BF88" s="18">
        <v>204800</v>
      </c>
      <c r="BG88" s="18">
        <v>161400</v>
      </c>
      <c r="BH88" s="18">
        <v>26600</v>
      </c>
      <c r="BI88" s="18">
        <v>16700</v>
      </c>
      <c r="BJ88" s="18">
        <v>136600</v>
      </c>
      <c r="BK88" s="18">
        <v>132900</v>
      </c>
      <c r="BL88" s="18">
        <v>1200</v>
      </c>
      <c r="BM88" s="18">
        <v>2500</v>
      </c>
      <c r="BN88" s="18">
        <v>261800</v>
      </c>
      <c r="BO88" s="18">
        <v>245900</v>
      </c>
      <c r="BP88" s="18">
        <v>6500</v>
      </c>
      <c r="BQ88" s="18">
        <v>9300</v>
      </c>
      <c r="BR88" s="18">
        <v>356000</v>
      </c>
      <c r="BS88" s="18">
        <v>322400</v>
      </c>
      <c r="BT88" s="18">
        <v>9000</v>
      </c>
      <c r="BU88" s="18">
        <v>24600</v>
      </c>
      <c r="BV88" s="18">
        <v>41000</v>
      </c>
      <c r="BW88" s="18">
        <v>39400</v>
      </c>
      <c r="BX88" s="18">
        <v>1000</v>
      </c>
      <c r="BY88" s="18">
        <v>700</v>
      </c>
      <c r="BZ88" s="18">
        <v>36000</v>
      </c>
      <c r="CA88" s="18">
        <v>32700</v>
      </c>
      <c r="CB88" s="18">
        <v>1200</v>
      </c>
      <c r="CC88" s="18">
        <v>2100</v>
      </c>
      <c r="CD88" s="18">
        <v>15000</v>
      </c>
      <c r="CE88" s="18">
        <v>13800</v>
      </c>
      <c r="CF88" s="18">
        <v>500</v>
      </c>
      <c r="CG88" s="19">
        <v>800</v>
      </c>
    </row>
    <row r="89" spans="1:85" ht="16.350000000000001" customHeight="1" x14ac:dyDescent="0.25">
      <c r="A89" s="17" t="s">
        <v>193</v>
      </c>
      <c r="B89" s="18">
        <v>2439900</v>
      </c>
      <c r="C89" s="18">
        <v>2193100</v>
      </c>
      <c r="D89" s="18">
        <v>135900</v>
      </c>
      <c r="E89" s="18">
        <v>111000</v>
      </c>
      <c r="F89" s="18">
        <v>16300</v>
      </c>
      <c r="G89" s="18">
        <v>14200</v>
      </c>
      <c r="H89" s="18">
        <v>1800</v>
      </c>
      <c r="I89" s="18">
        <v>300</v>
      </c>
      <c r="J89" s="18">
        <v>3000</v>
      </c>
      <c r="K89" s="18">
        <v>2900</v>
      </c>
      <c r="L89" s="18" t="s">
        <v>296</v>
      </c>
      <c r="M89" s="18" t="s">
        <v>296</v>
      </c>
      <c r="N89" s="18">
        <v>264100</v>
      </c>
      <c r="O89" s="18">
        <v>223900</v>
      </c>
      <c r="P89" s="18">
        <v>31300</v>
      </c>
      <c r="Q89" s="18">
        <v>8900</v>
      </c>
      <c r="R89" s="18">
        <v>8100</v>
      </c>
      <c r="S89" s="18">
        <v>7800</v>
      </c>
      <c r="T89" s="18" t="s">
        <v>296</v>
      </c>
      <c r="U89" s="18" t="s">
        <v>296</v>
      </c>
      <c r="V89" s="18">
        <v>15700</v>
      </c>
      <c r="W89" s="18">
        <v>14600</v>
      </c>
      <c r="X89" s="18">
        <v>800</v>
      </c>
      <c r="Y89" s="18">
        <v>300</v>
      </c>
      <c r="Z89" s="18">
        <v>104800</v>
      </c>
      <c r="AA89" s="18">
        <v>101100</v>
      </c>
      <c r="AB89" s="18">
        <v>2400</v>
      </c>
      <c r="AC89" s="18">
        <v>1300</v>
      </c>
      <c r="AD89" s="18">
        <v>381800</v>
      </c>
      <c r="AE89" s="18">
        <v>348200</v>
      </c>
      <c r="AF89" s="18">
        <v>19600</v>
      </c>
      <c r="AG89" s="18">
        <v>14000</v>
      </c>
      <c r="AH89" s="18">
        <v>114200</v>
      </c>
      <c r="AI89" s="18">
        <v>96200</v>
      </c>
      <c r="AJ89" s="18">
        <v>14300</v>
      </c>
      <c r="AK89" s="18">
        <v>3800</v>
      </c>
      <c r="AL89" s="18">
        <v>162800</v>
      </c>
      <c r="AM89" s="18">
        <v>138900</v>
      </c>
      <c r="AN89" s="18">
        <v>10800</v>
      </c>
      <c r="AO89" s="18">
        <v>13200</v>
      </c>
      <c r="AP89" s="18">
        <v>69800</v>
      </c>
      <c r="AQ89" s="18">
        <v>63400</v>
      </c>
      <c r="AR89" s="18">
        <v>2200</v>
      </c>
      <c r="AS89" s="18">
        <v>4100</v>
      </c>
      <c r="AT89" s="18">
        <v>72100</v>
      </c>
      <c r="AU89" s="18">
        <v>69500</v>
      </c>
      <c r="AV89" s="18">
        <v>1100</v>
      </c>
      <c r="AW89" s="18">
        <v>1500</v>
      </c>
      <c r="AX89" s="18">
        <v>28000</v>
      </c>
      <c r="AY89" s="18">
        <v>26700</v>
      </c>
      <c r="AZ89" s="18">
        <v>700</v>
      </c>
      <c r="BA89" s="18">
        <v>700</v>
      </c>
      <c r="BB89" s="18">
        <v>148200</v>
      </c>
      <c r="BC89" s="18">
        <v>137000</v>
      </c>
      <c r="BD89" s="18">
        <v>5600</v>
      </c>
      <c r="BE89" s="18">
        <v>5600</v>
      </c>
      <c r="BF89" s="18">
        <v>206900</v>
      </c>
      <c r="BG89" s="18">
        <v>163900</v>
      </c>
      <c r="BH89" s="18">
        <v>25900</v>
      </c>
      <c r="BI89" s="18">
        <v>17100</v>
      </c>
      <c r="BJ89" s="18">
        <v>134600</v>
      </c>
      <c r="BK89" s="18">
        <v>131000</v>
      </c>
      <c r="BL89" s="18">
        <v>1200</v>
      </c>
      <c r="BM89" s="18">
        <v>2500</v>
      </c>
      <c r="BN89" s="18">
        <v>260000</v>
      </c>
      <c r="BO89" s="18">
        <v>244400</v>
      </c>
      <c r="BP89" s="18">
        <v>6400</v>
      </c>
      <c r="BQ89" s="18">
        <v>9200</v>
      </c>
      <c r="BR89" s="18">
        <v>355700</v>
      </c>
      <c r="BS89" s="18">
        <v>321800</v>
      </c>
      <c r="BT89" s="18">
        <v>9000</v>
      </c>
      <c r="BU89" s="18">
        <v>24900</v>
      </c>
      <c r="BV89" s="18">
        <v>42000</v>
      </c>
      <c r="BW89" s="18">
        <v>40300</v>
      </c>
      <c r="BX89" s="18">
        <v>1000</v>
      </c>
      <c r="BY89" s="18">
        <v>700</v>
      </c>
      <c r="BZ89" s="18">
        <v>36300</v>
      </c>
      <c r="CA89" s="18">
        <v>33000</v>
      </c>
      <c r="CB89" s="18">
        <v>1200</v>
      </c>
      <c r="CC89" s="18">
        <v>2200</v>
      </c>
      <c r="CD89" s="18">
        <v>15500</v>
      </c>
      <c r="CE89" s="18">
        <v>14200</v>
      </c>
      <c r="CF89" s="18">
        <v>500</v>
      </c>
      <c r="CG89" s="19">
        <v>800</v>
      </c>
    </row>
    <row r="90" spans="1:85" ht="16.350000000000001" customHeight="1" x14ac:dyDescent="0.25">
      <c r="A90" s="17" t="s">
        <v>194</v>
      </c>
      <c r="B90" s="18">
        <v>2447500</v>
      </c>
      <c r="C90" s="18">
        <v>2200800</v>
      </c>
      <c r="D90" s="18">
        <v>134100</v>
      </c>
      <c r="E90" s="18">
        <v>112600</v>
      </c>
      <c r="F90" s="18">
        <v>16500</v>
      </c>
      <c r="G90" s="18">
        <v>14500</v>
      </c>
      <c r="H90" s="18">
        <v>1700</v>
      </c>
      <c r="I90" s="18">
        <v>300</v>
      </c>
      <c r="J90" s="18">
        <v>2900</v>
      </c>
      <c r="K90" s="18">
        <v>2800</v>
      </c>
      <c r="L90" s="18" t="s">
        <v>296</v>
      </c>
      <c r="M90" s="18" t="s">
        <v>296</v>
      </c>
      <c r="N90" s="18">
        <v>265000</v>
      </c>
      <c r="O90" s="18">
        <v>224800</v>
      </c>
      <c r="P90" s="18">
        <v>31200</v>
      </c>
      <c r="Q90" s="18">
        <v>9000</v>
      </c>
      <c r="R90" s="18">
        <v>8000</v>
      </c>
      <c r="S90" s="18">
        <v>7800</v>
      </c>
      <c r="T90" s="18" t="s">
        <v>296</v>
      </c>
      <c r="U90" s="18" t="s">
        <v>296</v>
      </c>
      <c r="V90" s="18">
        <v>15700</v>
      </c>
      <c r="W90" s="18">
        <v>14700</v>
      </c>
      <c r="X90" s="18">
        <v>800</v>
      </c>
      <c r="Y90" s="18">
        <v>300</v>
      </c>
      <c r="Z90" s="18">
        <v>105200</v>
      </c>
      <c r="AA90" s="18">
        <v>101500</v>
      </c>
      <c r="AB90" s="18">
        <v>2400</v>
      </c>
      <c r="AC90" s="18">
        <v>1300</v>
      </c>
      <c r="AD90" s="18">
        <v>382600</v>
      </c>
      <c r="AE90" s="18">
        <v>349200</v>
      </c>
      <c r="AF90" s="18">
        <v>19400</v>
      </c>
      <c r="AG90" s="18">
        <v>14100</v>
      </c>
      <c r="AH90" s="18">
        <v>115000</v>
      </c>
      <c r="AI90" s="18">
        <v>96700</v>
      </c>
      <c r="AJ90" s="18">
        <v>14300</v>
      </c>
      <c r="AK90" s="18">
        <v>4000</v>
      </c>
      <c r="AL90" s="18">
        <v>165400</v>
      </c>
      <c r="AM90" s="18">
        <v>141500</v>
      </c>
      <c r="AN90" s="18">
        <v>10600</v>
      </c>
      <c r="AO90" s="18">
        <v>13300</v>
      </c>
      <c r="AP90" s="18">
        <v>69800</v>
      </c>
      <c r="AQ90" s="18">
        <v>63400</v>
      </c>
      <c r="AR90" s="18">
        <v>2200</v>
      </c>
      <c r="AS90" s="18">
        <v>4300</v>
      </c>
      <c r="AT90" s="18">
        <v>71800</v>
      </c>
      <c r="AU90" s="18">
        <v>69200</v>
      </c>
      <c r="AV90" s="18">
        <v>1100</v>
      </c>
      <c r="AW90" s="18">
        <v>1500</v>
      </c>
      <c r="AX90" s="18">
        <v>28100</v>
      </c>
      <c r="AY90" s="18">
        <v>26800</v>
      </c>
      <c r="AZ90" s="18">
        <v>700</v>
      </c>
      <c r="BA90" s="18">
        <v>700</v>
      </c>
      <c r="BB90" s="18">
        <v>148400</v>
      </c>
      <c r="BC90" s="18">
        <v>137100</v>
      </c>
      <c r="BD90" s="18">
        <v>5500</v>
      </c>
      <c r="BE90" s="18">
        <v>5800</v>
      </c>
      <c r="BF90" s="18">
        <v>205700</v>
      </c>
      <c r="BG90" s="18">
        <v>163600</v>
      </c>
      <c r="BH90" s="18">
        <v>25000</v>
      </c>
      <c r="BI90" s="18">
        <v>17100</v>
      </c>
      <c r="BJ90" s="18">
        <v>134100</v>
      </c>
      <c r="BK90" s="18">
        <v>130500</v>
      </c>
      <c r="BL90" s="18">
        <v>1100</v>
      </c>
      <c r="BM90" s="18">
        <v>2500</v>
      </c>
      <c r="BN90" s="18">
        <v>257300</v>
      </c>
      <c r="BO90" s="18">
        <v>242000</v>
      </c>
      <c r="BP90" s="18">
        <v>6200</v>
      </c>
      <c r="BQ90" s="18">
        <v>9100</v>
      </c>
      <c r="BR90" s="18">
        <v>359700</v>
      </c>
      <c r="BS90" s="18">
        <v>325000</v>
      </c>
      <c r="BT90" s="18">
        <v>9100</v>
      </c>
      <c r="BU90" s="18">
        <v>25700</v>
      </c>
      <c r="BV90" s="18">
        <v>44200</v>
      </c>
      <c r="BW90" s="18">
        <v>42500</v>
      </c>
      <c r="BX90" s="18">
        <v>1000</v>
      </c>
      <c r="BY90" s="18">
        <v>700</v>
      </c>
      <c r="BZ90" s="18">
        <v>36400</v>
      </c>
      <c r="CA90" s="18">
        <v>33100</v>
      </c>
      <c r="CB90" s="18">
        <v>1200</v>
      </c>
      <c r="CC90" s="18">
        <v>2200</v>
      </c>
      <c r="CD90" s="18">
        <v>15600</v>
      </c>
      <c r="CE90" s="18">
        <v>14400</v>
      </c>
      <c r="CF90" s="18">
        <v>500</v>
      </c>
      <c r="CG90" s="19">
        <v>800</v>
      </c>
    </row>
    <row r="91" spans="1:85" ht="16.350000000000001" customHeight="1" x14ac:dyDescent="0.25">
      <c r="A91" s="17" t="s">
        <v>195</v>
      </c>
      <c r="B91" s="18">
        <v>2463700</v>
      </c>
      <c r="C91" s="18">
        <v>2214500</v>
      </c>
      <c r="D91" s="18">
        <v>134700</v>
      </c>
      <c r="E91" s="18">
        <v>114500</v>
      </c>
      <c r="F91" s="18">
        <v>16500</v>
      </c>
      <c r="G91" s="18">
        <v>14600</v>
      </c>
      <c r="H91" s="18">
        <v>1600</v>
      </c>
      <c r="I91" s="18">
        <v>300</v>
      </c>
      <c r="J91" s="18">
        <v>2900</v>
      </c>
      <c r="K91" s="18">
        <v>2800</v>
      </c>
      <c r="L91" s="18" t="s">
        <v>296</v>
      </c>
      <c r="M91" s="18" t="s">
        <v>296</v>
      </c>
      <c r="N91" s="18">
        <v>266300</v>
      </c>
      <c r="O91" s="18">
        <v>226000</v>
      </c>
      <c r="P91" s="18">
        <v>31200</v>
      </c>
      <c r="Q91" s="18">
        <v>9100</v>
      </c>
      <c r="R91" s="18">
        <v>8000</v>
      </c>
      <c r="S91" s="18">
        <v>7700</v>
      </c>
      <c r="T91" s="18" t="s">
        <v>296</v>
      </c>
      <c r="U91" s="18" t="s">
        <v>296</v>
      </c>
      <c r="V91" s="18">
        <v>15800</v>
      </c>
      <c r="W91" s="18">
        <v>14700</v>
      </c>
      <c r="X91" s="18">
        <v>800</v>
      </c>
      <c r="Y91" s="18">
        <v>300</v>
      </c>
      <c r="Z91" s="18">
        <v>106000</v>
      </c>
      <c r="AA91" s="18">
        <v>102200</v>
      </c>
      <c r="AB91" s="18">
        <v>2500</v>
      </c>
      <c r="AC91" s="18">
        <v>1300</v>
      </c>
      <c r="AD91" s="18">
        <v>382900</v>
      </c>
      <c r="AE91" s="18">
        <v>349400</v>
      </c>
      <c r="AF91" s="18">
        <v>19300</v>
      </c>
      <c r="AG91" s="18">
        <v>14200</v>
      </c>
      <c r="AH91" s="18">
        <v>116900</v>
      </c>
      <c r="AI91" s="18">
        <v>97900</v>
      </c>
      <c r="AJ91" s="18">
        <v>14700</v>
      </c>
      <c r="AK91" s="18">
        <v>4200</v>
      </c>
      <c r="AL91" s="18">
        <v>166100</v>
      </c>
      <c r="AM91" s="18">
        <v>142000</v>
      </c>
      <c r="AN91" s="18">
        <v>10600</v>
      </c>
      <c r="AO91" s="18">
        <v>13400</v>
      </c>
      <c r="AP91" s="18">
        <v>70200</v>
      </c>
      <c r="AQ91" s="18">
        <v>63700</v>
      </c>
      <c r="AR91" s="18">
        <v>2200</v>
      </c>
      <c r="AS91" s="18">
        <v>4300</v>
      </c>
      <c r="AT91" s="18">
        <v>71500</v>
      </c>
      <c r="AU91" s="18">
        <v>68900</v>
      </c>
      <c r="AV91" s="18">
        <v>1100</v>
      </c>
      <c r="AW91" s="18">
        <v>1500</v>
      </c>
      <c r="AX91" s="18">
        <v>28300</v>
      </c>
      <c r="AY91" s="18">
        <v>26900</v>
      </c>
      <c r="AZ91" s="18">
        <v>700</v>
      </c>
      <c r="BA91" s="18">
        <v>700</v>
      </c>
      <c r="BB91" s="18">
        <v>149600</v>
      </c>
      <c r="BC91" s="18">
        <v>138000</v>
      </c>
      <c r="BD91" s="18">
        <v>5600</v>
      </c>
      <c r="BE91" s="18">
        <v>5900</v>
      </c>
      <c r="BF91" s="18">
        <v>208200</v>
      </c>
      <c r="BG91" s="18">
        <v>165800</v>
      </c>
      <c r="BH91" s="18">
        <v>24900</v>
      </c>
      <c r="BI91" s="18">
        <v>17500</v>
      </c>
      <c r="BJ91" s="18">
        <v>134700</v>
      </c>
      <c r="BK91" s="18">
        <v>131000</v>
      </c>
      <c r="BL91" s="18">
        <v>1200</v>
      </c>
      <c r="BM91" s="18">
        <v>2500</v>
      </c>
      <c r="BN91" s="18">
        <v>257300</v>
      </c>
      <c r="BO91" s="18">
        <v>242000</v>
      </c>
      <c r="BP91" s="18">
        <v>6300</v>
      </c>
      <c r="BQ91" s="18">
        <v>9100</v>
      </c>
      <c r="BR91" s="18">
        <v>363900</v>
      </c>
      <c r="BS91" s="18">
        <v>328600</v>
      </c>
      <c r="BT91" s="18">
        <v>9200</v>
      </c>
      <c r="BU91" s="18">
        <v>26200</v>
      </c>
      <c r="BV91" s="18">
        <v>45800</v>
      </c>
      <c r="BW91" s="18">
        <v>44100</v>
      </c>
      <c r="BX91" s="18">
        <v>1000</v>
      </c>
      <c r="BY91" s="18">
        <v>700</v>
      </c>
      <c r="BZ91" s="18">
        <v>37100</v>
      </c>
      <c r="CA91" s="18">
        <v>33600</v>
      </c>
      <c r="CB91" s="18">
        <v>1200</v>
      </c>
      <c r="CC91" s="18">
        <v>2300</v>
      </c>
      <c r="CD91" s="18">
        <v>15800</v>
      </c>
      <c r="CE91" s="18">
        <v>14500</v>
      </c>
      <c r="CF91" s="18">
        <v>500</v>
      </c>
      <c r="CG91" s="19">
        <v>800</v>
      </c>
    </row>
    <row r="92" spans="1:85" ht="16.350000000000001" customHeight="1" x14ac:dyDescent="0.25">
      <c r="A92" s="17" t="s">
        <v>196</v>
      </c>
      <c r="B92" s="18">
        <v>2463400</v>
      </c>
      <c r="C92" s="18">
        <v>2211000</v>
      </c>
      <c r="D92" s="18">
        <v>136000</v>
      </c>
      <c r="E92" s="18">
        <v>116500</v>
      </c>
      <c r="F92" s="18">
        <v>16200</v>
      </c>
      <c r="G92" s="18">
        <v>14400</v>
      </c>
      <c r="H92" s="18">
        <v>1500</v>
      </c>
      <c r="I92" s="18">
        <v>300</v>
      </c>
      <c r="J92" s="18">
        <v>2900</v>
      </c>
      <c r="K92" s="18">
        <v>2800</v>
      </c>
      <c r="L92" s="18" t="s">
        <v>296</v>
      </c>
      <c r="M92" s="18" t="s">
        <v>296</v>
      </c>
      <c r="N92" s="18">
        <v>266400</v>
      </c>
      <c r="O92" s="18">
        <v>225900</v>
      </c>
      <c r="P92" s="18">
        <v>31200</v>
      </c>
      <c r="Q92" s="18">
        <v>9200</v>
      </c>
      <c r="R92" s="18">
        <v>7900</v>
      </c>
      <c r="S92" s="18">
        <v>7700</v>
      </c>
      <c r="T92" s="18" t="s">
        <v>296</v>
      </c>
      <c r="U92" s="18" t="s">
        <v>296</v>
      </c>
      <c r="V92" s="18">
        <v>15800</v>
      </c>
      <c r="W92" s="18">
        <v>14700</v>
      </c>
      <c r="X92" s="18">
        <v>800</v>
      </c>
      <c r="Y92" s="18">
        <v>300</v>
      </c>
      <c r="Z92" s="18">
        <v>105800</v>
      </c>
      <c r="AA92" s="18">
        <v>102000</v>
      </c>
      <c r="AB92" s="18">
        <v>2400</v>
      </c>
      <c r="AC92" s="18">
        <v>1300</v>
      </c>
      <c r="AD92" s="18">
        <v>383800</v>
      </c>
      <c r="AE92" s="18">
        <v>350200</v>
      </c>
      <c r="AF92" s="18">
        <v>19200</v>
      </c>
      <c r="AG92" s="18">
        <v>14400</v>
      </c>
      <c r="AH92" s="18">
        <v>118500</v>
      </c>
      <c r="AI92" s="18">
        <v>98900</v>
      </c>
      <c r="AJ92" s="18">
        <v>15000</v>
      </c>
      <c r="AK92" s="18">
        <v>4500</v>
      </c>
      <c r="AL92" s="18">
        <v>164300</v>
      </c>
      <c r="AM92" s="18">
        <v>140000</v>
      </c>
      <c r="AN92" s="18">
        <v>10700</v>
      </c>
      <c r="AO92" s="18">
        <v>13600</v>
      </c>
      <c r="AP92" s="18">
        <v>70200</v>
      </c>
      <c r="AQ92" s="18">
        <v>63600</v>
      </c>
      <c r="AR92" s="18">
        <v>2200</v>
      </c>
      <c r="AS92" s="18">
        <v>4400</v>
      </c>
      <c r="AT92" s="18">
        <v>71300</v>
      </c>
      <c r="AU92" s="18">
        <v>68600</v>
      </c>
      <c r="AV92" s="18">
        <v>1100</v>
      </c>
      <c r="AW92" s="18">
        <v>1500</v>
      </c>
      <c r="AX92" s="18">
        <v>28300</v>
      </c>
      <c r="AY92" s="18">
        <v>26900</v>
      </c>
      <c r="AZ92" s="18">
        <v>700</v>
      </c>
      <c r="BA92" s="18">
        <v>700</v>
      </c>
      <c r="BB92" s="18">
        <v>150100</v>
      </c>
      <c r="BC92" s="18">
        <v>138300</v>
      </c>
      <c r="BD92" s="18">
        <v>5700</v>
      </c>
      <c r="BE92" s="18">
        <v>6100</v>
      </c>
      <c r="BF92" s="18">
        <v>210700</v>
      </c>
      <c r="BG92" s="18">
        <v>166800</v>
      </c>
      <c r="BH92" s="18">
        <v>25800</v>
      </c>
      <c r="BI92" s="18">
        <v>18100</v>
      </c>
      <c r="BJ92" s="18">
        <v>135300</v>
      </c>
      <c r="BK92" s="18">
        <v>131600</v>
      </c>
      <c r="BL92" s="18">
        <v>1200</v>
      </c>
      <c r="BM92" s="18">
        <v>2500</v>
      </c>
      <c r="BN92" s="18">
        <v>260100</v>
      </c>
      <c r="BO92" s="18">
        <v>244200</v>
      </c>
      <c r="BP92" s="18">
        <v>6500</v>
      </c>
      <c r="BQ92" s="18">
        <v>9400</v>
      </c>
      <c r="BR92" s="18">
        <v>357200</v>
      </c>
      <c r="BS92" s="18">
        <v>322000</v>
      </c>
      <c r="BT92" s="18">
        <v>9000</v>
      </c>
      <c r="BU92" s="18">
        <v>26200</v>
      </c>
      <c r="BV92" s="18">
        <v>45500</v>
      </c>
      <c r="BW92" s="18">
        <v>43800</v>
      </c>
      <c r="BX92" s="18">
        <v>1000</v>
      </c>
      <c r="BY92" s="18">
        <v>700</v>
      </c>
      <c r="BZ92" s="18">
        <v>37300</v>
      </c>
      <c r="CA92" s="18">
        <v>33700</v>
      </c>
      <c r="CB92" s="18">
        <v>1300</v>
      </c>
      <c r="CC92" s="18">
        <v>2300</v>
      </c>
      <c r="CD92" s="18">
        <v>15900</v>
      </c>
      <c r="CE92" s="18">
        <v>14600</v>
      </c>
      <c r="CF92" s="18">
        <v>500</v>
      </c>
      <c r="CG92" s="19">
        <v>800</v>
      </c>
    </row>
    <row r="93" spans="1:85" ht="16.350000000000001" customHeight="1" x14ac:dyDescent="0.25">
      <c r="A93" s="17" t="s">
        <v>197</v>
      </c>
      <c r="B93" s="18">
        <v>2483300</v>
      </c>
      <c r="C93" s="18">
        <v>2226000</v>
      </c>
      <c r="D93" s="18">
        <v>137200</v>
      </c>
      <c r="E93" s="18">
        <v>120100</v>
      </c>
      <c r="F93" s="18">
        <v>15800</v>
      </c>
      <c r="G93" s="18">
        <v>14100</v>
      </c>
      <c r="H93" s="18">
        <v>1400</v>
      </c>
      <c r="I93" s="18">
        <v>300</v>
      </c>
      <c r="J93" s="18">
        <v>2900</v>
      </c>
      <c r="K93" s="18">
        <v>2800</v>
      </c>
      <c r="L93" s="18" t="s">
        <v>296</v>
      </c>
      <c r="M93" s="18" t="s">
        <v>296</v>
      </c>
      <c r="N93" s="18">
        <v>267100</v>
      </c>
      <c r="O93" s="18">
        <v>226400</v>
      </c>
      <c r="P93" s="18">
        <v>31400</v>
      </c>
      <c r="Q93" s="18">
        <v>9300</v>
      </c>
      <c r="R93" s="18">
        <v>7900</v>
      </c>
      <c r="S93" s="18">
        <v>7700</v>
      </c>
      <c r="T93" s="18" t="s">
        <v>296</v>
      </c>
      <c r="U93" s="18" t="s">
        <v>296</v>
      </c>
      <c r="V93" s="18">
        <v>15800</v>
      </c>
      <c r="W93" s="18">
        <v>14700</v>
      </c>
      <c r="X93" s="18">
        <v>800</v>
      </c>
      <c r="Y93" s="18">
        <v>300</v>
      </c>
      <c r="Z93" s="18">
        <v>105700</v>
      </c>
      <c r="AA93" s="18">
        <v>101900</v>
      </c>
      <c r="AB93" s="18">
        <v>2400</v>
      </c>
      <c r="AC93" s="18">
        <v>1400</v>
      </c>
      <c r="AD93" s="18">
        <v>389700</v>
      </c>
      <c r="AE93" s="18">
        <v>355600</v>
      </c>
      <c r="AF93" s="18">
        <v>19400</v>
      </c>
      <c r="AG93" s="18">
        <v>14700</v>
      </c>
      <c r="AH93" s="18">
        <v>120300</v>
      </c>
      <c r="AI93" s="18">
        <v>100000</v>
      </c>
      <c r="AJ93" s="18">
        <v>15400</v>
      </c>
      <c r="AK93" s="18">
        <v>5000</v>
      </c>
      <c r="AL93" s="18">
        <v>165000</v>
      </c>
      <c r="AM93" s="18">
        <v>140300</v>
      </c>
      <c r="AN93" s="18">
        <v>10700</v>
      </c>
      <c r="AO93" s="18">
        <v>13900</v>
      </c>
      <c r="AP93" s="18">
        <v>70500</v>
      </c>
      <c r="AQ93" s="18">
        <v>63800</v>
      </c>
      <c r="AR93" s="18">
        <v>2300</v>
      </c>
      <c r="AS93" s="18">
        <v>4400</v>
      </c>
      <c r="AT93" s="18">
        <v>71200</v>
      </c>
      <c r="AU93" s="18">
        <v>68500</v>
      </c>
      <c r="AV93" s="18">
        <v>1100</v>
      </c>
      <c r="AW93" s="18">
        <v>1600</v>
      </c>
      <c r="AX93" s="18">
        <v>28400</v>
      </c>
      <c r="AY93" s="18">
        <v>27000</v>
      </c>
      <c r="AZ93" s="18">
        <v>700</v>
      </c>
      <c r="BA93" s="18">
        <v>700</v>
      </c>
      <c r="BB93" s="18">
        <v>151300</v>
      </c>
      <c r="BC93" s="18">
        <v>139200</v>
      </c>
      <c r="BD93" s="18">
        <v>5800</v>
      </c>
      <c r="BE93" s="18">
        <v>6200</v>
      </c>
      <c r="BF93" s="18">
        <v>215000</v>
      </c>
      <c r="BG93" s="18">
        <v>169400</v>
      </c>
      <c r="BH93" s="18">
        <v>26200</v>
      </c>
      <c r="BI93" s="18">
        <v>19400</v>
      </c>
      <c r="BJ93" s="18">
        <v>136600</v>
      </c>
      <c r="BK93" s="18">
        <v>132900</v>
      </c>
      <c r="BL93" s="18">
        <v>1200</v>
      </c>
      <c r="BM93" s="18">
        <v>2500</v>
      </c>
      <c r="BN93" s="18">
        <v>263400</v>
      </c>
      <c r="BO93" s="18">
        <v>247100</v>
      </c>
      <c r="BP93" s="18">
        <v>6600</v>
      </c>
      <c r="BQ93" s="18">
        <v>9700</v>
      </c>
      <c r="BR93" s="18">
        <v>357500</v>
      </c>
      <c r="BS93" s="18">
        <v>321900</v>
      </c>
      <c r="BT93" s="18">
        <v>9000</v>
      </c>
      <c r="BU93" s="18">
        <v>26600</v>
      </c>
      <c r="BV93" s="18">
        <v>45500</v>
      </c>
      <c r="BW93" s="18">
        <v>43800</v>
      </c>
      <c r="BX93" s="18">
        <v>1000</v>
      </c>
      <c r="BY93" s="18">
        <v>700</v>
      </c>
      <c r="BZ93" s="18">
        <v>37400</v>
      </c>
      <c r="CA93" s="18">
        <v>33800</v>
      </c>
      <c r="CB93" s="18">
        <v>1200</v>
      </c>
      <c r="CC93" s="18">
        <v>2400</v>
      </c>
      <c r="CD93" s="18">
        <v>16200</v>
      </c>
      <c r="CE93" s="18">
        <v>14900</v>
      </c>
      <c r="CF93" s="18">
        <v>500</v>
      </c>
      <c r="CG93" s="19">
        <v>900</v>
      </c>
    </row>
    <row r="94" spans="1:85" ht="16.350000000000001" customHeight="1" x14ac:dyDescent="0.25">
      <c r="A94" s="17" t="s">
        <v>198</v>
      </c>
      <c r="B94" s="18">
        <v>2469200</v>
      </c>
      <c r="C94" s="18">
        <v>2211900</v>
      </c>
      <c r="D94" s="18">
        <v>135600</v>
      </c>
      <c r="E94" s="18">
        <v>121700</v>
      </c>
      <c r="F94" s="18">
        <v>15400</v>
      </c>
      <c r="G94" s="18">
        <v>13900</v>
      </c>
      <c r="H94" s="18">
        <v>1300</v>
      </c>
      <c r="I94" s="18">
        <v>300</v>
      </c>
      <c r="J94" s="18">
        <v>2900</v>
      </c>
      <c r="K94" s="18">
        <v>2800</v>
      </c>
      <c r="L94" s="18" t="s">
        <v>296</v>
      </c>
      <c r="M94" s="18" t="s">
        <v>296</v>
      </c>
      <c r="N94" s="18">
        <v>263900</v>
      </c>
      <c r="O94" s="18">
        <v>223700</v>
      </c>
      <c r="P94" s="18">
        <v>31000</v>
      </c>
      <c r="Q94" s="18">
        <v>9300</v>
      </c>
      <c r="R94" s="18">
        <v>7900</v>
      </c>
      <c r="S94" s="18">
        <v>7600</v>
      </c>
      <c r="T94" s="18" t="s">
        <v>296</v>
      </c>
      <c r="U94" s="18" t="s">
        <v>296</v>
      </c>
      <c r="V94" s="18">
        <v>15700</v>
      </c>
      <c r="W94" s="18">
        <v>14600</v>
      </c>
      <c r="X94" s="18">
        <v>800</v>
      </c>
      <c r="Y94" s="18">
        <v>300</v>
      </c>
      <c r="Z94" s="18">
        <v>103500</v>
      </c>
      <c r="AA94" s="18">
        <v>99700</v>
      </c>
      <c r="AB94" s="18">
        <v>2400</v>
      </c>
      <c r="AC94" s="18">
        <v>1400</v>
      </c>
      <c r="AD94" s="18">
        <v>390500</v>
      </c>
      <c r="AE94" s="18">
        <v>356200</v>
      </c>
      <c r="AF94" s="18">
        <v>19300</v>
      </c>
      <c r="AG94" s="18">
        <v>14900</v>
      </c>
      <c r="AH94" s="18">
        <v>120200</v>
      </c>
      <c r="AI94" s="18">
        <v>99800</v>
      </c>
      <c r="AJ94" s="18">
        <v>15200</v>
      </c>
      <c r="AK94" s="18">
        <v>5100</v>
      </c>
      <c r="AL94" s="18">
        <v>164300</v>
      </c>
      <c r="AM94" s="18">
        <v>139500</v>
      </c>
      <c r="AN94" s="18">
        <v>10700</v>
      </c>
      <c r="AO94" s="18">
        <v>14100</v>
      </c>
      <c r="AP94" s="18">
        <v>70400</v>
      </c>
      <c r="AQ94" s="18">
        <v>63700</v>
      </c>
      <c r="AR94" s="18">
        <v>2300</v>
      </c>
      <c r="AS94" s="18">
        <v>4500</v>
      </c>
      <c r="AT94" s="18">
        <v>70900</v>
      </c>
      <c r="AU94" s="18">
        <v>68200</v>
      </c>
      <c r="AV94" s="18">
        <v>1100</v>
      </c>
      <c r="AW94" s="18">
        <v>1600</v>
      </c>
      <c r="AX94" s="18">
        <v>28200</v>
      </c>
      <c r="AY94" s="18">
        <v>26900</v>
      </c>
      <c r="AZ94" s="18">
        <v>700</v>
      </c>
      <c r="BA94" s="18">
        <v>700</v>
      </c>
      <c r="BB94" s="18">
        <v>150300</v>
      </c>
      <c r="BC94" s="18">
        <v>138200</v>
      </c>
      <c r="BD94" s="18">
        <v>5800</v>
      </c>
      <c r="BE94" s="18">
        <v>6300</v>
      </c>
      <c r="BF94" s="18">
        <v>210400</v>
      </c>
      <c r="BG94" s="18">
        <v>165000</v>
      </c>
      <c r="BH94" s="18">
        <v>25600</v>
      </c>
      <c r="BI94" s="18">
        <v>19900</v>
      </c>
      <c r="BJ94" s="18">
        <v>135900</v>
      </c>
      <c r="BK94" s="18">
        <v>132200</v>
      </c>
      <c r="BL94" s="18">
        <v>1200</v>
      </c>
      <c r="BM94" s="18">
        <v>2500</v>
      </c>
      <c r="BN94" s="18">
        <v>264200</v>
      </c>
      <c r="BO94" s="18">
        <v>247900</v>
      </c>
      <c r="BP94" s="18">
        <v>6600</v>
      </c>
      <c r="BQ94" s="18">
        <v>9700</v>
      </c>
      <c r="BR94" s="18">
        <v>355900</v>
      </c>
      <c r="BS94" s="18">
        <v>320200</v>
      </c>
      <c r="BT94" s="18">
        <v>8900</v>
      </c>
      <c r="BU94" s="18">
        <v>26900</v>
      </c>
      <c r="BV94" s="18">
        <v>45100</v>
      </c>
      <c r="BW94" s="18">
        <v>43300</v>
      </c>
      <c r="BX94" s="18">
        <v>1000</v>
      </c>
      <c r="BY94" s="18">
        <v>800</v>
      </c>
      <c r="BZ94" s="18">
        <v>37300</v>
      </c>
      <c r="CA94" s="18">
        <v>33700</v>
      </c>
      <c r="CB94" s="18">
        <v>1200</v>
      </c>
      <c r="CC94" s="18">
        <v>2400</v>
      </c>
      <c r="CD94" s="18">
        <v>16200</v>
      </c>
      <c r="CE94" s="18">
        <v>14800</v>
      </c>
      <c r="CF94" s="18">
        <v>500</v>
      </c>
      <c r="CG94" s="19">
        <v>900</v>
      </c>
    </row>
    <row r="95" spans="1:85" ht="16.350000000000001" customHeight="1" x14ac:dyDescent="0.25">
      <c r="A95" s="17" t="s">
        <v>199</v>
      </c>
      <c r="B95" s="18">
        <v>2452700</v>
      </c>
      <c r="C95" s="18">
        <v>2197500</v>
      </c>
      <c r="D95" s="18">
        <v>133100</v>
      </c>
      <c r="E95" s="18">
        <v>122100</v>
      </c>
      <c r="F95" s="18">
        <v>15300</v>
      </c>
      <c r="G95" s="18">
        <v>13700</v>
      </c>
      <c r="H95" s="18">
        <v>1300</v>
      </c>
      <c r="I95" s="18">
        <v>300</v>
      </c>
      <c r="J95" s="18">
        <v>2900</v>
      </c>
      <c r="K95" s="18">
        <v>2800</v>
      </c>
      <c r="L95" s="18" t="s">
        <v>296</v>
      </c>
      <c r="M95" s="18" t="s">
        <v>296</v>
      </c>
      <c r="N95" s="18">
        <v>265800</v>
      </c>
      <c r="O95" s="18">
        <v>225300</v>
      </c>
      <c r="P95" s="18">
        <v>31100</v>
      </c>
      <c r="Q95" s="18">
        <v>9400</v>
      </c>
      <c r="R95" s="18">
        <v>7800</v>
      </c>
      <c r="S95" s="18">
        <v>7600</v>
      </c>
      <c r="T95" s="18" t="s">
        <v>296</v>
      </c>
      <c r="U95" s="18" t="s">
        <v>296</v>
      </c>
      <c r="V95" s="18">
        <v>15700</v>
      </c>
      <c r="W95" s="18">
        <v>14600</v>
      </c>
      <c r="X95" s="18">
        <v>800</v>
      </c>
      <c r="Y95" s="18">
        <v>300</v>
      </c>
      <c r="Z95" s="18">
        <v>104500</v>
      </c>
      <c r="AA95" s="18">
        <v>100700</v>
      </c>
      <c r="AB95" s="18">
        <v>2400</v>
      </c>
      <c r="AC95" s="18">
        <v>1400</v>
      </c>
      <c r="AD95" s="18">
        <v>385600</v>
      </c>
      <c r="AE95" s="18">
        <v>351500</v>
      </c>
      <c r="AF95" s="18">
        <v>19200</v>
      </c>
      <c r="AG95" s="18">
        <v>14900</v>
      </c>
      <c r="AH95" s="18">
        <v>118700</v>
      </c>
      <c r="AI95" s="18">
        <v>98700</v>
      </c>
      <c r="AJ95" s="18">
        <v>15000</v>
      </c>
      <c r="AK95" s="18">
        <v>5000</v>
      </c>
      <c r="AL95" s="18">
        <v>160200</v>
      </c>
      <c r="AM95" s="18">
        <v>135700</v>
      </c>
      <c r="AN95" s="18">
        <v>10500</v>
      </c>
      <c r="AO95" s="18">
        <v>14100</v>
      </c>
      <c r="AP95" s="18">
        <v>70900</v>
      </c>
      <c r="AQ95" s="18">
        <v>64100</v>
      </c>
      <c r="AR95" s="18">
        <v>2300</v>
      </c>
      <c r="AS95" s="18">
        <v>4600</v>
      </c>
      <c r="AT95" s="18">
        <v>70900</v>
      </c>
      <c r="AU95" s="18">
        <v>68200</v>
      </c>
      <c r="AV95" s="18">
        <v>1100</v>
      </c>
      <c r="AW95" s="18">
        <v>1600</v>
      </c>
      <c r="AX95" s="18">
        <v>28200</v>
      </c>
      <c r="AY95" s="18">
        <v>26900</v>
      </c>
      <c r="AZ95" s="18">
        <v>700</v>
      </c>
      <c r="BA95" s="18">
        <v>700</v>
      </c>
      <c r="BB95" s="18">
        <v>149500</v>
      </c>
      <c r="BC95" s="18">
        <v>137500</v>
      </c>
      <c r="BD95" s="18">
        <v>5700</v>
      </c>
      <c r="BE95" s="18">
        <v>6400</v>
      </c>
      <c r="BF95" s="18">
        <v>203200</v>
      </c>
      <c r="BG95" s="18">
        <v>159800</v>
      </c>
      <c r="BH95" s="18">
        <v>23900</v>
      </c>
      <c r="BI95" s="18">
        <v>19500</v>
      </c>
      <c r="BJ95" s="18">
        <v>135400</v>
      </c>
      <c r="BK95" s="18">
        <v>131700</v>
      </c>
      <c r="BL95" s="18">
        <v>1200</v>
      </c>
      <c r="BM95" s="18">
        <v>2500</v>
      </c>
      <c r="BN95" s="18">
        <v>264700</v>
      </c>
      <c r="BO95" s="18">
        <v>248200</v>
      </c>
      <c r="BP95" s="18">
        <v>6600</v>
      </c>
      <c r="BQ95" s="18">
        <v>9900</v>
      </c>
      <c r="BR95" s="18">
        <v>355800</v>
      </c>
      <c r="BS95" s="18">
        <v>319700</v>
      </c>
      <c r="BT95" s="18">
        <v>8800</v>
      </c>
      <c r="BU95" s="18">
        <v>27300</v>
      </c>
      <c r="BV95" s="18">
        <v>44400</v>
      </c>
      <c r="BW95" s="18">
        <v>42700</v>
      </c>
      <c r="BX95" s="18">
        <v>1000</v>
      </c>
      <c r="BY95" s="18">
        <v>800</v>
      </c>
      <c r="BZ95" s="18">
        <v>36900</v>
      </c>
      <c r="CA95" s="18">
        <v>33300</v>
      </c>
      <c r="CB95" s="18">
        <v>1100</v>
      </c>
      <c r="CC95" s="18">
        <v>2500</v>
      </c>
      <c r="CD95" s="18">
        <v>16100</v>
      </c>
      <c r="CE95" s="18">
        <v>14800</v>
      </c>
      <c r="CF95" s="18">
        <v>400</v>
      </c>
      <c r="CG95" s="19">
        <v>900</v>
      </c>
    </row>
    <row r="96" spans="1:85" ht="16.350000000000001" customHeight="1" x14ac:dyDescent="0.25">
      <c r="A96" s="17" t="s">
        <v>200</v>
      </c>
      <c r="B96" s="18">
        <v>2466600</v>
      </c>
      <c r="C96" s="18">
        <v>2207100</v>
      </c>
      <c r="D96" s="18">
        <v>134400</v>
      </c>
      <c r="E96" s="18">
        <v>125000</v>
      </c>
      <c r="F96" s="18">
        <v>15200</v>
      </c>
      <c r="G96" s="18">
        <v>13400</v>
      </c>
      <c r="H96" s="18">
        <v>1400</v>
      </c>
      <c r="I96" s="18">
        <v>300</v>
      </c>
      <c r="J96" s="18">
        <v>2900</v>
      </c>
      <c r="K96" s="18">
        <v>2800</v>
      </c>
      <c r="L96" s="18" t="s">
        <v>296</v>
      </c>
      <c r="M96" s="18" t="s">
        <v>296</v>
      </c>
      <c r="N96" s="18">
        <v>267000</v>
      </c>
      <c r="O96" s="18">
        <v>226300</v>
      </c>
      <c r="P96" s="18">
        <v>31300</v>
      </c>
      <c r="Q96" s="18">
        <v>9500</v>
      </c>
      <c r="R96" s="18">
        <v>7900</v>
      </c>
      <c r="S96" s="18">
        <v>7600</v>
      </c>
      <c r="T96" s="18" t="s">
        <v>296</v>
      </c>
      <c r="U96" s="18" t="s">
        <v>296</v>
      </c>
      <c r="V96" s="18">
        <v>15800</v>
      </c>
      <c r="W96" s="18">
        <v>14700</v>
      </c>
      <c r="X96" s="18">
        <v>800</v>
      </c>
      <c r="Y96" s="18">
        <v>300</v>
      </c>
      <c r="Z96" s="18">
        <v>105300</v>
      </c>
      <c r="AA96" s="18">
        <v>101400</v>
      </c>
      <c r="AB96" s="18">
        <v>2400</v>
      </c>
      <c r="AC96" s="18">
        <v>1400</v>
      </c>
      <c r="AD96" s="18">
        <v>383700</v>
      </c>
      <c r="AE96" s="18">
        <v>349400</v>
      </c>
      <c r="AF96" s="18">
        <v>19300</v>
      </c>
      <c r="AG96" s="18">
        <v>15000</v>
      </c>
      <c r="AH96" s="18">
        <v>118600</v>
      </c>
      <c r="AI96" s="18">
        <v>98800</v>
      </c>
      <c r="AJ96" s="18">
        <v>14900</v>
      </c>
      <c r="AK96" s="18">
        <v>4900</v>
      </c>
      <c r="AL96" s="18">
        <v>161000</v>
      </c>
      <c r="AM96" s="18">
        <v>136300</v>
      </c>
      <c r="AN96" s="18">
        <v>10500</v>
      </c>
      <c r="AO96" s="18">
        <v>14300</v>
      </c>
      <c r="AP96" s="18">
        <v>71500</v>
      </c>
      <c r="AQ96" s="18">
        <v>64500</v>
      </c>
      <c r="AR96" s="18">
        <v>2300</v>
      </c>
      <c r="AS96" s="18">
        <v>4600</v>
      </c>
      <c r="AT96" s="18">
        <v>71300</v>
      </c>
      <c r="AU96" s="18">
        <v>68500</v>
      </c>
      <c r="AV96" s="18">
        <v>1100</v>
      </c>
      <c r="AW96" s="18">
        <v>1700</v>
      </c>
      <c r="AX96" s="18">
        <v>28500</v>
      </c>
      <c r="AY96" s="18">
        <v>27100</v>
      </c>
      <c r="AZ96" s="18">
        <v>700</v>
      </c>
      <c r="BA96" s="18">
        <v>700</v>
      </c>
      <c r="BB96" s="18">
        <v>150900</v>
      </c>
      <c r="BC96" s="18">
        <v>138500</v>
      </c>
      <c r="BD96" s="18">
        <v>5800</v>
      </c>
      <c r="BE96" s="18">
        <v>6600</v>
      </c>
      <c r="BF96" s="18">
        <v>206800</v>
      </c>
      <c r="BG96" s="18">
        <v>162200</v>
      </c>
      <c r="BH96" s="18">
        <v>24300</v>
      </c>
      <c r="BI96" s="18">
        <v>20400</v>
      </c>
      <c r="BJ96" s="18">
        <v>135700</v>
      </c>
      <c r="BK96" s="18">
        <v>131800</v>
      </c>
      <c r="BL96" s="18">
        <v>1200</v>
      </c>
      <c r="BM96" s="18">
        <v>2600</v>
      </c>
      <c r="BN96" s="18">
        <v>268200</v>
      </c>
      <c r="BO96" s="18">
        <v>251200</v>
      </c>
      <c r="BP96" s="18">
        <v>6700</v>
      </c>
      <c r="BQ96" s="18">
        <v>10300</v>
      </c>
      <c r="BR96" s="18">
        <v>357800</v>
      </c>
      <c r="BS96" s="18">
        <v>320800</v>
      </c>
      <c r="BT96" s="18">
        <v>8900</v>
      </c>
      <c r="BU96" s="18">
        <v>28100</v>
      </c>
      <c r="BV96" s="18">
        <v>44900</v>
      </c>
      <c r="BW96" s="18">
        <v>43100</v>
      </c>
      <c r="BX96" s="18">
        <v>1000</v>
      </c>
      <c r="BY96" s="18">
        <v>800</v>
      </c>
      <c r="BZ96" s="18">
        <v>37000</v>
      </c>
      <c r="CA96" s="18">
        <v>33400</v>
      </c>
      <c r="CB96" s="18">
        <v>1100</v>
      </c>
      <c r="CC96" s="18">
        <v>2500</v>
      </c>
      <c r="CD96" s="18">
        <v>16600</v>
      </c>
      <c r="CE96" s="18">
        <v>15200</v>
      </c>
      <c r="CF96" s="18">
        <v>500</v>
      </c>
      <c r="CG96" s="19">
        <v>900</v>
      </c>
    </row>
    <row r="97" spans="1:85" ht="16.350000000000001" customHeight="1" x14ac:dyDescent="0.25">
      <c r="A97" s="17" t="s">
        <v>201</v>
      </c>
      <c r="B97" s="18">
        <v>2480000</v>
      </c>
      <c r="C97" s="18">
        <v>2216100</v>
      </c>
      <c r="D97" s="18">
        <v>135300</v>
      </c>
      <c r="E97" s="18">
        <v>128600</v>
      </c>
      <c r="F97" s="18">
        <v>15400</v>
      </c>
      <c r="G97" s="18">
        <v>13500</v>
      </c>
      <c r="H97" s="18">
        <v>1600</v>
      </c>
      <c r="I97" s="18">
        <v>300</v>
      </c>
      <c r="J97" s="18">
        <v>3000</v>
      </c>
      <c r="K97" s="18">
        <v>2900</v>
      </c>
      <c r="L97" s="18" t="s">
        <v>296</v>
      </c>
      <c r="M97" s="18" t="s">
        <v>296</v>
      </c>
      <c r="N97" s="18">
        <v>267400</v>
      </c>
      <c r="O97" s="18">
        <v>226400</v>
      </c>
      <c r="P97" s="18">
        <v>31400</v>
      </c>
      <c r="Q97" s="18">
        <v>9700</v>
      </c>
      <c r="R97" s="18">
        <v>7900</v>
      </c>
      <c r="S97" s="18">
        <v>7600</v>
      </c>
      <c r="T97" s="18" t="s">
        <v>296</v>
      </c>
      <c r="U97" s="18" t="s">
        <v>296</v>
      </c>
      <c r="V97" s="18">
        <v>15800</v>
      </c>
      <c r="W97" s="18">
        <v>14700</v>
      </c>
      <c r="X97" s="18">
        <v>800</v>
      </c>
      <c r="Y97" s="18">
        <v>300</v>
      </c>
      <c r="Z97" s="18">
        <v>105500</v>
      </c>
      <c r="AA97" s="18">
        <v>101600</v>
      </c>
      <c r="AB97" s="18">
        <v>2400</v>
      </c>
      <c r="AC97" s="18">
        <v>1500</v>
      </c>
      <c r="AD97" s="18">
        <v>382600</v>
      </c>
      <c r="AE97" s="18">
        <v>348200</v>
      </c>
      <c r="AF97" s="18">
        <v>19200</v>
      </c>
      <c r="AG97" s="18">
        <v>15200</v>
      </c>
      <c r="AH97" s="18">
        <v>118800</v>
      </c>
      <c r="AI97" s="18">
        <v>99000</v>
      </c>
      <c r="AJ97" s="18">
        <v>14900</v>
      </c>
      <c r="AK97" s="18">
        <v>4900</v>
      </c>
      <c r="AL97" s="18">
        <v>164900</v>
      </c>
      <c r="AM97" s="18">
        <v>139600</v>
      </c>
      <c r="AN97" s="18">
        <v>10600</v>
      </c>
      <c r="AO97" s="18">
        <v>14600</v>
      </c>
      <c r="AP97" s="18">
        <v>72100</v>
      </c>
      <c r="AQ97" s="18">
        <v>64900</v>
      </c>
      <c r="AR97" s="18">
        <v>2400</v>
      </c>
      <c r="AS97" s="18">
        <v>4800</v>
      </c>
      <c r="AT97" s="18">
        <v>71500</v>
      </c>
      <c r="AU97" s="18">
        <v>68700</v>
      </c>
      <c r="AV97" s="18">
        <v>1100</v>
      </c>
      <c r="AW97" s="18">
        <v>1700</v>
      </c>
      <c r="AX97" s="18">
        <v>28800</v>
      </c>
      <c r="AY97" s="18">
        <v>27400</v>
      </c>
      <c r="AZ97" s="18">
        <v>700</v>
      </c>
      <c r="BA97" s="18">
        <v>700</v>
      </c>
      <c r="BB97" s="18">
        <v>152000</v>
      </c>
      <c r="BC97" s="18">
        <v>139200</v>
      </c>
      <c r="BD97" s="18">
        <v>6000</v>
      </c>
      <c r="BE97" s="18">
        <v>6800</v>
      </c>
      <c r="BF97" s="18">
        <v>207600</v>
      </c>
      <c r="BG97" s="18">
        <v>161700</v>
      </c>
      <c r="BH97" s="18">
        <v>24300</v>
      </c>
      <c r="BI97" s="18">
        <v>21500</v>
      </c>
      <c r="BJ97" s="18">
        <v>137300</v>
      </c>
      <c r="BK97" s="18">
        <v>133300</v>
      </c>
      <c r="BL97" s="18">
        <v>1200</v>
      </c>
      <c r="BM97" s="18">
        <v>2700</v>
      </c>
      <c r="BN97" s="18">
        <v>271300</v>
      </c>
      <c r="BO97" s="18">
        <v>254000</v>
      </c>
      <c r="BP97" s="18">
        <v>6800</v>
      </c>
      <c r="BQ97" s="18">
        <v>10500</v>
      </c>
      <c r="BR97" s="18">
        <v>358400</v>
      </c>
      <c r="BS97" s="18">
        <v>320800</v>
      </c>
      <c r="BT97" s="18">
        <v>8900</v>
      </c>
      <c r="BU97" s="18">
        <v>28800</v>
      </c>
      <c r="BV97" s="18">
        <v>45700</v>
      </c>
      <c r="BW97" s="18">
        <v>43800</v>
      </c>
      <c r="BX97" s="18">
        <v>1000</v>
      </c>
      <c r="BY97" s="18">
        <v>900</v>
      </c>
      <c r="BZ97" s="18">
        <v>37200</v>
      </c>
      <c r="CA97" s="18">
        <v>33600</v>
      </c>
      <c r="CB97" s="18">
        <v>1100</v>
      </c>
      <c r="CC97" s="18">
        <v>2500</v>
      </c>
      <c r="CD97" s="18">
        <v>16700</v>
      </c>
      <c r="CE97" s="18">
        <v>15200</v>
      </c>
      <c r="CF97" s="18">
        <v>500</v>
      </c>
      <c r="CG97" s="19">
        <v>1000</v>
      </c>
    </row>
    <row r="98" spans="1:85" ht="16.350000000000001" customHeight="1" x14ac:dyDescent="0.25">
      <c r="A98" s="17" t="s">
        <v>202</v>
      </c>
      <c r="B98" s="18">
        <v>2476500</v>
      </c>
      <c r="C98" s="18">
        <v>2209500</v>
      </c>
      <c r="D98" s="18">
        <v>135800</v>
      </c>
      <c r="E98" s="18">
        <v>131200</v>
      </c>
      <c r="F98" s="18">
        <v>15800</v>
      </c>
      <c r="G98" s="18">
        <v>13800</v>
      </c>
      <c r="H98" s="18">
        <v>1700</v>
      </c>
      <c r="I98" s="18">
        <v>400</v>
      </c>
      <c r="J98" s="18">
        <v>3000</v>
      </c>
      <c r="K98" s="18">
        <v>2900</v>
      </c>
      <c r="L98" s="18" t="s">
        <v>296</v>
      </c>
      <c r="M98" s="18" t="s">
        <v>296</v>
      </c>
      <c r="N98" s="18">
        <v>267100</v>
      </c>
      <c r="O98" s="18">
        <v>225800</v>
      </c>
      <c r="P98" s="18">
        <v>31400</v>
      </c>
      <c r="Q98" s="18">
        <v>9800</v>
      </c>
      <c r="R98" s="18">
        <v>7900</v>
      </c>
      <c r="S98" s="18">
        <v>7600</v>
      </c>
      <c r="T98" s="18" t="s">
        <v>296</v>
      </c>
      <c r="U98" s="18" t="s">
        <v>296</v>
      </c>
      <c r="V98" s="18">
        <v>15900</v>
      </c>
      <c r="W98" s="18">
        <v>14800</v>
      </c>
      <c r="X98" s="18">
        <v>800</v>
      </c>
      <c r="Y98" s="18">
        <v>300</v>
      </c>
      <c r="Z98" s="18">
        <v>106400</v>
      </c>
      <c r="AA98" s="18">
        <v>102300</v>
      </c>
      <c r="AB98" s="18">
        <v>2500</v>
      </c>
      <c r="AC98" s="18">
        <v>1600</v>
      </c>
      <c r="AD98" s="18">
        <v>381600</v>
      </c>
      <c r="AE98" s="18">
        <v>346800</v>
      </c>
      <c r="AF98" s="18">
        <v>19300</v>
      </c>
      <c r="AG98" s="18">
        <v>15500</v>
      </c>
      <c r="AH98" s="18">
        <v>119200</v>
      </c>
      <c r="AI98" s="18">
        <v>99200</v>
      </c>
      <c r="AJ98" s="18">
        <v>15000</v>
      </c>
      <c r="AK98" s="18">
        <v>5000</v>
      </c>
      <c r="AL98" s="18">
        <v>169100</v>
      </c>
      <c r="AM98" s="18">
        <v>143300</v>
      </c>
      <c r="AN98" s="18">
        <v>10700</v>
      </c>
      <c r="AO98" s="18">
        <v>15200</v>
      </c>
      <c r="AP98" s="18">
        <v>72600</v>
      </c>
      <c r="AQ98" s="18">
        <v>65300</v>
      </c>
      <c r="AR98" s="18">
        <v>2400</v>
      </c>
      <c r="AS98" s="18">
        <v>4900</v>
      </c>
      <c r="AT98" s="18">
        <v>71200</v>
      </c>
      <c r="AU98" s="18">
        <v>68300</v>
      </c>
      <c r="AV98" s="18">
        <v>1100</v>
      </c>
      <c r="AW98" s="18">
        <v>1700</v>
      </c>
      <c r="AX98" s="18">
        <v>29000</v>
      </c>
      <c r="AY98" s="18">
        <v>27600</v>
      </c>
      <c r="AZ98" s="18">
        <v>700</v>
      </c>
      <c r="BA98" s="18">
        <v>700</v>
      </c>
      <c r="BB98" s="18">
        <v>152700</v>
      </c>
      <c r="BC98" s="18">
        <v>139700</v>
      </c>
      <c r="BD98" s="18">
        <v>6000</v>
      </c>
      <c r="BE98" s="18">
        <v>7000</v>
      </c>
      <c r="BF98" s="18">
        <v>203600</v>
      </c>
      <c r="BG98" s="18">
        <v>157800</v>
      </c>
      <c r="BH98" s="18">
        <v>24300</v>
      </c>
      <c r="BI98" s="18">
        <v>21400</v>
      </c>
      <c r="BJ98" s="18">
        <v>134500</v>
      </c>
      <c r="BK98" s="18">
        <v>130500</v>
      </c>
      <c r="BL98" s="18">
        <v>1200</v>
      </c>
      <c r="BM98" s="18">
        <v>2700</v>
      </c>
      <c r="BN98" s="18">
        <v>269300</v>
      </c>
      <c r="BO98" s="18">
        <v>251900</v>
      </c>
      <c r="BP98" s="18">
        <v>6800</v>
      </c>
      <c r="BQ98" s="18">
        <v>10500</v>
      </c>
      <c r="BR98" s="18">
        <v>359200</v>
      </c>
      <c r="BS98" s="18">
        <v>320500</v>
      </c>
      <c r="BT98" s="18">
        <v>9000</v>
      </c>
      <c r="BU98" s="18">
        <v>29700</v>
      </c>
      <c r="BV98" s="18">
        <v>46900</v>
      </c>
      <c r="BW98" s="18">
        <v>45000</v>
      </c>
      <c r="BX98" s="18">
        <v>1000</v>
      </c>
      <c r="BY98" s="18">
        <v>900</v>
      </c>
      <c r="BZ98" s="18">
        <v>37500</v>
      </c>
      <c r="CA98" s="18">
        <v>33800</v>
      </c>
      <c r="CB98" s="18">
        <v>1100</v>
      </c>
      <c r="CC98" s="18">
        <v>2600</v>
      </c>
      <c r="CD98" s="18">
        <v>14300</v>
      </c>
      <c r="CE98" s="18">
        <v>12800</v>
      </c>
      <c r="CF98" s="18">
        <v>600</v>
      </c>
      <c r="CG98" s="19">
        <v>900</v>
      </c>
    </row>
    <row r="99" spans="1:85" ht="16.350000000000001" customHeight="1" x14ac:dyDescent="0.25">
      <c r="A99" s="17" t="s">
        <v>203</v>
      </c>
      <c r="B99" s="18">
        <v>2485000</v>
      </c>
      <c r="C99" s="18">
        <v>2215500</v>
      </c>
      <c r="D99" s="18">
        <v>136200</v>
      </c>
      <c r="E99" s="18">
        <v>133300</v>
      </c>
      <c r="F99" s="18">
        <v>16000</v>
      </c>
      <c r="G99" s="18">
        <v>13900</v>
      </c>
      <c r="H99" s="18">
        <v>1700</v>
      </c>
      <c r="I99" s="18">
        <v>400</v>
      </c>
      <c r="J99" s="18">
        <v>3000</v>
      </c>
      <c r="K99" s="18">
        <v>2900</v>
      </c>
      <c r="L99" s="18" t="s">
        <v>296</v>
      </c>
      <c r="M99" s="18" t="s">
        <v>296</v>
      </c>
      <c r="N99" s="18">
        <v>267300</v>
      </c>
      <c r="O99" s="18">
        <v>226000</v>
      </c>
      <c r="P99" s="18">
        <v>31400</v>
      </c>
      <c r="Q99" s="18">
        <v>10000</v>
      </c>
      <c r="R99" s="18">
        <v>7800</v>
      </c>
      <c r="S99" s="18">
        <v>7600</v>
      </c>
      <c r="T99" s="18" t="s">
        <v>296</v>
      </c>
      <c r="U99" s="18" t="s">
        <v>296</v>
      </c>
      <c r="V99" s="18">
        <v>15900</v>
      </c>
      <c r="W99" s="18">
        <v>14800</v>
      </c>
      <c r="X99" s="18">
        <v>800</v>
      </c>
      <c r="Y99" s="18">
        <v>300</v>
      </c>
      <c r="Z99" s="18">
        <v>106600</v>
      </c>
      <c r="AA99" s="18">
        <v>102400</v>
      </c>
      <c r="AB99" s="18">
        <v>2600</v>
      </c>
      <c r="AC99" s="18">
        <v>1600</v>
      </c>
      <c r="AD99" s="18">
        <v>381300</v>
      </c>
      <c r="AE99" s="18">
        <v>346400</v>
      </c>
      <c r="AF99" s="18">
        <v>19300</v>
      </c>
      <c r="AG99" s="18">
        <v>15700</v>
      </c>
      <c r="AH99" s="18">
        <v>119700</v>
      </c>
      <c r="AI99" s="18">
        <v>99600</v>
      </c>
      <c r="AJ99" s="18">
        <v>15100</v>
      </c>
      <c r="AK99" s="18">
        <v>5100</v>
      </c>
      <c r="AL99" s="18">
        <v>169800</v>
      </c>
      <c r="AM99" s="18">
        <v>143700</v>
      </c>
      <c r="AN99" s="18">
        <v>10700</v>
      </c>
      <c r="AO99" s="18">
        <v>15400</v>
      </c>
      <c r="AP99" s="18">
        <v>73200</v>
      </c>
      <c r="AQ99" s="18">
        <v>65700</v>
      </c>
      <c r="AR99" s="18">
        <v>2400</v>
      </c>
      <c r="AS99" s="18">
        <v>5100</v>
      </c>
      <c r="AT99" s="18">
        <v>71200</v>
      </c>
      <c r="AU99" s="18">
        <v>68300</v>
      </c>
      <c r="AV99" s="18">
        <v>1100</v>
      </c>
      <c r="AW99" s="18">
        <v>1800</v>
      </c>
      <c r="AX99" s="18">
        <v>29100</v>
      </c>
      <c r="AY99" s="18">
        <v>27600</v>
      </c>
      <c r="AZ99" s="18">
        <v>700</v>
      </c>
      <c r="BA99" s="18">
        <v>700</v>
      </c>
      <c r="BB99" s="18">
        <v>153500</v>
      </c>
      <c r="BC99" s="18">
        <v>140400</v>
      </c>
      <c r="BD99" s="18">
        <v>6000</v>
      </c>
      <c r="BE99" s="18">
        <v>7200</v>
      </c>
      <c r="BF99" s="18">
        <v>205700</v>
      </c>
      <c r="BG99" s="18">
        <v>159600</v>
      </c>
      <c r="BH99" s="18">
        <v>24300</v>
      </c>
      <c r="BI99" s="18">
        <v>21800</v>
      </c>
      <c r="BJ99" s="18">
        <v>137700</v>
      </c>
      <c r="BK99" s="18">
        <v>133700</v>
      </c>
      <c r="BL99" s="18">
        <v>1300</v>
      </c>
      <c r="BM99" s="18">
        <v>2800</v>
      </c>
      <c r="BN99" s="18">
        <v>268400</v>
      </c>
      <c r="BO99" s="18">
        <v>251200</v>
      </c>
      <c r="BP99" s="18">
        <v>6700</v>
      </c>
      <c r="BQ99" s="18">
        <v>10500</v>
      </c>
      <c r="BR99" s="18">
        <v>359200</v>
      </c>
      <c r="BS99" s="18">
        <v>320000</v>
      </c>
      <c r="BT99" s="18">
        <v>8900</v>
      </c>
      <c r="BU99" s="18">
        <v>30300</v>
      </c>
      <c r="BV99" s="18">
        <v>47000</v>
      </c>
      <c r="BW99" s="18">
        <v>45000</v>
      </c>
      <c r="BX99" s="18">
        <v>1100</v>
      </c>
      <c r="BY99" s="18">
        <v>900</v>
      </c>
      <c r="BZ99" s="18">
        <v>37600</v>
      </c>
      <c r="CA99" s="18">
        <v>33800</v>
      </c>
      <c r="CB99" s="18">
        <v>1200</v>
      </c>
      <c r="CC99" s="18">
        <v>2700</v>
      </c>
      <c r="CD99" s="18">
        <v>14800</v>
      </c>
      <c r="CE99" s="18">
        <v>13200</v>
      </c>
      <c r="CF99" s="18">
        <v>700</v>
      </c>
      <c r="CG99" s="19">
        <v>1000</v>
      </c>
    </row>
    <row r="100" spans="1:85" ht="16.350000000000001" customHeight="1" x14ac:dyDescent="0.25">
      <c r="A100" s="17" t="s">
        <v>204</v>
      </c>
      <c r="B100" s="18">
        <v>2491200</v>
      </c>
      <c r="C100" s="18">
        <v>2218800</v>
      </c>
      <c r="D100" s="18">
        <v>136400</v>
      </c>
      <c r="E100" s="18">
        <v>136100</v>
      </c>
      <c r="F100" s="18">
        <v>16200</v>
      </c>
      <c r="G100" s="18">
        <v>14100</v>
      </c>
      <c r="H100" s="18">
        <v>1700</v>
      </c>
      <c r="I100" s="18">
        <v>500</v>
      </c>
      <c r="J100" s="18">
        <v>3000</v>
      </c>
      <c r="K100" s="18">
        <v>2900</v>
      </c>
      <c r="L100" s="18" t="s">
        <v>296</v>
      </c>
      <c r="M100" s="18" t="s">
        <v>296</v>
      </c>
      <c r="N100" s="18">
        <v>267600</v>
      </c>
      <c r="O100" s="18">
        <v>226100</v>
      </c>
      <c r="P100" s="18">
        <v>31300</v>
      </c>
      <c r="Q100" s="18">
        <v>10200</v>
      </c>
      <c r="R100" s="18">
        <v>7900</v>
      </c>
      <c r="S100" s="18">
        <v>7600</v>
      </c>
      <c r="T100" s="18" t="s">
        <v>296</v>
      </c>
      <c r="U100" s="18" t="s">
        <v>296</v>
      </c>
      <c r="V100" s="18">
        <v>16100</v>
      </c>
      <c r="W100" s="18">
        <v>15000</v>
      </c>
      <c r="X100" s="18">
        <v>800</v>
      </c>
      <c r="Y100" s="18">
        <v>300</v>
      </c>
      <c r="Z100" s="18">
        <v>106700</v>
      </c>
      <c r="AA100" s="18">
        <v>102500</v>
      </c>
      <c r="AB100" s="18">
        <v>2700</v>
      </c>
      <c r="AC100" s="18">
        <v>1600</v>
      </c>
      <c r="AD100" s="18">
        <v>381200</v>
      </c>
      <c r="AE100" s="18">
        <v>346000</v>
      </c>
      <c r="AF100" s="18">
        <v>19400</v>
      </c>
      <c r="AG100" s="18">
        <v>15800</v>
      </c>
      <c r="AH100" s="18">
        <v>119900</v>
      </c>
      <c r="AI100" s="18">
        <v>99500</v>
      </c>
      <c r="AJ100" s="18">
        <v>15200</v>
      </c>
      <c r="AK100" s="18">
        <v>5200</v>
      </c>
      <c r="AL100" s="18">
        <v>170700</v>
      </c>
      <c r="AM100" s="18">
        <v>144400</v>
      </c>
      <c r="AN100" s="18">
        <v>10600</v>
      </c>
      <c r="AO100" s="18">
        <v>15600</v>
      </c>
      <c r="AP100" s="18">
        <v>74100</v>
      </c>
      <c r="AQ100" s="18">
        <v>66500</v>
      </c>
      <c r="AR100" s="18">
        <v>2400</v>
      </c>
      <c r="AS100" s="18">
        <v>5200</v>
      </c>
      <c r="AT100" s="18">
        <v>71500</v>
      </c>
      <c r="AU100" s="18">
        <v>68500</v>
      </c>
      <c r="AV100" s="18">
        <v>1200</v>
      </c>
      <c r="AW100" s="18">
        <v>1800</v>
      </c>
      <c r="AX100" s="18">
        <v>29200</v>
      </c>
      <c r="AY100" s="18">
        <v>27700</v>
      </c>
      <c r="AZ100" s="18">
        <v>700</v>
      </c>
      <c r="BA100" s="18">
        <v>800</v>
      </c>
      <c r="BB100" s="18">
        <v>153900</v>
      </c>
      <c r="BC100" s="18">
        <v>140500</v>
      </c>
      <c r="BD100" s="18">
        <v>6000</v>
      </c>
      <c r="BE100" s="18">
        <v>7400</v>
      </c>
      <c r="BF100" s="18">
        <v>206800</v>
      </c>
      <c r="BG100" s="18">
        <v>160100</v>
      </c>
      <c r="BH100" s="18">
        <v>24300</v>
      </c>
      <c r="BI100" s="18">
        <v>22400</v>
      </c>
      <c r="BJ100" s="18">
        <v>135700</v>
      </c>
      <c r="BK100" s="18">
        <v>131600</v>
      </c>
      <c r="BL100" s="18">
        <v>1300</v>
      </c>
      <c r="BM100" s="18">
        <v>2800</v>
      </c>
      <c r="BN100" s="18">
        <v>269900</v>
      </c>
      <c r="BO100" s="18">
        <v>252600</v>
      </c>
      <c r="BP100" s="18">
        <v>6700</v>
      </c>
      <c r="BQ100" s="18">
        <v>10600</v>
      </c>
      <c r="BR100" s="18">
        <v>360700</v>
      </c>
      <c r="BS100" s="18">
        <v>320700</v>
      </c>
      <c r="BT100" s="18">
        <v>9000</v>
      </c>
      <c r="BU100" s="18">
        <v>31000</v>
      </c>
      <c r="BV100" s="18">
        <v>46900</v>
      </c>
      <c r="BW100" s="18">
        <v>44900</v>
      </c>
      <c r="BX100" s="18">
        <v>1100</v>
      </c>
      <c r="BY100" s="18">
        <v>900</v>
      </c>
      <c r="BZ100" s="18">
        <v>37700</v>
      </c>
      <c r="CA100" s="18">
        <v>33900</v>
      </c>
      <c r="CB100" s="18">
        <v>1200</v>
      </c>
      <c r="CC100" s="18">
        <v>2700</v>
      </c>
      <c r="CD100" s="18">
        <v>15500</v>
      </c>
      <c r="CE100" s="18">
        <v>13700</v>
      </c>
      <c r="CF100" s="18">
        <v>800</v>
      </c>
      <c r="CG100" s="19">
        <v>1100</v>
      </c>
    </row>
    <row r="101" spans="1:85" ht="16.350000000000001" customHeight="1" x14ac:dyDescent="0.25">
      <c r="A101" s="17" t="s">
        <v>205</v>
      </c>
      <c r="B101" s="18">
        <v>2499100</v>
      </c>
      <c r="C101" s="18">
        <v>2225200</v>
      </c>
      <c r="D101" s="18">
        <v>135500</v>
      </c>
      <c r="E101" s="18">
        <v>138500</v>
      </c>
      <c r="F101" s="18">
        <v>16500</v>
      </c>
      <c r="G101" s="18">
        <v>14400</v>
      </c>
      <c r="H101" s="18">
        <v>1600</v>
      </c>
      <c r="I101" s="18">
        <v>500</v>
      </c>
      <c r="J101" s="18">
        <v>2900</v>
      </c>
      <c r="K101" s="18">
        <v>2800</v>
      </c>
      <c r="L101" s="18" t="s">
        <v>296</v>
      </c>
      <c r="M101" s="18" t="s">
        <v>296</v>
      </c>
      <c r="N101" s="18">
        <v>267200</v>
      </c>
      <c r="O101" s="18">
        <v>225700</v>
      </c>
      <c r="P101" s="18">
        <v>31100</v>
      </c>
      <c r="Q101" s="18">
        <v>10400</v>
      </c>
      <c r="R101" s="18">
        <v>7900</v>
      </c>
      <c r="S101" s="18">
        <v>7600</v>
      </c>
      <c r="T101" s="18" t="s">
        <v>296</v>
      </c>
      <c r="U101" s="18" t="s">
        <v>296</v>
      </c>
      <c r="V101" s="18">
        <v>16100</v>
      </c>
      <c r="W101" s="18">
        <v>15000</v>
      </c>
      <c r="X101" s="18">
        <v>800</v>
      </c>
      <c r="Y101" s="18">
        <v>300</v>
      </c>
      <c r="Z101" s="18">
        <v>107100</v>
      </c>
      <c r="AA101" s="18">
        <v>102800</v>
      </c>
      <c r="AB101" s="18">
        <v>2700</v>
      </c>
      <c r="AC101" s="18">
        <v>1600</v>
      </c>
      <c r="AD101" s="18">
        <v>382400</v>
      </c>
      <c r="AE101" s="18">
        <v>346600</v>
      </c>
      <c r="AF101" s="18">
        <v>19600</v>
      </c>
      <c r="AG101" s="18">
        <v>16200</v>
      </c>
      <c r="AH101" s="18">
        <v>119200</v>
      </c>
      <c r="AI101" s="18">
        <v>99500</v>
      </c>
      <c r="AJ101" s="18">
        <v>14600</v>
      </c>
      <c r="AK101" s="18">
        <v>5100</v>
      </c>
      <c r="AL101" s="18">
        <v>171700</v>
      </c>
      <c r="AM101" s="18">
        <v>145500</v>
      </c>
      <c r="AN101" s="18">
        <v>10400</v>
      </c>
      <c r="AO101" s="18">
        <v>15800</v>
      </c>
      <c r="AP101" s="18">
        <v>75200</v>
      </c>
      <c r="AQ101" s="18">
        <v>67500</v>
      </c>
      <c r="AR101" s="18">
        <v>2500</v>
      </c>
      <c r="AS101" s="18">
        <v>5300</v>
      </c>
      <c r="AT101" s="18">
        <v>72000</v>
      </c>
      <c r="AU101" s="18">
        <v>68900</v>
      </c>
      <c r="AV101" s="18">
        <v>1200</v>
      </c>
      <c r="AW101" s="18">
        <v>1900</v>
      </c>
      <c r="AX101" s="18">
        <v>29400</v>
      </c>
      <c r="AY101" s="18">
        <v>27900</v>
      </c>
      <c r="AZ101" s="18">
        <v>700</v>
      </c>
      <c r="BA101" s="18">
        <v>800</v>
      </c>
      <c r="BB101" s="18">
        <v>155000</v>
      </c>
      <c r="BC101" s="18">
        <v>141300</v>
      </c>
      <c r="BD101" s="18">
        <v>6100</v>
      </c>
      <c r="BE101" s="18">
        <v>7600</v>
      </c>
      <c r="BF101" s="18">
        <v>208300</v>
      </c>
      <c r="BG101" s="18">
        <v>161200</v>
      </c>
      <c r="BH101" s="18">
        <v>24100</v>
      </c>
      <c r="BI101" s="18">
        <v>23000</v>
      </c>
      <c r="BJ101" s="18">
        <v>134600</v>
      </c>
      <c r="BK101" s="18">
        <v>130500</v>
      </c>
      <c r="BL101" s="18">
        <v>1300</v>
      </c>
      <c r="BM101" s="18">
        <v>2800</v>
      </c>
      <c r="BN101" s="18">
        <v>271400</v>
      </c>
      <c r="BO101" s="18">
        <v>254000</v>
      </c>
      <c r="BP101" s="18">
        <v>6700</v>
      </c>
      <c r="BQ101" s="18">
        <v>10700</v>
      </c>
      <c r="BR101" s="18">
        <v>361200</v>
      </c>
      <c r="BS101" s="18">
        <v>320600</v>
      </c>
      <c r="BT101" s="18">
        <v>9000</v>
      </c>
      <c r="BU101" s="18">
        <v>31600</v>
      </c>
      <c r="BV101" s="18">
        <v>47400</v>
      </c>
      <c r="BW101" s="18">
        <v>45400</v>
      </c>
      <c r="BX101" s="18">
        <v>1100</v>
      </c>
      <c r="BY101" s="18">
        <v>900</v>
      </c>
      <c r="BZ101" s="18">
        <v>37700</v>
      </c>
      <c r="CA101" s="18">
        <v>33800</v>
      </c>
      <c r="CB101" s="18">
        <v>1100</v>
      </c>
      <c r="CC101" s="18">
        <v>2800</v>
      </c>
      <c r="CD101" s="18">
        <v>16000</v>
      </c>
      <c r="CE101" s="18">
        <v>14100</v>
      </c>
      <c r="CF101" s="18">
        <v>800</v>
      </c>
      <c r="CG101" s="19">
        <v>1100</v>
      </c>
    </row>
    <row r="102" spans="1:85" ht="16.350000000000001" customHeight="1" x14ac:dyDescent="0.25">
      <c r="A102" s="17" t="s">
        <v>206</v>
      </c>
      <c r="B102" s="18">
        <v>2496500</v>
      </c>
      <c r="C102" s="18">
        <v>2222000</v>
      </c>
      <c r="D102" s="18">
        <v>134600</v>
      </c>
      <c r="E102" s="18">
        <v>139900</v>
      </c>
      <c r="F102" s="18">
        <v>16600</v>
      </c>
      <c r="G102" s="18">
        <v>14600</v>
      </c>
      <c r="H102" s="18">
        <v>1600</v>
      </c>
      <c r="I102" s="18">
        <v>400</v>
      </c>
      <c r="J102" s="18">
        <v>2900</v>
      </c>
      <c r="K102" s="18">
        <v>2800</v>
      </c>
      <c r="L102" s="18" t="s">
        <v>296</v>
      </c>
      <c r="M102" s="18" t="s">
        <v>296</v>
      </c>
      <c r="N102" s="18">
        <v>266800</v>
      </c>
      <c r="O102" s="18">
        <v>225500</v>
      </c>
      <c r="P102" s="18">
        <v>30900</v>
      </c>
      <c r="Q102" s="18">
        <v>10500</v>
      </c>
      <c r="R102" s="18">
        <v>8000</v>
      </c>
      <c r="S102" s="18">
        <v>7700</v>
      </c>
      <c r="T102" s="18" t="s">
        <v>296</v>
      </c>
      <c r="U102" s="18" t="s">
        <v>296</v>
      </c>
      <c r="V102" s="18">
        <v>15900</v>
      </c>
      <c r="W102" s="18">
        <v>14900</v>
      </c>
      <c r="X102" s="18">
        <v>800</v>
      </c>
      <c r="Y102" s="18">
        <v>300</v>
      </c>
      <c r="Z102" s="18">
        <v>107200</v>
      </c>
      <c r="AA102" s="18">
        <v>102900</v>
      </c>
      <c r="AB102" s="18">
        <v>2700</v>
      </c>
      <c r="AC102" s="18">
        <v>1600</v>
      </c>
      <c r="AD102" s="18">
        <v>382900</v>
      </c>
      <c r="AE102" s="18">
        <v>347000</v>
      </c>
      <c r="AF102" s="18">
        <v>19600</v>
      </c>
      <c r="AG102" s="18">
        <v>16400</v>
      </c>
      <c r="AH102" s="18">
        <v>119500</v>
      </c>
      <c r="AI102" s="18">
        <v>99600</v>
      </c>
      <c r="AJ102" s="18">
        <v>14700</v>
      </c>
      <c r="AK102" s="18">
        <v>5200</v>
      </c>
      <c r="AL102" s="18">
        <v>172000</v>
      </c>
      <c r="AM102" s="18">
        <v>145900</v>
      </c>
      <c r="AN102" s="18">
        <v>10300</v>
      </c>
      <c r="AO102" s="18">
        <v>15900</v>
      </c>
      <c r="AP102" s="18">
        <v>75200</v>
      </c>
      <c r="AQ102" s="18">
        <v>67300</v>
      </c>
      <c r="AR102" s="18">
        <v>2500</v>
      </c>
      <c r="AS102" s="18">
        <v>5400</v>
      </c>
      <c r="AT102" s="18">
        <v>72200</v>
      </c>
      <c r="AU102" s="18">
        <v>69100</v>
      </c>
      <c r="AV102" s="18">
        <v>1200</v>
      </c>
      <c r="AW102" s="18">
        <v>1900</v>
      </c>
      <c r="AX102" s="18">
        <v>29400</v>
      </c>
      <c r="AY102" s="18">
        <v>27900</v>
      </c>
      <c r="AZ102" s="18">
        <v>700</v>
      </c>
      <c r="BA102" s="18">
        <v>800</v>
      </c>
      <c r="BB102" s="18">
        <v>154600</v>
      </c>
      <c r="BC102" s="18">
        <v>141000</v>
      </c>
      <c r="BD102" s="18">
        <v>6000</v>
      </c>
      <c r="BE102" s="18">
        <v>7600</v>
      </c>
      <c r="BF102" s="18">
        <v>204100</v>
      </c>
      <c r="BG102" s="18">
        <v>157600</v>
      </c>
      <c r="BH102" s="18">
        <v>23700</v>
      </c>
      <c r="BI102" s="18">
        <v>22800</v>
      </c>
      <c r="BJ102" s="18">
        <v>135300</v>
      </c>
      <c r="BK102" s="18">
        <v>131200</v>
      </c>
      <c r="BL102" s="18">
        <v>1300</v>
      </c>
      <c r="BM102" s="18">
        <v>2800</v>
      </c>
      <c r="BN102" s="18">
        <v>265800</v>
      </c>
      <c r="BO102" s="18">
        <v>249000</v>
      </c>
      <c r="BP102" s="18">
        <v>6500</v>
      </c>
      <c r="BQ102" s="18">
        <v>10300</v>
      </c>
      <c r="BR102" s="18">
        <v>365100</v>
      </c>
      <c r="BS102" s="18">
        <v>323300</v>
      </c>
      <c r="BT102" s="18">
        <v>9000</v>
      </c>
      <c r="BU102" s="18">
        <v>32800</v>
      </c>
      <c r="BV102" s="18">
        <v>48600</v>
      </c>
      <c r="BW102" s="18">
        <v>46600</v>
      </c>
      <c r="BX102" s="18">
        <v>1100</v>
      </c>
      <c r="BY102" s="18">
        <v>1000</v>
      </c>
      <c r="BZ102" s="18">
        <v>37500</v>
      </c>
      <c r="CA102" s="18">
        <v>33600</v>
      </c>
      <c r="CB102" s="18">
        <v>1100</v>
      </c>
      <c r="CC102" s="18">
        <v>2700</v>
      </c>
      <c r="CD102" s="18">
        <v>16600</v>
      </c>
      <c r="CE102" s="18">
        <v>14700</v>
      </c>
      <c r="CF102" s="18">
        <v>800</v>
      </c>
      <c r="CG102" s="19">
        <v>1200</v>
      </c>
    </row>
    <row r="103" spans="1:85" ht="16.350000000000001" customHeight="1" x14ac:dyDescent="0.25">
      <c r="A103" s="17" t="s">
        <v>207</v>
      </c>
      <c r="B103" s="18">
        <v>2511100</v>
      </c>
      <c r="C103" s="18">
        <v>2232400</v>
      </c>
      <c r="D103" s="18">
        <v>135400</v>
      </c>
      <c r="E103" s="18">
        <v>143300</v>
      </c>
      <c r="F103" s="18">
        <v>16500</v>
      </c>
      <c r="G103" s="18">
        <v>14500</v>
      </c>
      <c r="H103" s="18">
        <v>1500</v>
      </c>
      <c r="I103" s="18">
        <v>400</v>
      </c>
      <c r="J103" s="18">
        <v>3000</v>
      </c>
      <c r="K103" s="18">
        <v>2900</v>
      </c>
      <c r="L103" s="18" t="s">
        <v>296</v>
      </c>
      <c r="M103" s="18" t="s">
        <v>296</v>
      </c>
      <c r="N103" s="18">
        <v>268200</v>
      </c>
      <c r="O103" s="18">
        <v>226500</v>
      </c>
      <c r="P103" s="18">
        <v>31000</v>
      </c>
      <c r="Q103" s="18">
        <v>10700</v>
      </c>
      <c r="R103" s="18">
        <v>8100</v>
      </c>
      <c r="S103" s="18">
        <v>7800</v>
      </c>
      <c r="T103" s="18" t="s">
        <v>296</v>
      </c>
      <c r="U103" s="18" t="s">
        <v>296</v>
      </c>
      <c r="V103" s="18">
        <v>15900</v>
      </c>
      <c r="W103" s="18">
        <v>14800</v>
      </c>
      <c r="X103" s="18">
        <v>800</v>
      </c>
      <c r="Y103" s="18">
        <v>300</v>
      </c>
      <c r="Z103" s="18">
        <v>107700</v>
      </c>
      <c r="AA103" s="18">
        <v>103300</v>
      </c>
      <c r="AB103" s="18">
        <v>2700</v>
      </c>
      <c r="AC103" s="18">
        <v>1700</v>
      </c>
      <c r="AD103" s="18">
        <v>382800</v>
      </c>
      <c r="AE103" s="18">
        <v>346800</v>
      </c>
      <c r="AF103" s="18">
        <v>19600</v>
      </c>
      <c r="AG103" s="18">
        <v>16500</v>
      </c>
      <c r="AH103" s="18">
        <v>120400</v>
      </c>
      <c r="AI103" s="18">
        <v>100300</v>
      </c>
      <c r="AJ103" s="18">
        <v>14700</v>
      </c>
      <c r="AK103" s="18">
        <v>5400</v>
      </c>
      <c r="AL103" s="18">
        <v>171000</v>
      </c>
      <c r="AM103" s="18">
        <v>144900</v>
      </c>
      <c r="AN103" s="18">
        <v>10200</v>
      </c>
      <c r="AO103" s="18">
        <v>16000</v>
      </c>
      <c r="AP103" s="18">
        <v>75200</v>
      </c>
      <c r="AQ103" s="18">
        <v>67200</v>
      </c>
      <c r="AR103" s="18">
        <v>2500</v>
      </c>
      <c r="AS103" s="18">
        <v>5500</v>
      </c>
      <c r="AT103" s="18">
        <v>72500</v>
      </c>
      <c r="AU103" s="18">
        <v>69300</v>
      </c>
      <c r="AV103" s="18">
        <v>1200</v>
      </c>
      <c r="AW103" s="18">
        <v>2000</v>
      </c>
      <c r="AX103" s="18">
        <v>29600</v>
      </c>
      <c r="AY103" s="18">
        <v>28100</v>
      </c>
      <c r="AZ103" s="18">
        <v>700</v>
      </c>
      <c r="BA103" s="18">
        <v>800</v>
      </c>
      <c r="BB103" s="18">
        <v>156500</v>
      </c>
      <c r="BC103" s="18">
        <v>142600</v>
      </c>
      <c r="BD103" s="18">
        <v>6100</v>
      </c>
      <c r="BE103" s="18">
        <v>7900</v>
      </c>
      <c r="BF103" s="18">
        <v>209100</v>
      </c>
      <c r="BG103" s="18">
        <v>161300</v>
      </c>
      <c r="BH103" s="18">
        <v>24100</v>
      </c>
      <c r="BI103" s="18">
        <v>23700</v>
      </c>
      <c r="BJ103" s="18">
        <v>135100</v>
      </c>
      <c r="BK103" s="18">
        <v>131000</v>
      </c>
      <c r="BL103" s="18">
        <v>1300</v>
      </c>
      <c r="BM103" s="18">
        <v>2800</v>
      </c>
      <c r="BN103" s="18">
        <v>264400</v>
      </c>
      <c r="BO103" s="18">
        <v>247400</v>
      </c>
      <c r="BP103" s="18">
        <v>6500</v>
      </c>
      <c r="BQ103" s="18">
        <v>10500</v>
      </c>
      <c r="BR103" s="18">
        <v>371200</v>
      </c>
      <c r="BS103" s="18">
        <v>328200</v>
      </c>
      <c r="BT103" s="18">
        <v>9200</v>
      </c>
      <c r="BU103" s="18">
        <v>33800</v>
      </c>
      <c r="BV103" s="18">
        <v>49000</v>
      </c>
      <c r="BW103" s="18">
        <v>46900</v>
      </c>
      <c r="BX103" s="18">
        <v>1100</v>
      </c>
      <c r="BY103" s="18">
        <v>1000</v>
      </c>
      <c r="BZ103" s="18">
        <v>37700</v>
      </c>
      <c r="CA103" s="18">
        <v>33700</v>
      </c>
      <c r="CB103" s="18">
        <v>1200</v>
      </c>
      <c r="CC103" s="18">
        <v>2900</v>
      </c>
      <c r="CD103" s="18">
        <v>17200</v>
      </c>
      <c r="CE103" s="18">
        <v>15100</v>
      </c>
      <c r="CF103" s="18">
        <v>800</v>
      </c>
      <c r="CG103" s="19">
        <v>1300</v>
      </c>
    </row>
    <row r="104" spans="1:85" ht="16.350000000000001" customHeight="1" x14ac:dyDescent="0.25">
      <c r="A104" s="17" t="s">
        <v>208</v>
      </c>
      <c r="B104" s="18">
        <v>2514000</v>
      </c>
      <c r="C104" s="18">
        <v>2229200</v>
      </c>
      <c r="D104" s="18">
        <v>136600</v>
      </c>
      <c r="E104" s="18">
        <v>148300</v>
      </c>
      <c r="F104" s="18">
        <v>16100</v>
      </c>
      <c r="G104" s="18">
        <v>14300</v>
      </c>
      <c r="H104" s="18">
        <v>1400</v>
      </c>
      <c r="I104" s="18">
        <v>400</v>
      </c>
      <c r="J104" s="18">
        <v>2900</v>
      </c>
      <c r="K104" s="18">
        <v>2800</v>
      </c>
      <c r="L104" s="18" t="s">
        <v>296</v>
      </c>
      <c r="M104" s="18" t="s">
        <v>296</v>
      </c>
      <c r="N104" s="18">
        <v>268100</v>
      </c>
      <c r="O104" s="18">
        <v>226100</v>
      </c>
      <c r="P104" s="18">
        <v>31100</v>
      </c>
      <c r="Q104" s="18">
        <v>10900</v>
      </c>
      <c r="R104" s="18">
        <v>8200</v>
      </c>
      <c r="S104" s="18">
        <v>7800</v>
      </c>
      <c r="T104" s="18" t="s">
        <v>296</v>
      </c>
      <c r="U104" s="18" t="s">
        <v>296</v>
      </c>
      <c r="V104" s="18">
        <v>15900</v>
      </c>
      <c r="W104" s="18">
        <v>14900</v>
      </c>
      <c r="X104" s="18">
        <v>800</v>
      </c>
      <c r="Y104" s="18">
        <v>300</v>
      </c>
      <c r="Z104" s="18">
        <v>107700</v>
      </c>
      <c r="AA104" s="18">
        <v>103400</v>
      </c>
      <c r="AB104" s="18">
        <v>2700</v>
      </c>
      <c r="AC104" s="18">
        <v>1700</v>
      </c>
      <c r="AD104" s="18">
        <v>382800</v>
      </c>
      <c r="AE104" s="18">
        <v>346300</v>
      </c>
      <c r="AF104" s="18">
        <v>19700</v>
      </c>
      <c r="AG104" s="18">
        <v>16800</v>
      </c>
      <c r="AH104" s="18">
        <v>121200</v>
      </c>
      <c r="AI104" s="18">
        <v>100500</v>
      </c>
      <c r="AJ104" s="18">
        <v>14900</v>
      </c>
      <c r="AK104" s="18">
        <v>5800</v>
      </c>
      <c r="AL104" s="18">
        <v>167800</v>
      </c>
      <c r="AM104" s="18">
        <v>141200</v>
      </c>
      <c r="AN104" s="18">
        <v>10300</v>
      </c>
      <c r="AO104" s="18">
        <v>16300</v>
      </c>
      <c r="AP104" s="18">
        <v>75100</v>
      </c>
      <c r="AQ104" s="18">
        <v>66900</v>
      </c>
      <c r="AR104" s="18">
        <v>2500</v>
      </c>
      <c r="AS104" s="18">
        <v>5600</v>
      </c>
      <c r="AT104" s="18">
        <v>72600</v>
      </c>
      <c r="AU104" s="18">
        <v>69400</v>
      </c>
      <c r="AV104" s="18">
        <v>1200</v>
      </c>
      <c r="AW104" s="18">
        <v>2100</v>
      </c>
      <c r="AX104" s="18">
        <v>29700</v>
      </c>
      <c r="AY104" s="18">
        <v>28100</v>
      </c>
      <c r="AZ104" s="18">
        <v>700</v>
      </c>
      <c r="BA104" s="18">
        <v>800</v>
      </c>
      <c r="BB104" s="18">
        <v>158100</v>
      </c>
      <c r="BC104" s="18">
        <v>143600</v>
      </c>
      <c r="BD104" s="18">
        <v>6300</v>
      </c>
      <c r="BE104" s="18">
        <v>8200</v>
      </c>
      <c r="BF104" s="18">
        <v>214000</v>
      </c>
      <c r="BG104" s="18">
        <v>163700</v>
      </c>
      <c r="BH104" s="18">
        <v>24700</v>
      </c>
      <c r="BI104" s="18">
        <v>25600</v>
      </c>
      <c r="BJ104" s="18">
        <v>135900</v>
      </c>
      <c r="BK104" s="18">
        <v>131700</v>
      </c>
      <c r="BL104" s="18">
        <v>1300</v>
      </c>
      <c r="BM104" s="18">
        <v>2800</v>
      </c>
      <c r="BN104" s="18">
        <v>267600</v>
      </c>
      <c r="BO104" s="18">
        <v>249800</v>
      </c>
      <c r="BP104" s="18">
        <v>6700</v>
      </c>
      <c r="BQ104" s="18">
        <v>11100</v>
      </c>
      <c r="BR104" s="18">
        <v>366300</v>
      </c>
      <c r="BS104" s="18">
        <v>322900</v>
      </c>
      <c r="BT104" s="18">
        <v>9100</v>
      </c>
      <c r="BU104" s="18">
        <v>34300</v>
      </c>
      <c r="BV104" s="18">
        <v>48400</v>
      </c>
      <c r="BW104" s="18">
        <v>46400</v>
      </c>
      <c r="BX104" s="18">
        <v>1100</v>
      </c>
      <c r="BY104" s="18">
        <v>1000</v>
      </c>
      <c r="BZ104" s="18">
        <v>37900</v>
      </c>
      <c r="CA104" s="18">
        <v>33800</v>
      </c>
      <c r="CB104" s="18">
        <v>1200</v>
      </c>
      <c r="CC104" s="18">
        <v>2900</v>
      </c>
      <c r="CD104" s="18">
        <v>17800</v>
      </c>
      <c r="CE104" s="18">
        <v>15600</v>
      </c>
      <c r="CF104" s="18">
        <v>800</v>
      </c>
      <c r="CG104" s="19">
        <v>1300</v>
      </c>
    </row>
    <row r="105" spans="1:85" ht="16.350000000000001" customHeight="1" x14ac:dyDescent="0.25">
      <c r="A105" s="17" t="s">
        <v>209</v>
      </c>
      <c r="B105" s="18">
        <v>2534600</v>
      </c>
      <c r="C105" s="18">
        <v>2242600</v>
      </c>
      <c r="D105" s="18">
        <v>137300</v>
      </c>
      <c r="E105" s="18">
        <v>154700</v>
      </c>
      <c r="F105" s="18">
        <v>15800</v>
      </c>
      <c r="G105" s="18">
        <v>14000</v>
      </c>
      <c r="H105" s="18">
        <v>1300</v>
      </c>
      <c r="I105" s="18">
        <v>400</v>
      </c>
      <c r="J105" s="18">
        <v>2900</v>
      </c>
      <c r="K105" s="18">
        <v>2800</v>
      </c>
      <c r="L105" s="18" t="s">
        <v>296</v>
      </c>
      <c r="M105" s="18" t="s">
        <v>296</v>
      </c>
      <c r="N105" s="18">
        <v>267900</v>
      </c>
      <c r="O105" s="18">
        <v>225700</v>
      </c>
      <c r="P105" s="18">
        <v>31100</v>
      </c>
      <c r="Q105" s="18">
        <v>11100</v>
      </c>
      <c r="R105" s="18">
        <v>8200</v>
      </c>
      <c r="S105" s="18">
        <v>7900</v>
      </c>
      <c r="T105" s="18" t="s">
        <v>296</v>
      </c>
      <c r="U105" s="18" t="s">
        <v>296</v>
      </c>
      <c r="V105" s="18">
        <v>15900</v>
      </c>
      <c r="W105" s="18">
        <v>14800</v>
      </c>
      <c r="X105" s="18">
        <v>800</v>
      </c>
      <c r="Y105" s="18">
        <v>300</v>
      </c>
      <c r="Z105" s="18">
        <v>107600</v>
      </c>
      <c r="AA105" s="18">
        <v>103300</v>
      </c>
      <c r="AB105" s="18">
        <v>2600</v>
      </c>
      <c r="AC105" s="18">
        <v>1800</v>
      </c>
      <c r="AD105" s="18">
        <v>387400</v>
      </c>
      <c r="AE105" s="18">
        <v>350300</v>
      </c>
      <c r="AF105" s="18">
        <v>19800</v>
      </c>
      <c r="AG105" s="18">
        <v>17300</v>
      </c>
      <c r="AH105" s="18">
        <v>122600</v>
      </c>
      <c r="AI105" s="18">
        <v>100900</v>
      </c>
      <c r="AJ105" s="18">
        <v>15000</v>
      </c>
      <c r="AK105" s="18">
        <v>6600</v>
      </c>
      <c r="AL105" s="18">
        <v>167100</v>
      </c>
      <c r="AM105" s="18">
        <v>140200</v>
      </c>
      <c r="AN105" s="18">
        <v>10200</v>
      </c>
      <c r="AO105" s="18">
        <v>16700</v>
      </c>
      <c r="AP105" s="18">
        <v>75300</v>
      </c>
      <c r="AQ105" s="18">
        <v>67100</v>
      </c>
      <c r="AR105" s="18">
        <v>2500</v>
      </c>
      <c r="AS105" s="18">
        <v>5800</v>
      </c>
      <c r="AT105" s="18">
        <v>72800</v>
      </c>
      <c r="AU105" s="18">
        <v>69400</v>
      </c>
      <c r="AV105" s="18">
        <v>1200</v>
      </c>
      <c r="AW105" s="18">
        <v>2100</v>
      </c>
      <c r="AX105" s="18">
        <v>29700</v>
      </c>
      <c r="AY105" s="18">
        <v>28200</v>
      </c>
      <c r="AZ105" s="18">
        <v>700</v>
      </c>
      <c r="BA105" s="18">
        <v>900</v>
      </c>
      <c r="BB105" s="18">
        <v>159300</v>
      </c>
      <c r="BC105" s="18">
        <v>144500</v>
      </c>
      <c r="BD105" s="18">
        <v>6400</v>
      </c>
      <c r="BE105" s="18">
        <v>8400</v>
      </c>
      <c r="BF105" s="18">
        <v>218100</v>
      </c>
      <c r="BG105" s="18">
        <v>165300</v>
      </c>
      <c r="BH105" s="18">
        <v>25100</v>
      </c>
      <c r="BI105" s="18">
        <v>27700</v>
      </c>
      <c r="BJ105" s="18">
        <v>136700</v>
      </c>
      <c r="BK105" s="18">
        <v>132500</v>
      </c>
      <c r="BL105" s="18">
        <v>1400</v>
      </c>
      <c r="BM105" s="18">
        <v>2900</v>
      </c>
      <c r="BN105" s="18">
        <v>273500</v>
      </c>
      <c r="BO105" s="18">
        <v>255200</v>
      </c>
      <c r="BP105" s="18">
        <v>6800</v>
      </c>
      <c r="BQ105" s="18">
        <v>11500</v>
      </c>
      <c r="BR105" s="18">
        <v>368000</v>
      </c>
      <c r="BS105" s="18">
        <v>323300</v>
      </c>
      <c r="BT105" s="18">
        <v>9200</v>
      </c>
      <c r="BU105" s="18">
        <v>35500</v>
      </c>
      <c r="BV105" s="18">
        <v>48700</v>
      </c>
      <c r="BW105" s="18">
        <v>46500</v>
      </c>
      <c r="BX105" s="18">
        <v>1100</v>
      </c>
      <c r="BY105" s="18">
        <v>1100</v>
      </c>
      <c r="BZ105" s="18">
        <v>37900</v>
      </c>
      <c r="CA105" s="18">
        <v>33800</v>
      </c>
      <c r="CB105" s="18">
        <v>1200</v>
      </c>
      <c r="CC105" s="18">
        <v>2900</v>
      </c>
      <c r="CD105" s="18">
        <v>19200</v>
      </c>
      <c r="CE105" s="18">
        <v>16900</v>
      </c>
      <c r="CF105" s="18">
        <v>800</v>
      </c>
      <c r="CG105" s="19">
        <v>1600</v>
      </c>
    </row>
    <row r="106" spans="1:85" ht="16.350000000000001" customHeight="1" x14ac:dyDescent="0.25">
      <c r="A106" s="20" t="s">
        <v>210</v>
      </c>
      <c r="B106" s="21">
        <v>2524800</v>
      </c>
      <c r="C106" s="21">
        <v>2231000</v>
      </c>
      <c r="D106" s="21">
        <v>136000</v>
      </c>
      <c r="E106" s="21">
        <v>157800</v>
      </c>
      <c r="F106" s="21">
        <v>15500</v>
      </c>
      <c r="G106" s="21">
        <v>13900</v>
      </c>
      <c r="H106" s="21">
        <v>1200</v>
      </c>
      <c r="I106" s="21">
        <v>400</v>
      </c>
      <c r="J106" s="21">
        <v>2900</v>
      </c>
      <c r="K106" s="21">
        <v>2800</v>
      </c>
      <c r="L106" s="21" t="s">
        <v>296</v>
      </c>
      <c r="M106" s="21" t="s">
        <v>296</v>
      </c>
      <c r="N106" s="21">
        <v>264600</v>
      </c>
      <c r="O106" s="21">
        <v>222800</v>
      </c>
      <c r="P106" s="21">
        <v>30800</v>
      </c>
      <c r="Q106" s="21">
        <v>11000</v>
      </c>
      <c r="R106" s="21">
        <v>8200</v>
      </c>
      <c r="S106" s="21">
        <v>7900</v>
      </c>
      <c r="T106" s="21" t="s">
        <v>296</v>
      </c>
      <c r="U106" s="21" t="s">
        <v>296</v>
      </c>
      <c r="V106" s="21">
        <v>15800</v>
      </c>
      <c r="W106" s="21">
        <v>14700</v>
      </c>
      <c r="X106" s="21">
        <v>800</v>
      </c>
      <c r="Y106" s="21">
        <v>300</v>
      </c>
      <c r="Z106" s="21">
        <v>105400</v>
      </c>
      <c r="AA106" s="21">
        <v>101100</v>
      </c>
      <c r="AB106" s="21">
        <v>2500</v>
      </c>
      <c r="AC106" s="21">
        <v>1800</v>
      </c>
      <c r="AD106" s="21">
        <v>387300</v>
      </c>
      <c r="AE106" s="21">
        <v>350100</v>
      </c>
      <c r="AF106" s="21">
        <v>19700</v>
      </c>
      <c r="AG106" s="21">
        <v>17500</v>
      </c>
      <c r="AH106" s="21">
        <v>122000</v>
      </c>
      <c r="AI106" s="21">
        <v>100300</v>
      </c>
      <c r="AJ106" s="21">
        <v>14800</v>
      </c>
      <c r="AK106" s="21">
        <v>6900</v>
      </c>
      <c r="AL106" s="21">
        <v>165500</v>
      </c>
      <c r="AM106" s="21">
        <v>138800</v>
      </c>
      <c r="AN106" s="21">
        <v>10000</v>
      </c>
      <c r="AO106" s="21">
        <v>16700</v>
      </c>
      <c r="AP106" s="21">
        <v>75100</v>
      </c>
      <c r="AQ106" s="21">
        <v>66800</v>
      </c>
      <c r="AR106" s="21">
        <v>2500</v>
      </c>
      <c r="AS106" s="21">
        <v>5800</v>
      </c>
      <c r="AT106" s="21">
        <v>73100</v>
      </c>
      <c r="AU106" s="21">
        <v>69700</v>
      </c>
      <c r="AV106" s="21">
        <v>1200</v>
      </c>
      <c r="AW106" s="21">
        <v>2200</v>
      </c>
      <c r="AX106" s="21">
        <v>29500</v>
      </c>
      <c r="AY106" s="21">
        <v>27900</v>
      </c>
      <c r="AZ106" s="21">
        <v>700</v>
      </c>
      <c r="BA106" s="21">
        <v>900</v>
      </c>
      <c r="BB106" s="21">
        <v>157700</v>
      </c>
      <c r="BC106" s="21">
        <v>142900</v>
      </c>
      <c r="BD106" s="21">
        <v>6300</v>
      </c>
      <c r="BE106" s="21">
        <v>8500</v>
      </c>
      <c r="BF106" s="21">
        <v>218300</v>
      </c>
      <c r="BG106" s="21">
        <v>164300</v>
      </c>
      <c r="BH106" s="21">
        <v>24700</v>
      </c>
      <c r="BI106" s="21">
        <v>29300</v>
      </c>
      <c r="BJ106" s="21">
        <v>136600</v>
      </c>
      <c r="BK106" s="21">
        <v>132400</v>
      </c>
      <c r="BL106" s="21">
        <v>1400</v>
      </c>
      <c r="BM106" s="21">
        <v>2900</v>
      </c>
      <c r="BN106" s="21">
        <v>273800</v>
      </c>
      <c r="BO106" s="21">
        <v>255300</v>
      </c>
      <c r="BP106" s="21">
        <v>6900</v>
      </c>
      <c r="BQ106" s="21">
        <v>11500</v>
      </c>
      <c r="BR106" s="21">
        <v>367200</v>
      </c>
      <c r="BS106" s="21">
        <v>322000</v>
      </c>
      <c r="BT106" s="21">
        <v>9100</v>
      </c>
      <c r="BU106" s="21">
        <v>36100</v>
      </c>
      <c r="BV106" s="21">
        <v>48200</v>
      </c>
      <c r="BW106" s="21">
        <v>46000</v>
      </c>
      <c r="BX106" s="21">
        <v>1100</v>
      </c>
      <c r="BY106" s="21">
        <v>1200</v>
      </c>
      <c r="BZ106" s="21">
        <v>37600</v>
      </c>
      <c r="CA106" s="21">
        <v>33500</v>
      </c>
      <c r="CB106" s="21">
        <v>1200</v>
      </c>
      <c r="CC106" s="21">
        <v>3000</v>
      </c>
      <c r="CD106" s="21">
        <v>20500</v>
      </c>
      <c r="CE106" s="21">
        <v>17800</v>
      </c>
      <c r="CF106" s="21">
        <v>900</v>
      </c>
      <c r="CG106" s="22">
        <v>1800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G107"/>
  <sheetViews>
    <sheetView workbookViewId="0"/>
  </sheetViews>
  <sheetFormatPr defaultColWidth="11.42578125" defaultRowHeight="14.25" x14ac:dyDescent="0.2"/>
  <cols>
    <col min="1" max="1" width="25.7109375" style="3" customWidth="1"/>
    <col min="2" max="100" width="24.7109375" style="3" customWidth="1"/>
    <col min="101" max="101" width="11.42578125" style="3" customWidth="1"/>
    <col min="102" max="16384" width="11.42578125" style="3"/>
  </cols>
  <sheetData>
    <row r="1" spans="1:85" ht="39.950000000000003" customHeight="1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3" t="s">
        <v>23</v>
      </c>
    </row>
    <row r="3" spans="1:85" x14ac:dyDescent="0.2">
      <c r="A3" s="3" t="s">
        <v>211</v>
      </c>
    </row>
    <row r="4" spans="1:85" ht="110.25" x14ac:dyDescent="0.2">
      <c r="A4" s="14" t="s">
        <v>24</v>
      </c>
      <c r="B4" s="15" t="s">
        <v>25</v>
      </c>
      <c r="C4" s="15" t="s">
        <v>26</v>
      </c>
      <c r="D4" s="15" t="s">
        <v>27</v>
      </c>
      <c r="E4" s="15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 t="s">
        <v>69</v>
      </c>
      <c r="AU4" s="15" t="s">
        <v>70</v>
      </c>
      <c r="AV4" s="15" t="s">
        <v>71</v>
      </c>
      <c r="AW4" s="15" t="s">
        <v>72</v>
      </c>
      <c r="AX4" s="15" t="s">
        <v>73</v>
      </c>
      <c r="AY4" s="15" t="s">
        <v>74</v>
      </c>
      <c r="AZ4" s="15" t="s">
        <v>75</v>
      </c>
      <c r="BA4" s="15" t="s">
        <v>76</v>
      </c>
      <c r="BB4" s="15" t="s">
        <v>77</v>
      </c>
      <c r="BC4" s="15" t="s">
        <v>78</v>
      </c>
      <c r="BD4" s="15" t="s">
        <v>79</v>
      </c>
      <c r="BE4" s="15" t="s">
        <v>80</v>
      </c>
      <c r="BF4" s="15" t="s">
        <v>81</v>
      </c>
      <c r="BG4" s="15" t="s">
        <v>82</v>
      </c>
      <c r="BH4" s="15" t="s">
        <v>83</v>
      </c>
      <c r="BI4" s="15" t="s">
        <v>84</v>
      </c>
      <c r="BJ4" s="15" t="s">
        <v>85</v>
      </c>
      <c r="BK4" s="15" t="s">
        <v>86</v>
      </c>
      <c r="BL4" s="15" t="s">
        <v>87</v>
      </c>
      <c r="BM4" s="15" t="s">
        <v>88</v>
      </c>
      <c r="BN4" s="15" t="s">
        <v>89</v>
      </c>
      <c r="BO4" s="15" t="s">
        <v>90</v>
      </c>
      <c r="BP4" s="15" t="s">
        <v>91</v>
      </c>
      <c r="BQ4" s="15" t="s">
        <v>92</v>
      </c>
      <c r="BR4" s="15" t="s">
        <v>93</v>
      </c>
      <c r="BS4" s="15" t="s">
        <v>94</v>
      </c>
      <c r="BT4" s="15" t="s">
        <v>95</v>
      </c>
      <c r="BU4" s="15" t="s">
        <v>96</v>
      </c>
      <c r="BV4" s="15" t="s">
        <v>97</v>
      </c>
      <c r="BW4" s="15" t="s">
        <v>98</v>
      </c>
      <c r="BX4" s="15" t="s">
        <v>99</v>
      </c>
      <c r="BY4" s="15" t="s">
        <v>100</v>
      </c>
      <c r="BZ4" s="15" t="s">
        <v>101</v>
      </c>
      <c r="CA4" s="15" t="s">
        <v>102</v>
      </c>
      <c r="CB4" s="15" t="s">
        <v>103</v>
      </c>
      <c r="CC4" s="15" t="s">
        <v>104</v>
      </c>
      <c r="CD4" s="15" t="s">
        <v>105</v>
      </c>
      <c r="CE4" s="15" t="s">
        <v>106</v>
      </c>
      <c r="CF4" s="15" t="s">
        <v>107</v>
      </c>
      <c r="CG4" s="16" t="s">
        <v>108</v>
      </c>
    </row>
    <row r="5" spans="1:85" ht="16.350000000000001" customHeight="1" x14ac:dyDescent="0.25">
      <c r="A5" s="17" t="s">
        <v>109</v>
      </c>
      <c r="B5" s="18">
        <v>2063200</v>
      </c>
      <c r="C5" s="18">
        <v>1865000</v>
      </c>
      <c r="D5" s="18">
        <v>121800</v>
      </c>
      <c r="E5" s="18">
        <v>76400</v>
      </c>
      <c r="F5" s="18">
        <v>19400</v>
      </c>
      <c r="G5" s="18">
        <v>16000</v>
      </c>
      <c r="H5" s="18">
        <v>3300</v>
      </c>
      <c r="I5" s="18">
        <v>100</v>
      </c>
      <c r="J5" s="18">
        <v>4500</v>
      </c>
      <c r="K5" s="18">
        <v>4400</v>
      </c>
      <c r="L5" s="18" t="s">
        <v>296</v>
      </c>
      <c r="M5" s="18" t="s">
        <v>296</v>
      </c>
      <c r="N5" s="18">
        <v>257100</v>
      </c>
      <c r="O5" s="18">
        <v>221100</v>
      </c>
      <c r="P5" s="18">
        <v>25600</v>
      </c>
      <c r="Q5" s="18">
        <v>10400</v>
      </c>
      <c r="R5" s="18">
        <v>13800</v>
      </c>
      <c r="S5" s="18">
        <v>13400</v>
      </c>
      <c r="T5" s="18" t="s">
        <v>296</v>
      </c>
      <c r="U5" s="18" t="s">
        <v>296</v>
      </c>
      <c r="V5" s="18">
        <v>11900</v>
      </c>
      <c r="W5" s="18">
        <v>11100</v>
      </c>
      <c r="X5" s="18">
        <v>500</v>
      </c>
      <c r="Y5" s="18">
        <v>200</v>
      </c>
      <c r="Z5" s="18">
        <v>82800</v>
      </c>
      <c r="AA5" s="18">
        <v>80700</v>
      </c>
      <c r="AB5" s="18">
        <v>1300</v>
      </c>
      <c r="AC5" s="18">
        <v>800</v>
      </c>
      <c r="AD5" s="18">
        <v>351200</v>
      </c>
      <c r="AE5" s="18">
        <v>326700</v>
      </c>
      <c r="AF5" s="18">
        <v>14900</v>
      </c>
      <c r="AG5" s="18">
        <v>9500</v>
      </c>
      <c r="AH5" s="18">
        <v>92900</v>
      </c>
      <c r="AI5" s="18">
        <v>82500</v>
      </c>
      <c r="AJ5" s="18">
        <v>8100</v>
      </c>
      <c r="AK5" s="18">
        <v>2300</v>
      </c>
      <c r="AL5" s="18">
        <v>114100</v>
      </c>
      <c r="AM5" s="18">
        <v>100300</v>
      </c>
      <c r="AN5" s="18">
        <v>7100</v>
      </c>
      <c r="AO5" s="18">
        <v>6700</v>
      </c>
      <c r="AP5" s="18">
        <v>57000</v>
      </c>
      <c r="AQ5" s="18">
        <v>53300</v>
      </c>
      <c r="AR5" s="18">
        <v>1300</v>
      </c>
      <c r="AS5" s="18">
        <v>2400</v>
      </c>
      <c r="AT5" s="18">
        <v>53300</v>
      </c>
      <c r="AU5" s="18">
        <v>51500</v>
      </c>
      <c r="AV5" s="18">
        <v>700</v>
      </c>
      <c r="AW5" s="18">
        <v>1100</v>
      </c>
      <c r="AX5" s="18">
        <v>24100</v>
      </c>
      <c r="AY5" s="18">
        <v>23100</v>
      </c>
      <c r="AZ5" s="18">
        <v>600</v>
      </c>
      <c r="BA5" s="18">
        <v>500</v>
      </c>
      <c r="BB5" s="18">
        <v>115600</v>
      </c>
      <c r="BC5" s="18">
        <v>107900</v>
      </c>
      <c r="BD5" s="18">
        <v>4300</v>
      </c>
      <c r="BE5" s="18">
        <v>3400</v>
      </c>
      <c r="BF5" s="18">
        <v>183400</v>
      </c>
      <c r="BG5" s="18">
        <v>133200</v>
      </c>
      <c r="BH5" s="18">
        <v>40000</v>
      </c>
      <c r="BI5" s="18">
        <v>10200</v>
      </c>
      <c r="BJ5" s="18">
        <v>115500</v>
      </c>
      <c r="BK5" s="18">
        <v>113100</v>
      </c>
      <c r="BL5" s="18">
        <v>800</v>
      </c>
      <c r="BM5" s="18">
        <v>1700</v>
      </c>
      <c r="BN5" s="18">
        <v>228500</v>
      </c>
      <c r="BO5" s="18">
        <v>217600</v>
      </c>
      <c r="BP5" s="18">
        <v>4600</v>
      </c>
      <c r="BQ5" s="18">
        <v>6400</v>
      </c>
      <c r="BR5" s="18">
        <v>257200</v>
      </c>
      <c r="BS5" s="18">
        <v>232200</v>
      </c>
      <c r="BT5" s="18">
        <v>6700</v>
      </c>
      <c r="BU5" s="18">
        <v>18300</v>
      </c>
      <c r="BV5" s="18">
        <v>36900</v>
      </c>
      <c r="BW5" s="18">
        <v>35700</v>
      </c>
      <c r="BX5" s="18">
        <v>800</v>
      </c>
      <c r="BY5" s="18">
        <v>500</v>
      </c>
      <c r="BZ5" s="18">
        <v>34800</v>
      </c>
      <c r="CA5" s="18">
        <v>32700</v>
      </c>
      <c r="CB5" s="18">
        <v>900</v>
      </c>
      <c r="CC5" s="18">
        <v>1200</v>
      </c>
      <c r="CD5" s="18">
        <v>9200</v>
      </c>
      <c r="CE5" s="18">
        <v>8600</v>
      </c>
      <c r="CF5" s="18">
        <v>200</v>
      </c>
      <c r="CG5" s="19">
        <v>400</v>
      </c>
    </row>
    <row r="6" spans="1:85" ht="16.350000000000001" customHeight="1" x14ac:dyDescent="0.25">
      <c r="A6" s="17" t="s">
        <v>110</v>
      </c>
      <c r="B6" s="18">
        <v>2059600</v>
      </c>
      <c r="C6" s="18">
        <v>1859900</v>
      </c>
      <c r="D6" s="18">
        <v>123400</v>
      </c>
      <c r="E6" s="18">
        <v>76300</v>
      </c>
      <c r="F6" s="18">
        <v>19600</v>
      </c>
      <c r="G6" s="18">
        <v>16200</v>
      </c>
      <c r="H6" s="18">
        <v>3300</v>
      </c>
      <c r="I6" s="18">
        <v>100</v>
      </c>
      <c r="J6" s="18">
        <v>4500</v>
      </c>
      <c r="K6" s="18">
        <v>4400</v>
      </c>
      <c r="L6" s="18" t="s">
        <v>296</v>
      </c>
      <c r="M6" s="18" t="s">
        <v>296</v>
      </c>
      <c r="N6" s="18">
        <v>257800</v>
      </c>
      <c r="O6" s="18">
        <v>221600</v>
      </c>
      <c r="P6" s="18">
        <v>25800</v>
      </c>
      <c r="Q6" s="18">
        <v>10400</v>
      </c>
      <c r="R6" s="18">
        <v>13900</v>
      </c>
      <c r="S6" s="18">
        <v>13400</v>
      </c>
      <c r="T6" s="18" t="s">
        <v>296</v>
      </c>
      <c r="U6" s="18" t="s">
        <v>296</v>
      </c>
      <c r="V6" s="18">
        <v>11900</v>
      </c>
      <c r="W6" s="18">
        <v>11200</v>
      </c>
      <c r="X6" s="18">
        <v>600</v>
      </c>
      <c r="Y6" s="18">
        <v>200</v>
      </c>
      <c r="Z6" s="18">
        <v>83400</v>
      </c>
      <c r="AA6" s="18">
        <v>81300</v>
      </c>
      <c r="AB6" s="18">
        <v>1300</v>
      </c>
      <c r="AC6" s="18">
        <v>800</v>
      </c>
      <c r="AD6" s="18">
        <v>352100</v>
      </c>
      <c r="AE6" s="18">
        <v>327500</v>
      </c>
      <c r="AF6" s="18">
        <v>15000</v>
      </c>
      <c r="AG6" s="18">
        <v>9500</v>
      </c>
      <c r="AH6" s="18">
        <v>92100</v>
      </c>
      <c r="AI6" s="18">
        <v>81600</v>
      </c>
      <c r="AJ6" s="18">
        <v>8200</v>
      </c>
      <c r="AK6" s="18">
        <v>2300</v>
      </c>
      <c r="AL6" s="18">
        <v>114800</v>
      </c>
      <c r="AM6" s="18">
        <v>100900</v>
      </c>
      <c r="AN6" s="18">
        <v>7200</v>
      </c>
      <c r="AO6" s="18">
        <v>6600</v>
      </c>
      <c r="AP6" s="18">
        <v>56800</v>
      </c>
      <c r="AQ6" s="18">
        <v>53100</v>
      </c>
      <c r="AR6" s="18">
        <v>1300</v>
      </c>
      <c r="AS6" s="18">
        <v>2400</v>
      </c>
      <c r="AT6" s="18">
        <v>53100</v>
      </c>
      <c r="AU6" s="18">
        <v>51300</v>
      </c>
      <c r="AV6" s="18">
        <v>700</v>
      </c>
      <c r="AW6" s="18">
        <v>1100</v>
      </c>
      <c r="AX6" s="18">
        <v>24200</v>
      </c>
      <c r="AY6" s="18">
        <v>23200</v>
      </c>
      <c r="AZ6" s="18">
        <v>600</v>
      </c>
      <c r="BA6" s="18">
        <v>500</v>
      </c>
      <c r="BB6" s="18">
        <v>114800</v>
      </c>
      <c r="BC6" s="18">
        <v>107100</v>
      </c>
      <c r="BD6" s="18">
        <v>4300</v>
      </c>
      <c r="BE6" s="18">
        <v>3400</v>
      </c>
      <c r="BF6" s="18">
        <v>184000</v>
      </c>
      <c r="BG6" s="18">
        <v>132800</v>
      </c>
      <c r="BH6" s="18">
        <v>41000</v>
      </c>
      <c r="BI6" s="18">
        <v>10200</v>
      </c>
      <c r="BJ6" s="18">
        <v>114800</v>
      </c>
      <c r="BK6" s="18">
        <v>112300</v>
      </c>
      <c r="BL6" s="18">
        <v>800</v>
      </c>
      <c r="BM6" s="18">
        <v>1600</v>
      </c>
      <c r="BN6" s="18">
        <v>221500</v>
      </c>
      <c r="BO6" s="18">
        <v>211000</v>
      </c>
      <c r="BP6" s="18">
        <v>4400</v>
      </c>
      <c r="BQ6" s="18">
        <v>6100</v>
      </c>
      <c r="BR6" s="18">
        <v>259200</v>
      </c>
      <c r="BS6" s="18">
        <v>233700</v>
      </c>
      <c r="BT6" s="18">
        <v>6800</v>
      </c>
      <c r="BU6" s="18">
        <v>18700</v>
      </c>
      <c r="BV6" s="18">
        <v>37600</v>
      </c>
      <c r="BW6" s="18">
        <v>36300</v>
      </c>
      <c r="BX6" s="18">
        <v>800</v>
      </c>
      <c r="BY6" s="18">
        <v>500</v>
      </c>
      <c r="BZ6" s="18">
        <v>34500</v>
      </c>
      <c r="CA6" s="18">
        <v>32500</v>
      </c>
      <c r="CB6" s="18">
        <v>800</v>
      </c>
      <c r="CC6" s="18">
        <v>1200</v>
      </c>
      <c r="CD6" s="18">
        <v>9100</v>
      </c>
      <c r="CE6" s="18">
        <v>8500</v>
      </c>
      <c r="CF6" s="18">
        <v>200</v>
      </c>
      <c r="CG6" s="19">
        <v>400</v>
      </c>
    </row>
    <row r="7" spans="1:85" ht="16.350000000000001" customHeight="1" x14ac:dyDescent="0.25">
      <c r="A7" s="17" t="s">
        <v>111</v>
      </c>
      <c r="B7" s="18">
        <v>2067600</v>
      </c>
      <c r="C7" s="18">
        <v>1865200</v>
      </c>
      <c r="D7" s="18">
        <v>125600</v>
      </c>
      <c r="E7" s="18">
        <v>76900</v>
      </c>
      <c r="F7" s="18">
        <v>19500</v>
      </c>
      <c r="G7" s="18">
        <v>16100</v>
      </c>
      <c r="H7" s="18">
        <v>3200</v>
      </c>
      <c r="I7" s="18">
        <v>100</v>
      </c>
      <c r="J7" s="18">
        <v>4500</v>
      </c>
      <c r="K7" s="18">
        <v>4400</v>
      </c>
      <c r="L7" s="18" t="s">
        <v>296</v>
      </c>
      <c r="M7" s="18" t="s">
        <v>296</v>
      </c>
      <c r="N7" s="18">
        <v>260200</v>
      </c>
      <c r="O7" s="18">
        <v>223200</v>
      </c>
      <c r="P7" s="18">
        <v>26400</v>
      </c>
      <c r="Q7" s="18">
        <v>10600</v>
      </c>
      <c r="R7" s="18">
        <v>13900</v>
      </c>
      <c r="S7" s="18">
        <v>13500</v>
      </c>
      <c r="T7" s="18" t="s">
        <v>296</v>
      </c>
      <c r="U7" s="18" t="s">
        <v>296</v>
      </c>
      <c r="V7" s="18">
        <v>11900</v>
      </c>
      <c r="W7" s="18">
        <v>11200</v>
      </c>
      <c r="X7" s="18">
        <v>600</v>
      </c>
      <c r="Y7" s="18">
        <v>200</v>
      </c>
      <c r="Z7" s="18">
        <v>83800</v>
      </c>
      <c r="AA7" s="18">
        <v>81700</v>
      </c>
      <c r="AB7" s="18">
        <v>1300</v>
      </c>
      <c r="AC7" s="18">
        <v>800</v>
      </c>
      <c r="AD7" s="18">
        <v>352900</v>
      </c>
      <c r="AE7" s="18">
        <v>328000</v>
      </c>
      <c r="AF7" s="18">
        <v>15200</v>
      </c>
      <c r="AG7" s="18">
        <v>9600</v>
      </c>
      <c r="AH7" s="18">
        <v>93200</v>
      </c>
      <c r="AI7" s="18">
        <v>82500</v>
      </c>
      <c r="AJ7" s="18">
        <v>8400</v>
      </c>
      <c r="AK7" s="18">
        <v>2400</v>
      </c>
      <c r="AL7" s="18">
        <v>115100</v>
      </c>
      <c r="AM7" s="18">
        <v>101100</v>
      </c>
      <c r="AN7" s="18">
        <v>7300</v>
      </c>
      <c r="AO7" s="18">
        <v>6700</v>
      </c>
      <c r="AP7" s="18">
        <v>56900</v>
      </c>
      <c r="AQ7" s="18">
        <v>53100</v>
      </c>
      <c r="AR7" s="18">
        <v>1400</v>
      </c>
      <c r="AS7" s="18">
        <v>2400</v>
      </c>
      <c r="AT7" s="18">
        <v>52300</v>
      </c>
      <c r="AU7" s="18">
        <v>50600</v>
      </c>
      <c r="AV7" s="18">
        <v>700</v>
      </c>
      <c r="AW7" s="18">
        <v>1100</v>
      </c>
      <c r="AX7" s="18">
        <v>24300</v>
      </c>
      <c r="AY7" s="18">
        <v>23300</v>
      </c>
      <c r="AZ7" s="18">
        <v>600</v>
      </c>
      <c r="BA7" s="18">
        <v>500</v>
      </c>
      <c r="BB7" s="18">
        <v>115700</v>
      </c>
      <c r="BC7" s="18">
        <v>107900</v>
      </c>
      <c r="BD7" s="18">
        <v>4300</v>
      </c>
      <c r="BE7" s="18">
        <v>3500</v>
      </c>
      <c r="BF7" s="18">
        <v>187600</v>
      </c>
      <c r="BG7" s="18">
        <v>135100</v>
      </c>
      <c r="BH7" s="18">
        <v>42000</v>
      </c>
      <c r="BI7" s="18">
        <v>10500</v>
      </c>
      <c r="BJ7" s="18">
        <v>114900</v>
      </c>
      <c r="BK7" s="18">
        <v>112400</v>
      </c>
      <c r="BL7" s="18">
        <v>800</v>
      </c>
      <c r="BM7" s="18">
        <v>1700</v>
      </c>
      <c r="BN7" s="18">
        <v>220400</v>
      </c>
      <c r="BO7" s="18">
        <v>209900</v>
      </c>
      <c r="BP7" s="18">
        <v>4400</v>
      </c>
      <c r="BQ7" s="18">
        <v>6000</v>
      </c>
      <c r="BR7" s="18">
        <v>258900</v>
      </c>
      <c r="BS7" s="18">
        <v>233500</v>
      </c>
      <c r="BT7" s="18">
        <v>6800</v>
      </c>
      <c r="BU7" s="18">
        <v>18500</v>
      </c>
      <c r="BV7" s="18">
        <v>37600</v>
      </c>
      <c r="BW7" s="18">
        <v>36300</v>
      </c>
      <c r="BX7" s="18">
        <v>800</v>
      </c>
      <c r="BY7" s="18">
        <v>500</v>
      </c>
      <c r="BZ7" s="18">
        <v>34800</v>
      </c>
      <c r="CA7" s="18">
        <v>32700</v>
      </c>
      <c r="CB7" s="18">
        <v>900</v>
      </c>
      <c r="CC7" s="18">
        <v>1200</v>
      </c>
      <c r="CD7" s="18">
        <v>9300</v>
      </c>
      <c r="CE7" s="18">
        <v>8700</v>
      </c>
      <c r="CF7" s="18">
        <v>200</v>
      </c>
      <c r="CG7" s="19">
        <v>400</v>
      </c>
    </row>
    <row r="8" spans="1:85" ht="16.350000000000001" customHeight="1" x14ac:dyDescent="0.25">
      <c r="A8" s="17" t="s">
        <v>112</v>
      </c>
      <c r="B8" s="18">
        <v>2069600</v>
      </c>
      <c r="C8" s="18">
        <v>1864200</v>
      </c>
      <c r="D8" s="18">
        <v>128000</v>
      </c>
      <c r="E8" s="18">
        <v>77500</v>
      </c>
      <c r="F8" s="18">
        <v>19000</v>
      </c>
      <c r="G8" s="18">
        <v>16000</v>
      </c>
      <c r="H8" s="18">
        <v>2900</v>
      </c>
      <c r="I8" s="18">
        <v>100</v>
      </c>
      <c r="J8" s="18">
        <v>4500</v>
      </c>
      <c r="K8" s="18">
        <v>4400</v>
      </c>
      <c r="L8" s="18" t="s">
        <v>296</v>
      </c>
      <c r="M8" s="18" t="s">
        <v>296</v>
      </c>
      <c r="N8" s="18">
        <v>260000</v>
      </c>
      <c r="O8" s="18">
        <v>222800</v>
      </c>
      <c r="P8" s="18">
        <v>26600</v>
      </c>
      <c r="Q8" s="18">
        <v>10500</v>
      </c>
      <c r="R8" s="18">
        <v>13900</v>
      </c>
      <c r="S8" s="18">
        <v>13500</v>
      </c>
      <c r="T8" s="18" t="s">
        <v>296</v>
      </c>
      <c r="U8" s="18" t="s">
        <v>296</v>
      </c>
      <c r="V8" s="18">
        <v>12000</v>
      </c>
      <c r="W8" s="18">
        <v>11300</v>
      </c>
      <c r="X8" s="18">
        <v>600</v>
      </c>
      <c r="Y8" s="18">
        <v>200</v>
      </c>
      <c r="Z8" s="18">
        <v>84300</v>
      </c>
      <c r="AA8" s="18">
        <v>82200</v>
      </c>
      <c r="AB8" s="18">
        <v>1400</v>
      </c>
      <c r="AC8" s="18">
        <v>800</v>
      </c>
      <c r="AD8" s="18">
        <v>353400</v>
      </c>
      <c r="AE8" s="18">
        <v>328000</v>
      </c>
      <c r="AF8" s="18">
        <v>15600</v>
      </c>
      <c r="AG8" s="18">
        <v>9700</v>
      </c>
      <c r="AH8" s="18">
        <v>93900</v>
      </c>
      <c r="AI8" s="18">
        <v>82900</v>
      </c>
      <c r="AJ8" s="18">
        <v>8600</v>
      </c>
      <c r="AK8" s="18">
        <v>2400</v>
      </c>
      <c r="AL8" s="18">
        <v>113000</v>
      </c>
      <c r="AM8" s="18">
        <v>99100</v>
      </c>
      <c r="AN8" s="18">
        <v>7200</v>
      </c>
      <c r="AO8" s="18">
        <v>6700</v>
      </c>
      <c r="AP8" s="18">
        <v>57000</v>
      </c>
      <c r="AQ8" s="18">
        <v>53200</v>
      </c>
      <c r="AR8" s="18">
        <v>1400</v>
      </c>
      <c r="AS8" s="18">
        <v>2500</v>
      </c>
      <c r="AT8" s="18">
        <v>49100</v>
      </c>
      <c r="AU8" s="18">
        <v>47500</v>
      </c>
      <c r="AV8" s="18">
        <v>600</v>
      </c>
      <c r="AW8" s="18">
        <v>900</v>
      </c>
      <c r="AX8" s="18">
        <v>24100</v>
      </c>
      <c r="AY8" s="18">
        <v>23100</v>
      </c>
      <c r="AZ8" s="18">
        <v>600</v>
      </c>
      <c r="BA8" s="18">
        <v>500</v>
      </c>
      <c r="BB8" s="18">
        <v>116700</v>
      </c>
      <c r="BC8" s="18">
        <v>108700</v>
      </c>
      <c r="BD8" s="18">
        <v>4400</v>
      </c>
      <c r="BE8" s="18">
        <v>3500</v>
      </c>
      <c r="BF8" s="18">
        <v>189700</v>
      </c>
      <c r="BG8" s="18">
        <v>135600</v>
      </c>
      <c r="BH8" s="18">
        <v>43400</v>
      </c>
      <c r="BI8" s="18">
        <v>10700</v>
      </c>
      <c r="BJ8" s="18">
        <v>114700</v>
      </c>
      <c r="BK8" s="18">
        <v>112300</v>
      </c>
      <c r="BL8" s="18">
        <v>800</v>
      </c>
      <c r="BM8" s="18">
        <v>1700</v>
      </c>
      <c r="BN8" s="18">
        <v>224400</v>
      </c>
      <c r="BO8" s="18">
        <v>213300</v>
      </c>
      <c r="BP8" s="18">
        <v>4700</v>
      </c>
      <c r="BQ8" s="18">
        <v>6400</v>
      </c>
      <c r="BR8" s="18">
        <v>258900</v>
      </c>
      <c r="BS8" s="18">
        <v>233400</v>
      </c>
      <c r="BT8" s="18">
        <v>7000</v>
      </c>
      <c r="BU8" s="18">
        <v>18500</v>
      </c>
      <c r="BV8" s="18">
        <v>36700</v>
      </c>
      <c r="BW8" s="18">
        <v>35400</v>
      </c>
      <c r="BX8" s="18">
        <v>800</v>
      </c>
      <c r="BY8" s="18">
        <v>500</v>
      </c>
      <c r="BZ8" s="18">
        <v>35000</v>
      </c>
      <c r="CA8" s="18">
        <v>32900</v>
      </c>
      <c r="CB8" s="18">
        <v>900</v>
      </c>
      <c r="CC8" s="18">
        <v>1200</v>
      </c>
      <c r="CD8" s="18">
        <v>9300</v>
      </c>
      <c r="CE8" s="18">
        <v>8700</v>
      </c>
      <c r="CF8" s="18">
        <v>200</v>
      </c>
      <c r="CG8" s="19">
        <v>400</v>
      </c>
    </row>
    <row r="9" spans="1:85" ht="16.350000000000001" customHeight="1" x14ac:dyDescent="0.25">
      <c r="A9" s="17" t="s">
        <v>113</v>
      </c>
      <c r="B9" s="18">
        <v>2087100</v>
      </c>
      <c r="C9" s="18">
        <v>1877700</v>
      </c>
      <c r="D9" s="18">
        <v>131100</v>
      </c>
      <c r="E9" s="18">
        <v>78400</v>
      </c>
      <c r="F9" s="18">
        <v>18500</v>
      </c>
      <c r="G9" s="18">
        <v>15900</v>
      </c>
      <c r="H9" s="18">
        <v>2500</v>
      </c>
      <c r="I9" s="18">
        <v>100</v>
      </c>
      <c r="J9" s="18">
        <v>4600</v>
      </c>
      <c r="K9" s="18">
        <v>4500</v>
      </c>
      <c r="L9" s="18" t="s">
        <v>296</v>
      </c>
      <c r="M9" s="18" t="s">
        <v>296</v>
      </c>
      <c r="N9" s="18">
        <v>260200</v>
      </c>
      <c r="O9" s="18">
        <v>222500</v>
      </c>
      <c r="P9" s="18">
        <v>27100</v>
      </c>
      <c r="Q9" s="18">
        <v>10500</v>
      </c>
      <c r="R9" s="18">
        <v>14000</v>
      </c>
      <c r="S9" s="18">
        <v>13500</v>
      </c>
      <c r="T9" s="18" t="s">
        <v>296</v>
      </c>
      <c r="U9" s="18" t="s">
        <v>296</v>
      </c>
      <c r="V9" s="18">
        <v>11900</v>
      </c>
      <c r="W9" s="18">
        <v>11200</v>
      </c>
      <c r="X9" s="18">
        <v>600</v>
      </c>
      <c r="Y9" s="18">
        <v>200</v>
      </c>
      <c r="Z9" s="18">
        <v>85000</v>
      </c>
      <c r="AA9" s="18">
        <v>82700</v>
      </c>
      <c r="AB9" s="18">
        <v>1400</v>
      </c>
      <c r="AC9" s="18">
        <v>800</v>
      </c>
      <c r="AD9" s="18">
        <v>359200</v>
      </c>
      <c r="AE9" s="18">
        <v>333400</v>
      </c>
      <c r="AF9" s="18">
        <v>16000</v>
      </c>
      <c r="AG9" s="18">
        <v>9800</v>
      </c>
      <c r="AH9" s="18">
        <v>94900</v>
      </c>
      <c r="AI9" s="18">
        <v>83600</v>
      </c>
      <c r="AJ9" s="18">
        <v>8900</v>
      </c>
      <c r="AK9" s="18">
        <v>2400</v>
      </c>
      <c r="AL9" s="18">
        <v>113100</v>
      </c>
      <c r="AM9" s="18">
        <v>99000</v>
      </c>
      <c r="AN9" s="18">
        <v>7300</v>
      </c>
      <c r="AO9" s="18">
        <v>6700</v>
      </c>
      <c r="AP9" s="18">
        <v>57200</v>
      </c>
      <c r="AQ9" s="18">
        <v>53300</v>
      </c>
      <c r="AR9" s="18">
        <v>1400</v>
      </c>
      <c r="AS9" s="18">
        <v>2500</v>
      </c>
      <c r="AT9" s="18">
        <v>50900</v>
      </c>
      <c r="AU9" s="18">
        <v>49200</v>
      </c>
      <c r="AV9" s="18">
        <v>600</v>
      </c>
      <c r="AW9" s="18">
        <v>1000</v>
      </c>
      <c r="AX9" s="18">
        <v>24100</v>
      </c>
      <c r="AY9" s="18">
        <v>23100</v>
      </c>
      <c r="AZ9" s="18">
        <v>600</v>
      </c>
      <c r="BA9" s="18">
        <v>400</v>
      </c>
      <c r="BB9" s="18">
        <v>116900</v>
      </c>
      <c r="BC9" s="18">
        <v>108700</v>
      </c>
      <c r="BD9" s="18">
        <v>4700</v>
      </c>
      <c r="BE9" s="18">
        <v>3600</v>
      </c>
      <c r="BF9" s="18">
        <v>193500</v>
      </c>
      <c r="BG9" s="18">
        <v>137600</v>
      </c>
      <c r="BH9" s="18">
        <v>44900</v>
      </c>
      <c r="BI9" s="18">
        <v>10900</v>
      </c>
      <c r="BJ9" s="18">
        <v>115300</v>
      </c>
      <c r="BK9" s="18">
        <v>112700</v>
      </c>
      <c r="BL9" s="18">
        <v>800</v>
      </c>
      <c r="BM9" s="18">
        <v>1700</v>
      </c>
      <c r="BN9" s="18">
        <v>227700</v>
      </c>
      <c r="BO9" s="18">
        <v>216100</v>
      </c>
      <c r="BP9" s="18">
        <v>4900</v>
      </c>
      <c r="BQ9" s="18">
        <v>6600</v>
      </c>
      <c r="BR9" s="18">
        <v>259400</v>
      </c>
      <c r="BS9" s="18">
        <v>233800</v>
      </c>
      <c r="BT9" s="18">
        <v>7100</v>
      </c>
      <c r="BU9" s="18">
        <v>18600</v>
      </c>
      <c r="BV9" s="18">
        <v>36200</v>
      </c>
      <c r="BW9" s="18">
        <v>35000</v>
      </c>
      <c r="BX9" s="18">
        <v>800</v>
      </c>
      <c r="BY9" s="18">
        <v>500</v>
      </c>
      <c r="BZ9" s="18">
        <v>35200</v>
      </c>
      <c r="CA9" s="18">
        <v>33000</v>
      </c>
      <c r="CB9" s="18">
        <v>900</v>
      </c>
      <c r="CC9" s="18">
        <v>1200</v>
      </c>
      <c r="CD9" s="18">
        <v>9400</v>
      </c>
      <c r="CE9" s="18">
        <v>8700</v>
      </c>
      <c r="CF9" s="18">
        <v>300</v>
      </c>
      <c r="CG9" s="19">
        <v>400</v>
      </c>
    </row>
    <row r="10" spans="1:85" ht="16.350000000000001" customHeight="1" x14ac:dyDescent="0.25">
      <c r="A10" s="17" t="s">
        <v>114</v>
      </c>
      <c r="B10" s="18">
        <v>2072000</v>
      </c>
      <c r="C10" s="18">
        <v>1863200</v>
      </c>
      <c r="D10" s="18">
        <v>131000</v>
      </c>
      <c r="E10" s="18">
        <v>77800</v>
      </c>
      <c r="F10" s="18">
        <v>18200</v>
      </c>
      <c r="G10" s="18">
        <v>15700</v>
      </c>
      <c r="H10" s="18">
        <v>2300</v>
      </c>
      <c r="I10" s="18">
        <v>100</v>
      </c>
      <c r="J10" s="18">
        <v>4400</v>
      </c>
      <c r="K10" s="18">
        <v>4300</v>
      </c>
      <c r="L10" s="18" t="s">
        <v>296</v>
      </c>
      <c r="M10" s="18" t="s">
        <v>296</v>
      </c>
      <c r="N10" s="18">
        <v>252700</v>
      </c>
      <c r="O10" s="18">
        <v>216100</v>
      </c>
      <c r="P10" s="18">
        <v>26600</v>
      </c>
      <c r="Q10" s="18">
        <v>10100</v>
      </c>
      <c r="R10" s="18">
        <v>14100</v>
      </c>
      <c r="S10" s="18">
        <v>13600</v>
      </c>
      <c r="T10" s="18" t="s">
        <v>296</v>
      </c>
      <c r="U10" s="18" t="s">
        <v>296</v>
      </c>
      <c r="V10" s="18">
        <v>11700</v>
      </c>
      <c r="W10" s="18">
        <v>11000</v>
      </c>
      <c r="X10" s="18">
        <v>600</v>
      </c>
      <c r="Y10" s="18">
        <v>200</v>
      </c>
      <c r="Z10" s="18">
        <v>80800</v>
      </c>
      <c r="AA10" s="18">
        <v>78600</v>
      </c>
      <c r="AB10" s="18">
        <v>1400</v>
      </c>
      <c r="AC10" s="18">
        <v>800</v>
      </c>
      <c r="AD10" s="18">
        <v>360700</v>
      </c>
      <c r="AE10" s="18">
        <v>334800</v>
      </c>
      <c r="AF10" s="18">
        <v>16000</v>
      </c>
      <c r="AG10" s="18">
        <v>9900</v>
      </c>
      <c r="AH10" s="18">
        <v>95200</v>
      </c>
      <c r="AI10" s="18">
        <v>83600</v>
      </c>
      <c r="AJ10" s="18">
        <v>9000</v>
      </c>
      <c r="AK10" s="18">
        <v>2600</v>
      </c>
      <c r="AL10" s="18">
        <v>112600</v>
      </c>
      <c r="AM10" s="18">
        <v>98600</v>
      </c>
      <c r="AN10" s="18">
        <v>7300</v>
      </c>
      <c r="AO10" s="18">
        <v>6700</v>
      </c>
      <c r="AP10" s="18">
        <v>56900</v>
      </c>
      <c r="AQ10" s="18">
        <v>53000</v>
      </c>
      <c r="AR10" s="18">
        <v>1400</v>
      </c>
      <c r="AS10" s="18">
        <v>2500</v>
      </c>
      <c r="AT10" s="18">
        <v>52600</v>
      </c>
      <c r="AU10" s="18">
        <v>50800</v>
      </c>
      <c r="AV10" s="18">
        <v>700</v>
      </c>
      <c r="AW10" s="18">
        <v>1100</v>
      </c>
      <c r="AX10" s="18">
        <v>23600</v>
      </c>
      <c r="AY10" s="18">
        <v>22600</v>
      </c>
      <c r="AZ10" s="18">
        <v>600</v>
      </c>
      <c r="BA10" s="18">
        <v>400</v>
      </c>
      <c r="BB10" s="18">
        <v>115900</v>
      </c>
      <c r="BC10" s="18">
        <v>107800</v>
      </c>
      <c r="BD10" s="18">
        <v>4700</v>
      </c>
      <c r="BE10" s="18">
        <v>3500</v>
      </c>
      <c r="BF10" s="18">
        <v>192000</v>
      </c>
      <c r="BG10" s="18">
        <v>135900</v>
      </c>
      <c r="BH10" s="18">
        <v>45400</v>
      </c>
      <c r="BI10" s="18">
        <v>10700</v>
      </c>
      <c r="BJ10" s="18">
        <v>114400</v>
      </c>
      <c r="BK10" s="18">
        <v>111900</v>
      </c>
      <c r="BL10" s="18">
        <v>800</v>
      </c>
      <c r="BM10" s="18">
        <v>1700</v>
      </c>
      <c r="BN10" s="18">
        <v>227900</v>
      </c>
      <c r="BO10" s="18">
        <v>216300</v>
      </c>
      <c r="BP10" s="18">
        <v>5000</v>
      </c>
      <c r="BQ10" s="18">
        <v>6600</v>
      </c>
      <c r="BR10" s="18">
        <v>258300</v>
      </c>
      <c r="BS10" s="18">
        <v>232700</v>
      </c>
      <c r="BT10" s="18">
        <v>7100</v>
      </c>
      <c r="BU10" s="18">
        <v>18500</v>
      </c>
      <c r="BV10" s="18">
        <v>35800</v>
      </c>
      <c r="BW10" s="18">
        <v>34500</v>
      </c>
      <c r="BX10" s="18">
        <v>800</v>
      </c>
      <c r="BY10" s="18">
        <v>500</v>
      </c>
      <c r="BZ10" s="18">
        <v>34900</v>
      </c>
      <c r="CA10" s="18">
        <v>32700</v>
      </c>
      <c r="CB10" s="18">
        <v>900</v>
      </c>
      <c r="CC10" s="18">
        <v>1300</v>
      </c>
      <c r="CD10" s="18">
        <v>9400</v>
      </c>
      <c r="CE10" s="18">
        <v>8800</v>
      </c>
      <c r="CF10" s="18">
        <v>300</v>
      </c>
      <c r="CG10" s="19">
        <v>400</v>
      </c>
    </row>
    <row r="11" spans="1:85" ht="16.350000000000001" customHeight="1" x14ac:dyDescent="0.25">
      <c r="A11" s="17" t="s">
        <v>115</v>
      </c>
      <c r="B11" s="18">
        <v>2066500</v>
      </c>
      <c r="C11" s="18">
        <v>1860800</v>
      </c>
      <c r="D11" s="18">
        <v>128600</v>
      </c>
      <c r="E11" s="18">
        <v>77100</v>
      </c>
      <c r="F11" s="18">
        <v>17900</v>
      </c>
      <c r="G11" s="18">
        <v>15500</v>
      </c>
      <c r="H11" s="18">
        <v>2400</v>
      </c>
      <c r="I11" s="18">
        <v>100</v>
      </c>
      <c r="J11" s="18">
        <v>4600</v>
      </c>
      <c r="K11" s="18">
        <v>4400</v>
      </c>
      <c r="L11" s="18" t="s">
        <v>296</v>
      </c>
      <c r="M11" s="18" t="s">
        <v>296</v>
      </c>
      <c r="N11" s="18">
        <v>258400</v>
      </c>
      <c r="O11" s="18">
        <v>220900</v>
      </c>
      <c r="P11" s="18">
        <v>27200</v>
      </c>
      <c r="Q11" s="18">
        <v>10200</v>
      </c>
      <c r="R11" s="18">
        <v>14100</v>
      </c>
      <c r="S11" s="18">
        <v>13600</v>
      </c>
      <c r="T11" s="18" t="s">
        <v>296</v>
      </c>
      <c r="U11" s="18" t="s">
        <v>296</v>
      </c>
      <c r="V11" s="18">
        <v>11800</v>
      </c>
      <c r="W11" s="18">
        <v>11100</v>
      </c>
      <c r="X11" s="18">
        <v>600</v>
      </c>
      <c r="Y11" s="18">
        <v>200</v>
      </c>
      <c r="Z11" s="18">
        <v>84000</v>
      </c>
      <c r="AA11" s="18">
        <v>81700</v>
      </c>
      <c r="AB11" s="18">
        <v>1500</v>
      </c>
      <c r="AC11" s="18">
        <v>800</v>
      </c>
      <c r="AD11" s="18">
        <v>359300</v>
      </c>
      <c r="AE11" s="18">
        <v>333000</v>
      </c>
      <c r="AF11" s="18">
        <v>16400</v>
      </c>
      <c r="AG11" s="18">
        <v>9900</v>
      </c>
      <c r="AH11" s="18">
        <v>94900</v>
      </c>
      <c r="AI11" s="18">
        <v>83300</v>
      </c>
      <c r="AJ11" s="18">
        <v>9100</v>
      </c>
      <c r="AK11" s="18">
        <v>2500</v>
      </c>
      <c r="AL11" s="18">
        <v>110300</v>
      </c>
      <c r="AM11" s="18">
        <v>96400</v>
      </c>
      <c r="AN11" s="18">
        <v>7300</v>
      </c>
      <c r="AO11" s="18">
        <v>6600</v>
      </c>
      <c r="AP11" s="18">
        <v>56900</v>
      </c>
      <c r="AQ11" s="18">
        <v>53100</v>
      </c>
      <c r="AR11" s="18">
        <v>1400</v>
      </c>
      <c r="AS11" s="18">
        <v>2400</v>
      </c>
      <c r="AT11" s="18">
        <v>52500</v>
      </c>
      <c r="AU11" s="18">
        <v>50700</v>
      </c>
      <c r="AV11" s="18">
        <v>700</v>
      </c>
      <c r="AW11" s="18">
        <v>1100</v>
      </c>
      <c r="AX11" s="18">
        <v>23800</v>
      </c>
      <c r="AY11" s="18">
        <v>22800</v>
      </c>
      <c r="AZ11" s="18">
        <v>600</v>
      </c>
      <c r="BA11" s="18">
        <v>500</v>
      </c>
      <c r="BB11" s="18">
        <v>115900</v>
      </c>
      <c r="BC11" s="18">
        <v>107800</v>
      </c>
      <c r="BD11" s="18">
        <v>4600</v>
      </c>
      <c r="BE11" s="18">
        <v>3500</v>
      </c>
      <c r="BF11" s="18">
        <v>180800</v>
      </c>
      <c r="BG11" s="18">
        <v>129200</v>
      </c>
      <c r="BH11" s="18">
        <v>41600</v>
      </c>
      <c r="BI11" s="18">
        <v>10000</v>
      </c>
      <c r="BJ11" s="18">
        <v>113700</v>
      </c>
      <c r="BK11" s="18">
        <v>111200</v>
      </c>
      <c r="BL11" s="18">
        <v>800</v>
      </c>
      <c r="BM11" s="18">
        <v>1700</v>
      </c>
      <c r="BN11" s="18">
        <v>228900</v>
      </c>
      <c r="BO11" s="18">
        <v>217200</v>
      </c>
      <c r="BP11" s="18">
        <v>5000</v>
      </c>
      <c r="BQ11" s="18">
        <v>6700</v>
      </c>
      <c r="BR11" s="18">
        <v>258900</v>
      </c>
      <c r="BS11" s="18">
        <v>233300</v>
      </c>
      <c r="BT11" s="18">
        <v>7100</v>
      </c>
      <c r="BU11" s="18">
        <v>18500</v>
      </c>
      <c r="BV11" s="18">
        <v>35600</v>
      </c>
      <c r="BW11" s="18">
        <v>34300</v>
      </c>
      <c r="BX11" s="18">
        <v>800</v>
      </c>
      <c r="BY11" s="18">
        <v>500</v>
      </c>
      <c r="BZ11" s="18">
        <v>34700</v>
      </c>
      <c r="CA11" s="18">
        <v>32600</v>
      </c>
      <c r="CB11" s="18">
        <v>900</v>
      </c>
      <c r="CC11" s="18">
        <v>1200</v>
      </c>
      <c r="CD11" s="18">
        <v>9500</v>
      </c>
      <c r="CE11" s="18">
        <v>8800</v>
      </c>
      <c r="CF11" s="18">
        <v>300</v>
      </c>
      <c r="CG11" s="19">
        <v>400</v>
      </c>
    </row>
    <row r="12" spans="1:85" ht="16.350000000000001" customHeight="1" x14ac:dyDescent="0.25">
      <c r="A12" s="17" t="s">
        <v>116</v>
      </c>
      <c r="B12" s="18">
        <v>2068900</v>
      </c>
      <c r="C12" s="18">
        <v>1861100</v>
      </c>
      <c r="D12" s="18">
        <v>130600</v>
      </c>
      <c r="E12" s="18">
        <v>77300</v>
      </c>
      <c r="F12" s="18">
        <v>17700</v>
      </c>
      <c r="G12" s="18">
        <v>15100</v>
      </c>
      <c r="H12" s="18">
        <v>2500</v>
      </c>
      <c r="I12" s="18">
        <v>100</v>
      </c>
      <c r="J12" s="18">
        <v>4200</v>
      </c>
      <c r="K12" s="18">
        <v>4100</v>
      </c>
      <c r="L12" s="18" t="s">
        <v>296</v>
      </c>
      <c r="M12" s="18" t="s">
        <v>296</v>
      </c>
      <c r="N12" s="18">
        <v>260200</v>
      </c>
      <c r="O12" s="18">
        <v>222100</v>
      </c>
      <c r="P12" s="18">
        <v>27700</v>
      </c>
      <c r="Q12" s="18">
        <v>10300</v>
      </c>
      <c r="R12" s="18">
        <v>14100</v>
      </c>
      <c r="S12" s="18">
        <v>13700</v>
      </c>
      <c r="T12" s="18" t="s">
        <v>296</v>
      </c>
      <c r="U12" s="18" t="s">
        <v>296</v>
      </c>
      <c r="V12" s="18">
        <v>11900</v>
      </c>
      <c r="W12" s="18">
        <v>11100</v>
      </c>
      <c r="X12" s="18">
        <v>600</v>
      </c>
      <c r="Y12" s="18">
        <v>200</v>
      </c>
      <c r="Z12" s="18">
        <v>85000</v>
      </c>
      <c r="AA12" s="18">
        <v>82600</v>
      </c>
      <c r="AB12" s="18">
        <v>1500</v>
      </c>
      <c r="AC12" s="18">
        <v>800</v>
      </c>
      <c r="AD12" s="18">
        <v>356000</v>
      </c>
      <c r="AE12" s="18">
        <v>329400</v>
      </c>
      <c r="AF12" s="18">
        <v>16700</v>
      </c>
      <c r="AG12" s="18">
        <v>9900</v>
      </c>
      <c r="AH12" s="18">
        <v>94900</v>
      </c>
      <c r="AI12" s="18">
        <v>83100</v>
      </c>
      <c r="AJ12" s="18">
        <v>9300</v>
      </c>
      <c r="AK12" s="18">
        <v>2500</v>
      </c>
      <c r="AL12" s="18">
        <v>109900</v>
      </c>
      <c r="AM12" s="18">
        <v>95800</v>
      </c>
      <c r="AN12" s="18">
        <v>7500</v>
      </c>
      <c r="AO12" s="18">
        <v>6600</v>
      </c>
      <c r="AP12" s="18">
        <v>57200</v>
      </c>
      <c r="AQ12" s="18">
        <v>53400</v>
      </c>
      <c r="AR12" s="18">
        <v>1400</v>
      </c>
      <c r="AS12" s="18">
        <v>2500</v>
      </c>
      <c r="AT12" s="18">
        <v>52700</v>
      </c>
      <c r="AU12" s="18">
        <v>50800</v>
      </c>
      <c r="AV12" s="18">
        <v>700</v>
      </c>
      <c r="AW12" s="18">
        <v>1100</v>
      </c>
      <c r="AX12" s="18">
        <v>23900</v>
      </c>
      <c r="AY12" s="18">
        <v>22900</v>
      </c>
      <c r="AZ12" s="18">
        <v>600</v>
      </c>
      <c r="BA12" s="18">
        <v>500</v>
      </c>
      <c r="BB12" s="18">
        <v>117000</v>
      </c>
      <c r="BC12" s="18">
        <v>108700</v>
      </c>
      <c r="BD12" s="18">
        <v>4700</v>
      </c>
      <c r="BE12" s="18">
        <v>3600</v>
      </c>
      <c r="BF12" s="18">
        <v>180500</v>
      </c>
      <c r="BG12" s="18">
        <v>128900</v>
      </c>
      <c r="BH12" s="18">
        <v>41700</v>
      </c>
      <c r="BI12" s="18">
        <v>9800</v>
      </c>
      <c r="BJ12" s="18">
        <v>113500</v>
      </c>
      <c r="BK12" s="18">
        <v>111000</v>
      </c>
      <c r="BL12" s="18">
        <v>800</v>
      </c>
      <c r="BM12" s="18">
        <v>1700</v>
      </c>
      <c r="BN12" s="18">
        <v>229800</v>
      </c>
      <c r="BO12" s="18">
        <v>218000</v>
      </c>
      <c r="BP12" s="18">
        <v>5100</v>
      </c>
      <c r="BQ12" s="18">
        <v>6700</v>
      </c>
      <c r="BR12" s="18">
        <v>260500</v>
      </c>
      <c r="BS12" s="18">
        <v>234600</v>
      </c>
      <c r="BT12" s="18">
        <v>7300</v>
      </c>
      <c r="BU12" s="18">
        <v>18600</v>
      </c>
      <c r="BV12" s="18">
        <v>35600</v>
      </c>
      <c r="BW12" s="18">
        <v>34300</v>
      </c>
      <c r="BX12" s="18">
        <v>800</v>
      </c>
      <c r="BY12" s="18">
        <v>500</v>
      </c>
      <c r="BZ12" s="18">
        <v>34800</v>
      </c>
      <c r="CA12" s="18">
        <v>32600</v>
      </c>
      <c r="CB12" s="18">
        <v>900</v>
      </c>
      <c r="CC12" s="18">
        <v>1200</v>
      </c>
      <c r="CD12" s="18">
        <v>9600</v>
      </c>
      <c r="CE12" s="18">
        <v>8900</v>
      </c>
      <c r="CF12" s="18">
        <v>300</v>
      </c>
      <c r="CG12" s="19">
        <v>400</v>
      </c>
    </row>
    <row r="13" spans="1:85" ht="16.350000000000001" customHeight="1" x14ac:dyDescent="0.25">
      <c r="A13" s="17" t="s">
        <v>117</v>
      </c>
      <c r="B13" s="18">
        <v>2082000</v>
      </c>
      <c r="C13" s="18">
        <v>1869800</v>
      </c>
      <c r="D13" s="18">
        <v>134500</v>
      </c>
      <c r="E13" s="18">
        <v>77700</v>
      </c>
      <c r="F13" s="18">
        <v>18000</v>
      </c>
      <c r="G13" s="18">
        <v>15300</v>
      </c>
      <c r="H13" s="18">
        <v>2700</v>
      </c>
      <c r="I13" s="18">
        <v>100</v>
      </c>
      <c r="J13" s="18">
        <v>4100</v>
      </c>
      <c r="K13" s="18">
        <v>4000</v>
      </c>
      <c r="L13" s="18" t="s">
        <v>296</v>
      </c>
      <c r="M13" s="18" t="s">
        <v>296</v>
      </c>
      <c r="N13" s="18">
        <v>261000</v>
      </c>
      <c r="O13" s="18">
        <v>222600</v>
      </c>
      <c r="P13" s="18">
        <v>28100</v>
      </c>
      <c r="Q13" s="18">
        <v>10400</v>
      </c>
      <c r="R13" s="18">
        <v>13500</v>
      </c>
      <c r="S13" s="18">
        <v>13000</v>
      </c>
      <c r="T13" s="18" t="s">
        <v>296</v>
      </c>
      <c r="U13" s="18" t="s">
        <v>296</v>
      </c>
      <c r="V13" s="18">
        <v>11900</v>
      </c>
      <c r="W13" s="18">
        <v>11100</v>
      </c>
      <c r="X13" s="18">
        <v>600</v>
      </c>
      <c r="Y13" s="18">
        <v>200</v>
      </c>
      <c r="Z13" s="18">
        <v>85600</v>
      </c>
      <c r="AA13" s="18">
        <v>83200</v>
      </c>
      <c r="AB13" s="18">
        <v>1500</v>
      </c>
      <c r="AC13" s="18">
        <v>800</v>
      </c>
      <c r="AD13" s="18">
        <v>356400</v>
      </c>
      <c r="AE13" s="18">
        <v>329600</v>
      </c>
      <c r="AF13" s="18">
        <v>16900</v>
      </c>
      <c r="AG13" s="18">
        <v>9800</v>
      </c>
      <c r="AH13" s="18">
        <v>95600</v>
      </c>
      <c r="AI13" s="18">
        <v>83600</v>
      </c>
      <c r="AJ13" s="18">
        <v>9500</v>
      </c>
      <c r="AK13" s="18">
        <v>2500</v>
      </c>
      <c r="AL13" s="18">
        <v>111800</v>
      </c>
      <c r="AM13" s="18">
        <v>97400</v>
      </c>
      <c r="AN13" s="18">
        <v>7800</v>
      </c>
      <c r="AO13" s="18">
        <v>6600</v>
      </c>
      <c r="AP13" s="18">
        <v>57500</v>
      </c>
      <c r="AQ13" s="18">
        <v>53500</v>
      </c>
      <c r="AR13" s="18">
        <v>1400</v>
      </c>
      <c r="AS13" s="18">
        <v>2500</v>
      </c>
      <c r="AT13" s="18">
        <v>52800</v>
      </c>
      <c r="AU13" s="18">
        <v>51000</v>
      </c>
      <c r="AV13" s="18">
        <v>700</v>
      </c>
      <c r="AW13" s="18">
        <v>1100</v>
      </c>
      <c r="AX13" s="18">
        <v>24000</v>
      </c>
      <c r="AY13" s="18">
        <v>23000</v>
      </c>
      <c r="AZ13" s="18">
        <v>500</v>
      </c>
      <c r="BA13" s="18">
        <v>500</v>
      </c>
      <c r="BB13" s="18">
        <v>120200</v>
      </c>
      <c r="BC13" s="18">
        <v>110800</v>
      </c>
      <c r="BD13" s="18">
        <v>5700</v>
      </c>
      <c r="BE13" s="18">
        <v>3700</v>
      </c>
      <c r="BF13" s="18">
        <v>183700</v>
      </c>
      <c r="BG13" s="18">
        <v>130500</v>
      </c>
      <c r="BH13" s="18">
        <v>43300</v>
      </c>
      <c r="BI13" s="18">
        <v>9900</v>
      </c>
      <c r="BJ13" s="18">
        <v>113500</v>
      </c>
      <c r="BK13" s="18">
        <v>110900</v>
      </c>
      <c r="BL13" s="18">
        <v>900</v>
      </c>
      <c r="BM13" s="18">
        <v>1700</v>
      </c>
      <c r="BN13" s="18">
        <v>230000</v>
      </c>
      <c r="BO13" s="18">
        <v>218000</v>
      </c>
      <c r="BP13" s="18">
        <v>5200</v>
      </c>
      <c r="BQ13" s="18">
        <v>6700</v>
      </c>
      <c r="BR13" s="18">
        <v>261300</v>
      </c>
      <c r="BS13" s="18">
        <v>235200</v>
      </c>
      <c r="BT13" s="18">
        <v>7500</v>
      </c>
      <c r="BU13" s="18">
        <v>18700</v>
      </c>
      <c r="BV13" s="18">
        <v>36300</v>
      </c>
      <c r="BW13" s="18">
        <v>35000</v>
      </c>
      <c r="BX13" s="18">
        <v>900</v>
      </c>
      <c r="BY13" s="18">
        <v>500</v>
      </c>
      <c r="BZ13" s="18">
        <v>35200</v>
      </c>
      <c r="CA13" s="18">
        <v>33000</v>
      </c>
      <c r="CB13" s="18">
        <v>900</v>
      </c>
      <c r="CC13" s="18">
        <v>1300</v>
      </c>
      <c r="CD13" s="18">
        <v>9800</v>
      </c>
      <c r="CE13" s="18">
        <v>9100</v>
      </c>
      <c r="CF13" s="18">
        <v>300</v>
      </c>
      <c r="CG13" s="19">
        <v>400</v>
      </c>
    </row>
    <row r="14" spans="1:85" ht="16.350000000000001" customHeight="1" x14ac:dyDescent="0.25">
      <c r="A14" s="17" t="s">
        <v>118</v>
      </c>
      <c r="B14" s="18">
        <v>2088900</v>
      </c>
      <c r="C14" s="18">
        <v>1874100</v>
      </c>
      <c r="D14" s="18">
        <v>136300</v>
      </c>
      <c r="E14" s="18">
        <v>78500</v>
      </c>
      <c r="F14" s="18">
        <v>18300</v>
      </c>
      <c r="G14" s="18">
        <v>15400</v>
      </c>
      <c r="H14" s="18">
        <v>2800</v>
      </c>
      <c r="I14" s="18">
        <v>100</v>
      </c>
      <c r="J14" s="18">
        <v>4100</v>
      </c>
      <c r="K14" s="18">
        <v>4000</v>
      </c>
      <c r="L14" s="18" t="s">
        <v>296</v>
      </c>
      <c r="M14" s="18" t="s">
        <v>296</v>
      </c>
      <c r="N14" s="18">
        <v>261700</v>
      </c>
      <c r="O14" s="18">
        <v>222600</v>
      </c>
      <c r="P14" s="18">
        <v>28500</v>
      </c>
      <c r="Q14" s="18">
        <v>10600</v>
      </c>
      <c r="R14" s="18">
        <v>12700</v>
      </c>
      <c r="S14" s="18">
        <v>12300</v>
      </c>
      <c r="T14" s="18" t="s">
        <v>296</v>
      </c>
      <c r="U14" s="18" t="s">
        <v>296</v>
      </c>
      <c r="V14" s="18">
        <v>11800</v>
      </c>
      <c r="W14" s="18">
        <v>11000</v>
      </c>
      <c r="X14" s="18">
        <v>600</v>
      </c>
      <c r="Y14" s="18">
        <v>200</v>
      </c>
      <c r="Z14" s="18">
        <v>86400</v>
      </c>
      <c r="AA14" s="18">
        <v>84000</v>
      </c>
      <c r="AB14" s="18">
        <v>1600</v>
      </c>
      <c r="AC14" s="18">
        <v>800</v>
      </c>
      <c r="AD14" s="18">
        <v>357200</v>
      </c>
      <c r="AE14" s="18">
        <v>330200</v>
      </c>
      <c r="AF14" s="18">
        <v>17100</v>
      </c>
      <c r="AG14" s="18">
        <v>9900</v>
      </c>
      <c r="AH14" s="18">
        <v>95900</v>
      </c>
      <c r="AI14" s="18">
        <v>83500</v>
      </c>
      <c r="AJ14" s="18">
        <v>9800</v>
      </c>
      <c r="AK14" s="18">
        <v>2500</v>
      </c>
      <c r="AL14" s="18">
        <v>115800</v>
      </c>
      <c r="AM14" s="18">
        <v>100700</v>
      </c>
      <c r="AN14" s="18">
        <v>8200</v>
      </c>
      <c r="AO14" s="18">
        <v>6900</v>
      </c>
      <c r="AP14" s="18">
        <v>57700</v>
      </c>
      <c r="AQ14" s="18">
        <v>53600</v>
      </c>
      <c r="AR14" s="18">
        <v>1500</v>
      </c>
      <c r="AS14" s="18">
        <v>2600</v>
      </c>
      <c r="AT14" s="18">
        <v>52700</v>
      </c>
      <c r="AU14" s="18">
        <v>50900</v>
      </c>
      <c r="AV14" s="18">
        <v>700</v>
      </c>
      <c r="AW14" s="18">
        <v>1100</v>
      </c>
      <c r="AX14" s="18">
        <v>24100</v>
      </c>
      <c r="AY14" s="18">
        <v>23100</v>
      </c>
      <c r="AZ14" s="18">
        <v>500</v>
      </c>
      <c r="BA14" s="18">
        <v>500</v>
      </c>
      <c r="BB14" s="18">
        <v>119700</v>
      </c>
      <c r="BC14" s="18">
        <v>110200</v>
      </c>
      <c r="BD14" s="18">
        <v>5900</v>
      </c>
      <c r="BE14" s="18">
        <v>3700</v>
      </c>
      <c r="BF14" s="18">
        <v>182200</v>
      </c>
      <c r="BG14" s="18">
        <v>129200</v>
      </c>
      <c r="BH14" s="18">
        <v>43200</v>
      </c>
      <c r="BI14" s="18">
        <v>9900</v>
      </c>
      <c r="BJ14" s="18">
        <v>113700</v>
      </c>
      <c r="BK14" s="18">
        <v>111200</v>
      </c>
      <c r="BL14" s="18">
        <v>900</v>
      </c>
      <c r="BM14" s="18">
        <v>1700</v>
      </c>
      <c r="BN14" s="18">
        <v>230100</v>
      </c>
      <c r="BO14" s="18">
        <v>218200</v>
      </c>
      <c r="BP14" s="18">
        <v>5100</v>
      </c>
      <c r="BQ14" s="18">
        <v>6800</v>
      </c>
      <c r="BR14" s="18">
        <v>262000</v>
      </c>
      <c r="BS14" s="18">
        <v>235600</v>
      </c>
      <c r="BT14" s="18">
        <v>7600</v>
      </c>
      <c r="BU14" s="18">
        <v>18800</v>
      </c>
      <c r="BV14" s="18">
        <v>37600</v>
      </c>
      <c r="BW14" s="18">
        <v>36200</v>
      </c>
      <c r="BX14" s="18">
        <v>900</v>
      </c>
      <c r="BY14" s="18">
        <v>500</v>
      </c>
      <c r="BZ14" s="18">
        <v>35300</v>
      </c>
      <c r="CA14" s="18">
        <v>33100</v>
      </c>
      <c r="CB14" s="18">
        <v>900</v>
      </c>
      <c r="CC14" s="18">
        <v>1300</v>
      </c>
      <c r="CD14" s="18">
        <v>9800</v>
      </c>
      <c r="CE14" s="18">
        <v>9100</v>
      </c>
      <c r="CF14" s="18">
        <v>300</v>
      </c>
      <c r="CG14" s="19">
        <v>400</v>
      </c>
    </row>
    <row r="15" spans="1:85" ht="16.350000000000001" customHeight="1" x14ac:dyDescent="0.25">
      <c r="A15" s="17" t="s">
        <v>119</v>
      </c>
      <c r="B15" s="18">
        <v>2101900</v>
      </c>
      <c r="C15" s="18">
        <v>1883400</v>
      </c>
      <c r="D15" s="18">
        <v>139000</v>
      </c>
      <c r="E15" s="18">
        <v>79500</v>
      </c>
      <c r="F15" s="18">
        <v>18700</v>
      </c>
      <c r="G15" s="18">
        <v>15500</v>
      </c>
      <c r="H15" s="18">
        <v>3100</v>
      </c>
      <c r="I15" s="18">
        <v>100</v>
      </c>
      <c r="J15" s="18">
        <v>4100</v>
      </c>
      <c r="K15" s="18">
        <v>4000</v>
      </c>
      <c r="L15" s="18" t="s">
        <v>296</v>
      </c>
      <c r="M15" s="18" t="s">
        <v>296</v>
      </c>
      <c r="N15" s="18">
        <v>262000</v>
      </c>
      <c r="O15" s="18">
        <v>222500</v>
      </c>
      <c r="P15" s="18">
        <v>28800</v>
      </c>
      <c r="Q15" s="18">
        <v>10700</v>
      </c>
      <c r="R15" s="18">
        <v>13400</v>
      </c>
      <c r="S15" s="18">
        <v>13000</v>
      </c>
      <c r="T15" s="18" t="s">
        <v>296</v>
      </c>
      <c r="U15" s="18" t="s">
        <v>296</v>
      </c>
      <c r="V15" s="18">
        <v>11900</v>
      </c>
      <c r="W15" s="18">
        <v>11100</v>
      </c>
      <c r="X15" s="18">
        <v>600</v>
      </c>
      <c r="Y15" s="18">
        <v>200</v>
      </c>
      <c r="Z15" s="18">
        <v>86500</v>
      </c>
      <c r="AA15" s="18">
        <v>84000</v>
      </c>
      <c r="AB15" s="18">
        <v>1600</v>
      </c>
      <c r="AC15" s="18">
        <v>900</v>
      </c>
      <c r="AD15" s="18">
        <v>359100</v>
      </c>
      <c r="AE15" s="18">
        <v>331500</v>
      </c>
      <c r="AF15" s="18">
        <v>17600</v>
      </c>
      <c r="AG15" s="18">
        <v>10100</v>
      </c>
      <c r="AH15" s="18">
        <v>96500</v>
      </c>
      <c r="AI15" s="18">
        <v>83900</v>
      </c>
      <c r="AJ15" s="18">
        <v>10000</v>
      </c>
      <c r="AK15" s="18">
        <v>2600</v>
      </c>
      <c r="AL15" s="18">
        <v>117200</v>
      </c>
      <c r="AM15" s="18">
        <v>101700</v>
      </c>
      <c r="AN15" s="18">
        <v>8400</v>
      </c>
      <c r="AO15" s="18">
        <v>7000</v>
      </c>
      <c r="AP15" s="18">
        <v>57500</v>
      </c>
      <c r="AQ15" s="18">
        <v>53300</v>
      </c>
      <c r="AR15" s="18">
        <v>1500</v>
      </c>
      <c r="AS15" s="18">
        <v>2700</v>
      </c>
      <c r="AT15" s="18">
        <v>52800</v>
      </c>
      <c r="AU15" s="18">
        <v>51000</v>
      </c>
      <c r="AV15" s="18">
        <v>700</v>
      </c>
      <c r="AW15" s="18">
        <v>1100</v>
      </c>
      <c r="AX15" s="18">
        <v>24100</v>
      </c>
      <c r="AY15" s="18">
        <v>23100</v>
      </c>
      <c r="AZ15" s="18">
        <v>500</v>
      </c>
      <c r="BA15" s="18">
        <v>500</v>
      </c>
      <c r="BB15" s="18">
        <v>120500</v>
      </c>
      <c r="BC15" s="18">
        <v>110800</v>
      </c>
      <c r="BD15" s="18">
        <v>6000</v>
      </c>
      <c r="BE15" s="18">
        <v>3800</v>
      </c>
      <c r="BF15" s="18">
        <v>184100</v>
      </c>
      <c r="BG15" s="18">
        <v>130100</v>
      </c>
      <c r="BH15" s="18">
        <v>44000</v>
      </c>
      <c r="BI15" s="18">
        <v>10100</v>
      </c>
      <c r="BJ15" s="18">
        <v>119400</v>
      </c>
      <c r="BK15" s="18">
        <v>116800</v>
      </c>
      <c r="BL15" s="18">
        <v>900</v>
      </c>
      <c r="BM15" s="18">
        <v>1700</v>
      </c>
      <c r="BN15" s="18">
        <v>229200</v>
      </c>
      <c r="BO15" s="18">
        <v>217400</v>
      </c>
      <c r="BP15" s="18">
        <v>5100</v>
      </c>
      <c r="BQ15" s="18">
        <v>6800</v>
      </c>
      <c r="BR15" s="18">
        <v>261700</v>
      </c>
      <c r="BS15" s="18">
        <v>235200</v>
      </c>
      <c r="BT15" s="18">
        <v>7700</v>
      </c>
      <c r="BU15" s="18">
        <v>18800</v>
      </c>
      <c r="BV15" s="18">
        <v>37700</v>
      </c>
      <c r="BW15" s="18">
        <v>36300</v>
      </c>
      <c r="BX15" s="18">
        <v>900</v>
      </c>
      <c r="BY15" s="18">
        <v>500</v>
      </c>
      <c r="BZ15" s="18">
        <v>35400</v>
      </c>
      <c r="CA15" s="18">
        <v>33200</v>
      </c>
      <c r="CB15" s="18">
        <v>1000</v>
      </c>
      <c r="CC15" s="18">
        <v>1300</v>
      </c>
      <c r="CD15" s="18">
        <v>9900</v>
      </c>
      <c r="CE15" s="18">
        <v>9200</v>
      </c>
      <c r="CF15" s="18">
        <v>300</v>
      </c>
      <c r="CG15" s="19">
        <v>400</v>
      </c>
    </row>
    <row r="16" spans="1:85" ht="16.350000000000001" customHeight="1" x14ac:dyDescent="0.25">
      <c r="A16" s="17" t="s">
        <v>120</v>
      </c>
      <c r="B16" s="18">
        <v>2115600</v>
      </c>
      <c r="C16" s="18">
        <v>1893200</v>
      </c>
      <c r="D16" s="18">
        <v>141900</v>
      </c>
      <c r="E16" s="18">
        <v>80500</v>
      </c>
      <c r="F16" s="18">
        <v>19300</v>
      </c>
      <c r="G16" s="18">
        <v>15600</v>
      </c>
      <c r="H16" s="18">
        <v>3500</v>
      </c>
      <c r="I16" s="18">
        <v>100</v>
      </c>
      <c r="J16" s="18">
        <v>4200</v>
      </c>
      <c r="K16" s="18">
        <v>4000</v>
      </c>
      <c r="L16" s="18" t="s">
        <v>296</v>
      </c>
      <c r="M16" s="18" t="s">
        <v>296</v>
      </c>
      <c r="N16" s="18">
        <v>262800</v>
      </c>
      <c r="O16" s="18">
        <v>222800</v>
      </c>
      <c r="P16" s="18">
        <v>29100</v>
      </c>
      <c r="Q16" s="18">
        <v>10800</v>
      </c>
      <c r="R16" s="18">
        <v>14300</v>
      </c>
      <c r="S16" s="18">
        <v>13800</v>
      </c>
      <c r="T16" s="18" t="s">
        <v>296</v>
      </c>
      <c r="U16" s="18" t="s">
        <v>296</v>
      </c>
      <c r="V16" s="18">
        <v>12000</v>
      </c>
      <c r="W16" s="18">
        <v>11200</v>
      </c>
      <c r="X16" s="18">
        <v>600</v>
      </c>
      <c r="Y16" s="18">
        <v>200</v>
      </c>
      <c r="Z16" s="18">
        <v>86900</v>
      </c>
      <c r="AA16" s="18">
        <v>84400</v>
      </c>
      <c r="AB16" s="18">
        <v>1700</v>
      </c>
      <c r="AC16" s="18">
        <v>900</v>
      </c>
      <c r="AD16" s="18">
        <v>361000</v>
      </c>
      <c r="AE16" s="18">
        <v>332900</v>
      </c>
      <c r="AF16" s="18">
        <v>17900</v>
      </c>
      <c r="AG16" s="18">
        <v>10200</v>
      </c>
      <c r="AH16" s="18">
        <v>97300</v>
      </c>
      <c r="AI16" s="18">
        <v>84400</v>
      </c>
      <c r="AJ16" s="18">
        <v>10300</v>
      </c>
      <c r="AK16" s="18">
        <v>2600</v>
      </c>
      <c r="AL16" s="18">
        <v>119100</v>
      </c>
      <c r="AM16" s="18">
        <v>103300</v>
      </c>
      <c r="AN16" s="18">
        <v>8700</v>
      </c>
      <c r="AO16" s="18">
        <v>7100</v>
      </c>
      <c r="AP16" s="18">
        <v>58500</v>
      </c>
      <c r="AQ16" s="18">
        <v>54200</v>
      </c>
      <c r="AR16" s="18">
        <v>1500</v>
      </c>
      <c r="AS16" s="18">
        <v>2800</v>
      </c>
      <c r="AT16" s="18">
        <v>53000</v>
      </c>
      <c r="AU16" s="18">
        <v>51100</v>
      </c>
      <c r="AV16" s="18">
        <v>700</v>
      </c>
      <c r="AW16" s="18">
        <v>1100</v>
      </c>
      <c r="AX16" s="18">
        <v>24200</v>
      </c>
      <c r="AY16" s="18">
        <v>23200</v>
      </c>
      <c r="AZ16" s="18">
        <v>600</v>
      </c>
      <c r="BA16" s="18">
        <v>500</v>
      </c>
      <c r="BB16" s="18">
        <v>121800</v>
      </c>
      <c r="BC16" s="18">
        <v>111700</v>
      </c>
      <c r="BD16" s="18">
        <v>6300</v>
      </c>
      <c r="BE16" s="18">
        <v>3900</v>
      </c>
      <c r="BF16" s="18">
        <v>186200</v>
      </c>
      <c r="BG16" s="18">
        <v>131000</v>
      </c>
      <c r="BH16" s="18">
        <v>45000</v>
      </c>
      <c r="BI16" s="18">
        <v>10200</v>
      </c>
      <c r="BJ16" s="18">
        <v>116700</v>
      </c>
      <c r="BK16" s="18">
        <v>114100</v>
      </c>
      <c r="BL16" s="18">
        <v>900</v>
      </c>
      <c r="BM16" s="18">
        <v>1700</v>
      </c>
      <c r="BN16" s="18">
        <v>232300</v>
      </c>
      <c r="BO16" s="18">
        <v>220300</v>
      </c>
      <c r="BP16" s="18">
        <v>5100</v>
      </c>
      <c r="BQ16" s="18">
        <v>7000</v>
      </c>
      <c r="BR16" s="18">
        <v>262800</v>
      </c>
      <c r="BS16" s="18">
        <v>236000</v>
      </c>
      <c r="BT16" s="18">
        <v>7800</v>
      </c>
      <c r="BU16" s="18">
        <v>18900</v>
      </c>
      <c r="BV16" s="18">
        <v>37900</v>
      </c>
      <c r="BW16" s="18">
        <v>36500</v>
      </c>
      <c r="BX16" s="18">
        <v>900</v>
      </c>
      <c r="BY16" s="18">
        <v>500</v>
      </c>
      <c r="BZ16" s="18">
        <v>35600</v>
      </c>
      <c r="CA16" s="18">
        <v>33300</v>
      </c>
      <c r="CB16" s="18">
        <v>1000</v>
      </c>
      <c r="CC16" s="18">
        <v>1300</v>
      </c>
      <c r="CD16" s="18">
        <v>10100</v>
      </c>
      <c r="CE16" s="18">
        <v>9400</v>
      </c>
      <c r="CF16" s="18">
        <v>300</v>
      </c>
      <c r="CG16" s="19">
        <v>400</v>
      </c>
    </row>
    <row r="17" spans="1:85" ht="16.350000000000001" customHeight="1" x14ac:dyDescent="0.25">
      <c r="A17" s="17" t="s">
        <v>121</v>
      </c>
      <c r="B17" s="18">
        <v>2121300</v>
      </c>
      <c r="C17" s="18">
        <v>1896100</v>
      </c>
      <c r="D17" s="18">
        <v>144900</v>
      </c>
      <c r="E17" s="18">
        <v>80300</v>
      </c>
      <c r="F17" s="18">
        <v>19900</v>
      </c>
      <c r="G17" s="18">
        <v>16100</v>
      </c>
      <c r="H17" s="18">
        <v>3700</v>
      </c>
      <c r="I17" s="18">
        <v>100</v>
      </c>
      <c r="J17" s="18">
        <v>4100</v>
      </c>
      <c r="K17" s="18">
        <v>4000</v>
      </c>
      <c r="L17" s="18" t="s">
        <v>296</v>
      </c>
      <c r="M17" s="18" t="s">
        <v>296</v>
      </c>
      <c r="N17" s="18">
        <v>261700</v>
      </c>
      <c r="O17" s="18">
        <v>221900</v>
      </c>
      <c r="P17" s="18">
        <v>29100</v>
      </c>
      <c r="Q17" s="18">
        <v>10700</v>
      </c>
      <c r="R17" s="18">
        <v>14300</v>
      </c>
      <c r="S17" s="18">
        <v>13900</v>
      </c>
      <c r="T17" s="18" t="s">
        <v>296</v>
      </c>
      <c r="U17" s="18" t="s">
        <v>296</v>
      </c>
      <c r="V17" s="18">
        <v>12100</v>
      </c>
      <c r="W17" s="18">
        <v>11200</v>
      </c>
      <c r="X17" s="18">
        <v>600</v>
      </c>
      <c r="Y17" s="18">
        <v>200</v>
      </c>
      <c r="Z17" s="18">
        <v>87400</v>
      </c>
      <c r="AA17" s="18">
        <v>84800</v>
      </c>
      <c r="AB17" s="18">
        <v>1700</v>
      </c>
      <c r="AC17" s="18">
        <v>900</v>
      </c>
      <c r="AD17" s="18">
        <v>363000</v>
      </c>
      <c r="AE17" s="18">
        <v>334700</v>
      </c>
      <c r="AF17" s="18">
        <v>18100</v>
      </c>
      <c r="AG17" s="18">
        <v>10200</v>
      </c>
      <c r="AH17" s="18">
        <v>97400</v>
      </c>
      <c r="AI17" s="18">
        <v>84400</v>
      </c>
      <c r="AJ17" s="18">
        <v>10400</v>
      </c>
      <c r="AK17" s="18">
        <v>2600</v>
      </c>
      <c r="AL17" s="18">
        <v>120700</v>
      </c>
      <c r="AM17" s="18">
        <v>104800</v>
      </c>
      <c r="AN17" s="18">
        <v>8800</v>
      </c>
      <c r="AO17" s="18">
        <v>7100</v>
      </c>
      <c r="AP17" s="18">
        <v>59200</v>
      </c>
      <c r="AQ17" s="18">
        <v>54800</v>
      </c>
      <c r="AR17" s="18">
        <v>1500</v>
      </c>
      <c r="AS17" s="18">
        <v>2800</v>
      </c>
      <c r="AT17" s="18">
        <v>52900</v>
      </c>
      <c r="AU17" s="18">
        <v>51100</v>
      </c>
      <c r="AV17" s="18">
        <v>700</v>
      </c>
      <c r="AW17" s="18">
        <v>1100</v>
      </c>
      <c r="AX17" s="18">
        <v>24400</v>
      </c>
      <c r="AY17" s="18">
        <v>23300</v>
      </c>
      <c r="AZ17" s="18">
        <v>600</v>
      </c>
      <c r="BA17" s="18">
        <v>500</v>
      </c>
      <c r="BB17" s="18">
        <v>122500</v>
      </c>
      <c r="BC17" s="18">
        <v>112200</v>
      </c>
      <c r="BD17" s="18">
        <v>6400</v>
      </c>
      <c r="BE17" s="18">
        <v>3900</v>
      </c>
      <c r="BF17" s="18">
        <v>190500</v>
      </c>
      <c r="BG17" s="18">
        <v>133200</v>
      </c>
      <c r="BH17" s="18">
        <v>46900</v>
      </c>
      <c r="BI17" s="18">
        <v>10300</v>
      </c>
      <c r="BJ17" s="18">
        <v>112300</v>
      </c>
      <c r="BK17" s="18">
        <v>109700</v>
      </c>
      <c r="BL17" s="18">
        <v>900</v>
      </c>
      <c r="BM17" s="18">
        <v>1700</v>
      </c>
      <c r="BN17" s="18">
        <v>230700</v>
      </c>
      <c r="BO17" s="18">
        <v>219000</v>
      </c>
      <c r="BP17" s="18">
        <v>5000</v>
      </c>
      <c r="BQ17" s="18">
        <v>6600</v>
      </c>
      <c r="BR17" s="18">
        <v>264300</v>
      </c>
      <c r="BS17" s="18">
        <v>237200</v>
      </c>
      <c r="BT17" s="18">
        <v>8000</v>
      </c>
      <c r="BU17" s="18">
        <v>19100</v>
      </c>
      <c r="BV17" s="18">
        <v>38400</v>
      </c>
      <c r="BW17" s="18">
        <v>36900</v>
      </c>
      <c r="BX17" s="18">
        <v>900</v>
      </c>
      <c r="BY17" s="18">
        <v>500</v>
      </c>
      <c r="BZ17" s="18">
        <v>35600</v>
      </c>
      <c r="CA17" s="18">
        <v>33300</v>
      </c>
      <c r="CB17" s="18">
        <v>1000</v>
      </c>
      <c r="CC17" s="18">
        <v>1300</v>
      </c>
      <c r="CD17" s="18">
        <v>10200</v>
      </c>
      <c r="CE17" s="18">
        <v>9500</v>
      </c>
      <c r="CF17" s="18">
        <v>300</v>
      </c>
      <c r="CG17" s="19">
        <v>400</v>
      </c>
    </row>
    <row r="18" spans="1:85" ht="16.350000000000001" customHeight="1" x14ac:dyDescent="0.25">
      <c r="A18" s="17" t="s">
        <v>122</v>
      </c>
      <c r="B18" s="18">
        <v>2116400</v>
      </c>
      <c r="C18" s="18">
        <v>1889200</v>
      </c>
      <c r="D18" s="18">
        <v>146600</v>
      </c>
      <c r="E18" s="18">
        <v>80500</v>
      </c>
      <c r="F18" s="18">
        <v>20100</v>
      </c>
      <c r="G18" s="18">
        <v>16200</v>
      </c>
      <c r="H18" s="18">
        <v>3700</v>
      </c>
      <c r="I18" s="18">
        <v>100</v>
      </c>
      <c r="J18" s="18">
        <v>4100</v>
      </c>
      <c r="K18" s="18">
        <v>4000</v>
      </c>
      <c r="L18" s="18" t="s">
        <v>296</v>
      </c>
      <c r="M18" s="18" t="s">
        <v>296</v>
      </c>
      <c r="N18" s="18">
        <v>261700</v>
      </c>
      <c r="O18" s="18">
        <v>221600</v>
      </c>
      <c r="P18" s="18">
        <v>29400</v>
      </c>
      <c r="Q18" s="18">
        <v>10700</v>
      </c>
      <c r="R18" s="18">
        <v>14400</v>
      </c>
      <c r="S18" s="18">
        <v>13900</v>
      </c>
      <c r="T18" s="18" t="s">
        <v>296</v>
      </c>
      <c r="U18" s="18" t="s">
        <v>296</v>
      </c>
      <c r="V18" s="18">
        <v>12200</v>
      </c>
      <c r="W18" s="18">
        <v>11400</v>
      </c>
      <c r="X18" s="18">
        <v>700</v>
      </c>
      <c r="Y18" s="18">
        <v>200</v>
      </c>
      <c r="Z18" s="18">
        <v>87700</v>
      </c>
      <c r="AA18" s="18">
        <v>85000</v>
      </c>
      <c r="AB18" s="18">
        <v>1800</v>
      </c>
      <c r="AC18" s="18">
        <v>900</v>
      </c>
      <c r="AD18" s="18">
        <v>363000</v>
      </c>
      <c r="AE18" s="18">
        <v>334500</v>
      </c>
      <c r="AF18" s="18">
        <v>18200</v>
      </c>
      <c r="AG18" s="18">
        <v>10300</v>
      </c>
      <c r="AH18" s="18">
        <v>97300</v>
      </c>
      <c r="AI18" s="18">
        <v>84100</v>
      </c>
      <c r="AJ18" s="18">
        <v>10700</v>
      </c>
      <c r="AK18" s="18">
        <v>2600</v>
      </c>
      <c r="AL18" s="18">
        <v>121500</v>
      </c>
      <c r="AM18" s="18">
        <v>105600</v>
      </c>
      <c r="AN18" s="18">
        <v>8800</v>
      </c>
      <c r="AO18" s="18">
        <v>7100</v>
      </c>
      <c r="AP18" s="18">
        <v>59000</v>
      </c>
      <c r="AQ18" s="18">
        <v>54700</v>
      </c>
      <c r="AR18" s="18">
        <v>1500</v>
      </c>
      <c r="AS18" s="18">
        <v>2800</v>
      </c>
      <c r="AT18" s="18">
        <v>52500</v>
      </c>
      <c r="AU18" s="18">
        <v>50600</v>
      </c>
      <c r="AV18" s="18">
        <v>700</v>
      </c>
      <c r="AW18" s="18">
        <v>1100</v>
      </c>
      <c r="AX18" s="18">
        <v>24400</v>
      </c>
      <c r="AY18" s="18">
        <v>23300</v>
      </c>
      <c r="AZ18" s="18">
        <v>600</v>
      </c>
      <c r="BA18" s="18">
        <v>500</v>
      </c>
      <c r="BB18" s="18">
        <v>121900</v>
      </c>
      <c r="BC18" s="18">
        <v>111400</v>
      </c>
      <c r="BD18" s="18">
        <v>6600</v>
      </c>
      <c r="BE18" s="18">
        <v>3900</v>
      </c>
      <c r="BF18" s="18">
        <v>190500</v>
      </c>
      <c r="BG18" s="18">
        <v>132400</v>
      </c>
      <c r="BH18" s="18">
        <v>47800</v>
      </c>
      <c r="BI18" s="18">
        <v>10400</v>
      </c>
      <c r="BJ18" s="18">
        <v>111200</v>
      </c>
      <c r="BK18" s="18">
        <v>108600</v>
      </c>
      <c r="BL18" s="18">
        <v>900</v>
      </c>
      <c r="BM18" s="18">
        <v>1700</v>
      </c>
      <c r="BN18" s="18">
        <v>223600</v>
      </c>
      <c r="BO18" s="18">
        <v>212400</v>
      </c>
      <c r="BP18" s="18">
        <v>4800</v>
      </c>
      <c r="BQ18" s="18">
        <v>6400</v>
      </c>
      <c r="BR18" s="18">
        <v>266100</v>
      </c>
      <c r="BS18" s="18">
        <v>238600</v>
      </c>
      <c r="BT18" s="18">
        <v>8100</v>
      </c>
      <c r="BU18" s="18">
        <v>19400</v>
      </c>
      <c r="BV18" s="18">
        <v>39300</v>
      </c>
      <c r="BW18" s="18">
        <v>37900</v>
      </c>
      <c r="BX18" s="18">
        <v>1000</v>
      </c>
      <c r="BY18" s="18">
        <v>500</v>
      </c>
      <c r="BZ18" s="18">
        <v>35500</v>
      </c>
      <c r="CA18" s="18">
        <v>33300</v>
      </c>
      <c r="CB18" s="18">
        <v>1000</v>
      </c>
      <c r="CC18" s="18">
        <v>1200</v>
      </c>
      <c r="CD18" s="18">
        <v>10400</v>
      </c>
      <c r="CE18" s="18">
        <v>9600</v>
      </c>
      <c r="CF18" s="18">
        <v>300</v>
      </c>
      <c r="CG18" s="19">
        <v>500</v>
      </c>
    </row>
    <row r="19" spans="1:85" ht="16.350000000000001" customHeight="1" x14ac:dyDescent="0.25">
      <c r="A19" s="17" t="s">
        <v>123</v>
      </c>
      <c r="B19" s="18">
        <v>2124300</v>
      </c>
      <c r="C19" s="18">
        <v>1893500</v>
      </c>
      <c r="D19" s="18">
        <v>149600</v>
      </c>
      <c r="E19" s="18">
        <v>81200</v>
      </c>
      <c r="F19" s="18">
        <v>20000</v>
      </c>
      <c r="G19" s="18">
        <v>16200</v>
      </c>
      <c r="H19" s="18">
        <v>3600</v>
      </c>
      <c r="I19" s="18">
        <v>100</v>
      </c>
      <c r="J19" s="18">
        <v>4100</v>
      </c>
      <c r="K19" s="18">
        <v>3900</v>
      </c>
      <c r="L19" s="18" t="s">
        <v>296</v>
      </c>
      <c r="M19" s="18" t="s">
        <v>296</v>
      </c>
      <c r="N19" s="18">
        <v>263600</v>
      </c>
      <c r="O19" s="18">
        <v>222900</v>
      </c>
      <c r="P19" s="18">
        <v>30000</v>
      </c>
      <c r="Q19" s="18">
        <v>10800</v>
      </c>
      <c r="R19" s="18">
        <v>14400</v>
      </c>
      <c r="S19" s="18">
        <v>14000</v>
      </c>
      <c r="T19" s="18" t="s">
        <v>296</v>
      </c>
      <c r="U19" s="18" t="s">
        <v>296</v>
      </c>
      <c r="V19" s="18">
        <v>12200</v>
      </c>
      <c r="W19" s="18">
        <v>11300</v>
      </c>
      <c r="X19" s="18">
        <v>700</v>
      </c>
      <c r="Y19" s="18">
        <v>200</v>
      </c>
      <c r="Z19" s="18">
        <v>87700</v>
      </c>
      <c r="AA19" s="18">
        <v>85000</v>
      </c>
      <c r="AB19" s="18">
        <v>1800</v>
      </c>
      <c r="AC19" s="18">
        <v>900</v>
      </c>
      <c r="AD19" s="18">
        <v>364400</v>
      </c>
      <c r="AE19" s="18">
        <v>335500</v>
      </c>
      <c r="AF19" s="18">
        <v>18600</v>
      </c>
      <c r="AG19" s="18">
        <v>10400</v>
      </c>
      <c r="AH19" s="18">
        <v>98300</v>
      </c>
      <c r="AI19" s="18">
        <v>84700</v>
      </c>
      <c r="AJ19" s="18">
        <v>11000</v>
      </c>
      <c r="AK19" s="18">
        <v>2600</v>
      </c>
      <c r="AL19" s="18">
        <v>121200</v>
      </c>
      <c r="AM19" s="18">
        <v>105100</v>
      </c>
      <c r="AN19" s="18">
        <v>8900</v>
      </c>
      <c r="AO19" s="18">
        <v>7100</v>
      </c>
      <c r="AP19" s="18">
        <v>59000</v>
      </c>
      <c r="AQ19" s="18">
        <v>54700</v>
      </c>
      <c r="AR19" s="18">
        <v>1500</v>
      </c>
      <c r="AS19" s="18">
        <v>2800</v>
      </c>
      <c r="AT19" s="18">
        <v>52400</v>
      </c>
      <c r="AU19" s="18">
        <v>50500</v>
      </c>
      <c r="AV19" s="18">
        <v>700</v>
      </c>
      <c r="AW19" s="18">
        <v>1100</v>
      </c>
      <c r="AX19" s="18">
        <v>24600</v>
      </c>
      <c r="AY19" s="18">
        <v>23500</v>
      </c>
      <c r="AZ19" s="18">
        <v>600</v>
      </c>
      <c r="BA19" s="18">
        <v>500</v>
      </c>
      <c r="BB19" s="18">
        <v>121700</v>
      </c>
      <c r="BC19" s="18">
        <v>111600</v>
      </c>
      <c r="BD19" s="18">
        <v>6200</v>
      </c>
      <c r="BE19" s="18">
        <v>3900</v>
      </c>
      <c r="BF19" s="18">
        <v>196300</v>
      </c>
      <c r="BG19" s="18">
        <v>135800</v>
      </c>
      <c r="BH19" s="18">
        <v>49600</v>
      </c>
      <c r="BI19" s="18">
        <v>10900</v>
      </c>
      <c r="BJ19" s="18">
        <v>111100</v>
      </c>
      <c r="BK19" s="18">
        <v>108500</v>
      </c>
      <c r="BL19" s="18">
        <v>900</v>
      </c>
      <c r="BM19" s="18">
        <v>1700</v>
      </c>
      <c r="BN19" s="18">
        <v>221400</v>
      </c>
      <c r="BO19" s="18">
        <v>210300</v>
      </c>
      <c r="BP19" s="18">
        <v>4800</v>
      </c>
      <c r="BQ19" s="18">
        <v>6300</v>
      </c>
      <c r="BR19" s="18">
        <v>266400</v>
      </c>
      <c r="BS19" s="18">
        <v>238800</v>
      </c>
      <c r="BT19" s="18">
        <v>8200</v>
      </c>
      <c r="BU19" s="18">
        <v>19400</v>
      </c>
      <c r="BV19" s="18">
        <v>39400</v>
      </c>
      <c r="BW19" s="18">
        <v>37900</v>
      </c>
      <c r="BX19" s="18">
        <v>1000</v>
      </c>
      <c r="BY19" s="18">
        <v>500</v>
      </c>
      <c r="BZ19" s="18">
        <v>35800</v>
      </c>
      <c r="CA19" s="18">
        <v>33600</v>
      </c>
      <c r="CB19" s="18">
        <v>900</v>
      </c>
      <c r="CC19" s="18">
        <v>1200</v>
      </c>
      <c r="CD19" s="18">
        <v>10500</v>
      </c>
      <c r="CE19" s="18">
        <v>9700</v>
      </c>
      <c r="CF19" s="18">
        <v>300</v>
      </c>
      <c r="CG19" s="19">
        <v>500</v>
      </c>
    </row>
    <row r="20" spans="1:85" ht="16.350000000000001" customHeight="1" x14ac:dyDescent="0.25">
      <c r="A20" s="17" t="s">
        <v>124</v>
      </c>
      <c r="B20" s="18">
        <v>2130900</v>
      </c>
      <c r="C20" s="18">
        <v>1896700</v>
      </c>
      <c r="D20" s="18">
        <v>152400</v>
      </c>
      <c r="E20" s="18">
        <v>81800</v>
      </c>
      <c r="F20" s="18">
        <v>19500</v>
      </c>
      <c r="G20" s="18">
        <v>16100</v>
      </c>
      <c r="H20" s="18">
        <v>3400</v>
      </c>
      <c r="I20" s="18">
        <v>100</v>
      </c>
      <c r="J20" s="18">
        <v>4100</v>
      </c>
      <c r="K20" s="18">
        <v>3900</v>
      </c>
      <c r="L20" s="18" t="s">
        <v>296</v>
      </c>
      <c r="M20" s="18" t="s">
        <v>296</v>
      </c>
      <c r="N20" s="18">
        <v>263500</v>
      </c>
      <c r="O20" s="18">
        <v>222500</v>
      </c>
      <c r="P20" s="18">
        <v>30300</v>
      </c>
      <c r="Q20" s="18">
        <v>10700</v>
      </c>
      <c r="R20" s="18">
        <v>14500</v>
      </c>
      <c r="S20" s="18">
        <v>14000</v>
      </c>
      <c r="T20" s="18" t="s">
        <v>296</v>
      </c>
      <c r="U20" s="18" t="s">
        <v>296</v>
      </c>
      <c r="V20" s="18">
        <v>12100</v>
      </c>
      <c r="W20" s="18">
        <v>11300</v>
      </c>
      <c r="X20" s="18">
        <v>700</v>
      </c>
      <c r="Y20" s="18">
        <v>200</v>
      </c>
      <c r="Z20" s="18">
        <v>87800</v>
      </c>
      <c r="AA20" s="18">
        <v>85000</v>
      </c>
      <c r="AB20" s="18">
        <v>1900</v>
      </c>
      <c r="AC20" s="18">
        <v>900</v>
      </c>
      <c r="AD20" s="18">
        <v>365600</v>
      </c>
      <c r="AE20" s="18">
        <v>336300</v>
      </c>
      <c r="AF20" s="18">
        <v>18900</v>
      </c>
      <c r="AG20" s="18">
        <v>10400</v>
      </c>
      <c r="AH20" s="18">
        <v>98900</v>
      </c>
      <c r="AI20" s="18">
        <v>84900</v>
      </c>
      <c r="AJ20" s="18">
        <v>11300</v>
      </c>
      <c r="AK20" s="18">
        <v>2700</v>
      </c>
      <c r="AL20" s="18">
        <v>119500</v>
      </c>
      <c r="AM20" s="18">
        <v>103400</v>
      </c>
      <c r="AN20" s="18">
        <v>9000</v>
      </c>
      <c r="AO20" s="18">
        <v>7200</v>
      </c>
      <c r="AP20" s="18">
        <v>59000</v>
      </c>
      <c r="AQ20" s="18">
        <v>54600</v>
      </c>
      <c r="AR20" s="18">
        <v>1600</v>
      </c>
      <c r="AS20" s="18">
        <v>2800</v>
      </c>
      <c r="AT20" s="18">
        <v>52300</v>
      </c>
      <c r="AU20" s="18">
        <v>50500</v>
      </c>
      <c r="AV20" s="18">
        <v>700</v>
      </c>
      <c r="AW20" s="18">
        <v>1100</v>
      </c>
      <c r="AX20" s="18">
        <v>24600</v>
      </c>
      <c r="AY20" s="18">
        <v>23500</v>
      </c>
      <c r="AZ20" s="18">
        <v>600</v>
      </c>
      <c r="BA20" s="18">
        <v>500</v>
      </c>
      <c r="BB20" s="18">
        <v>121400</v>
      </c>
      <c r="BC20" s="18">
        <v>111800</v>
      </c>
      <c r="BD20" s="18">
        <v>5800</v>
      </c>
      <c r="BE20" s="18">
        <v>3800</v>
      </c>
      <c r="BF20" s="18">
        <v>199800</v>
      </c>
      <c r="BG20" s="18">
        <v>137200</v>
      </c>
      <c r="BH20" s="18">
        <v>51500</v>
      </c>
      <c r="BI20" s="18">
        <v>11100</v>
      </c>
      <c r="BJ20" s="18">
        <v>111200</v>
      </c>
      <c r="BK20" s="18">
        <v>108600</v>
      </c>
      <c r="BL20" s="18">
        <v>900</v>
      </c>
      <c r="BM20" s="18">
        <v>1700</v>
      </c>
      <c r="BN20" s="18">
        <v>225600</v>
      </c>
      <c r="BO20" s="18">
        <v>213900</v>
      </c>
      <c r="BP20" s="18">
        <v>5100</v>
      </c>
      <c r="BQ20" s="18">
        <v>6600</v>
      </c>
      <c r="BR20" s="18">
        <v>266600</v>
      </c>
      <c r="BS20" s="18">
        <v>238900</v>
      </c>
      <c r="BT20" s="18">
        <v>8300</v>
      </c>
      <c r="BU20" s="18">
        <v>19400</v>
      </c>
      <c r="BV20" s="18">
        <v>38600</v>
      </c>
      <c r="BW20" s="18">
        <v>37100</v>
      </c>
      <c r="BX20" s="18">
        <v>1000</v>
      </c>
      <c r="BY20" s="18">
        <v>500</v>
      </c>
      <c r="BZ20" s="18">
        <v>35900</v>
      </c>
      <c r="CA20" s="18">
        <v>33600</v>
      </c>
      <c r="CB20" s="18">
        <v>1000</v>
      </c>
      <c r="CC20" s="18">
        <v>1300</v>
      </c>
      <c r="CD20" s="18">
        <v>10500</v>
      </c>
      <c r="CE20" s="18">
        <v>9800</v>
      </c>
      <c r="CF20" s="18">
        <v>300</v>
      </c>
      <c r="CG20" s="19">
        <v>500</v>
      </c>
    </row>
    <row r="21" spans="1:85" ht="16.350000000000001" customHeight="1" x14ac:dyDescent="0.25">
      <c r="A21" s="17" t="s">
        <v>125</v>
      </c>
      <c r="B21" s="18">
        <v>2143000</v>
      </c>
      <c r="C21" s="18">
        <v>1905600</v>
      </c>
      <c r="D21" s="18">
        <v>155000</v>
      </c>
      <c r="E21" s="18">
        <v>82400</v>
      </c>
      <c r="F21" s="18">
        <v>19000</v>
      </c>
      <c r="G21" s="18">
        <v>15900</v>
      </c>
      <c r="H21" s="18">
        <v>3000</v>
      </c>
      <c r="I21" s="18">
        <v>100</v>
      </c>
      <c r="J21" s="18">
        <v>4000</v>
      </c>
      <c r="K21" s="18">
        <v>3900</v>
      </c>
      <c r="L21" s="18" t="s">
        <v>296</v>
      </c>
      <c r="M21" s="18" t="s">
        <v>296</v>
      </c>
      <c r="N21" s="18">
        <v>263700</v>
      </c>
      <c r="O21" s="18">
        <v>222400</v>
      </c>
      <c r="P21" s="18">
        <v>30600</v>
      </c>
      <c r="Q21" s="18">
        <v>10600</v>
      </c>
      <c r="R21" s="18">
        <v>14500</v>
      </c>
      <c r="S21" s="18">
        <v>14100</v>
      </c>
      <c r="T21" s="18" t="s">
        <v>296</v>
      </c>
      <c r="U21" s="18" t="s">
        <v>296</v>
      </c>
      <c r="V21" s="18">
        <v>12100</v>
      </c>
      <c r="W21" s="18">
        <v>11200</v>
      </c>
      <c r="X21" s="18">
        <v>700</v>
      </c>
      <c r="Y21" s="18">
        <v>200</v>
      </c>
      <c r="Z21" s="18">
        <v>87700</v>
      </c>
      <c r="AA21" s="18">
        <v>84900</v>
      </c>
      <c r="AB21" s="18">
        <v>1900</v>
      </c>
      <c r="AC21" s="18">
        <v>900</v>
      </c>
      <c r="AD21" s="18">
        <v>369800</v>
      </c>
      <c r="AE21" s="18">
        <v>340000</v>
      </c>
      <c r="AF21" s="18">
        <v>19300</v>
      </c>
      <c r="AG21" s="18">
        <v>10500</v>
      </c>
      <c r="AH21" s="18">
        <v>99600</v>
      </c>
      <c r="AI21" s="18">
        <v>85300</v>
      </c>
      <c r="AJ21" s="18">
        <v>11600</v>
      </c>
      <c r="AK21" s="18">
        <v>2700</v>
      </c>
      <c r="AL21" s="18">
        <v>120100</v>
      </c>
      <c r="AM21" s="18">
        <v>103700</v>
      </c>
      <c r="AN21" s="18">
        <v>9200</v>
      </c>
      <c r="AO21" s="18">
        <v>7200</v>
      </c>
      <c r="AP21" s="18">
        <v>58900</v>
      </c>
      <c r="AQ21" s="18">
        <v>54500</v>
      </c>
      <c r="AR21" s="18">
        <v>1600</v>
      </c>
      <c r="AS21" s="18">
        <v>2800</v>
      </c>
      <c r="AT21" s="18">
        <v>51900</v>
      </c>
      <c r="AU21" s="18">
        <v>50000</v>
      </c>
      <c r="AV21" s="18">
        <v>800</v>
      </c>
      <c r="AW21" s="18">
        <v>1100</v>
      </c>
      <c r="AX21" s="18">
        <v>24800</v>
      </c>
      <c r="AY21" s="18">
        <v>23700</v>
      </c>
      <c r="AZ21" s="18">
        <v>600</v>
      </c>
      <c r="BA21" s="18">
        <v>500</v>
      </c>
      <c r="BB21" s="18">
        <v>121300</v>
      </c>
      <c r="BC21" s="18">
        <v>111900</v>
      </c>
      <c r="BD21" s="18">
        <v>5600</v>
      </c>
      <c r="BE21" s="18">
        <v>3800</v>
      </c>
      <c r="BF21" s="18">
        <v>202900</v>
      </c>
      <c r="BG21" s="18">
        <v>138500</v>
      </c>
      <c r="BH21" s="18">
        <v>53100</v>
      </c>
      <c r="BI21" s="18">
        <v>11300</v>
      </c>
      <c r="BJ21" s="18">
        <v>112100</v>
      </c>
      <c r="BK21" s="18">
        <v>109500</v>
      </c>
      <c r="BL21" s="18">
        <v>900</v>
      </c>
      <c r="BM21" s="18">
        <v>1700</v>
      </c>
      <c r="BN21" s="18">
        <v>228900</v>
      </c>
      <c r="BO21" s="18">
        <v>216700</v>
      </c>
      <c r="BP21" s="18">
        <v>5400</v>
      </c>
      <c r="BQ21" s="18">
        <v>6800</v>
      </c>
      <c r="BR21" s="18">
        <v>266600</v>
      </c>
      <c r="BS21" s="18">
        <v>238800</v>
      </c>
      <c r="BT21" s="18">
        <v>8400</v>
      </c>
      <c r="BU21" s="18">
        <v>19400</v>
      </c>
      <c r="BV21" s="18">
        <v>38300</v>
      </c>
      <c r="BW21" s="18">
        <v>36900</v>
      </c>
      <c r="BX21" s="18">
        <v>1000</v>
      </c>
      <c r="BY21" s="18">
        <v>500</v>
      </c>
      <c r="BZ21" s="18">
        <v>36100</v>
      </c>
      <c r="CA21" s="18">
        <v>33700</v>
      </c>
      <c r="CB21" s="18">
        <v>1000</v>
      </c>
      <c r="CC21" s="18">
        <v>1300</v>
      </c>
      <c r="CD21" s="18">
        <v>10800</v>
      </c>
      <c r="CE21" s="18">
        <v>10000</v>
      </c>
      <c r="CF21" s="18">
        <v>300</v>
      </c>
      <c r="CG21" s="19">
        <v>500</v>
      </c>
    </row>
    <row r="22" spans="1:85" ht="16.350000000000001" customHeight="1" x14ac:dyDescent="0.25">
      <c r="A22" s="17" t="s">
        <v>126</v>
      </c>
      <c r="B22" s="18">
        <v>2127000</v>
      </c>
      <c r="C22" s="18">
        <v>1890200</v>
      </c>
      <c r="D22" s="18">
        <v>154800</v>
      </c>
      <c r="E22" s="18">
        <v>82100</v>
      </c>
      <c r="F22" s="18">
        <v>18600</v>
      </c>
      <c r="G22" s="18">
        <v>15800</v>
      </c>
      <c r="H22" s="18">
        <v>2700</v>
      </c>
      <c r="I22" s="18">
        <v>100</v>
      </c>
      <c r="J22" s="18">
        <v>3800</v>
      </c>
      <c r="K22" s="18">
        <v>3700</v>
      </c>
      <c r="L22" s="18" t="s">
        <v>296</v>
      </c>
      <c r="M22" s="18" t="s">
        <v>296</v>
      </c>
      <c r="N22" s="18">
        <v>257600</v>
      </c>
      <c r="O22" s="18">
        <v>217200</v>
      </c>
      <c r="P22" s="18">
        <v>30200</v>
      </c>
      <c r="Q22" s="18">
        <v>10300</v>
      </c>
      <c r="R22" s="18">
        <v>14500</v>
      </c>
      <c r="S22" s="18">
        <v>14100</v>
      </c>
      <c r="T22" s="18" t="s">
        <v>296</v>
      </c>
      <c r="U22" s="18" t="s">
        <v>296</v>
      </c>
      <c r="V22" s="18">
        <v>12000</v>
      </c>
      <c r="W22" s="18">
        <v>11100</v>
      </c>
      <c r="X22" s="18">
        <v>700</v>
      </c>
      <c r="Y22" s="18">
        <v>200</v>
      </c>
      <c r="Z22" s="18">
        <v>84000</v>
      </c>
      <c r="AA22" s="18">
        <v>81300</v>
      </c>
      <c r="AB22" s="18">
        <v>1800</v>
      </c>
      <c r="AC22" s="18">
        <v>900</v>
      </c>
      <c r="AD22" s="18">
        <v>370700</v>
      </c>
      <c r="AE22" s="18">
        <v>340900</v>
      </c>
      <c r="AF22" s="18">
        <v>19300</v>
      </c>
      <c r="AG22" s="18">
        <v>10500</v>
      </c>
      <c r="AH22" s="18">
        <v>99800</v>
      </c>
      <c r="AI22" s="18">
        <v>85200</v>
      </c>
      <c r="AJ22" s="18">
        <v>11900</v>
      </c>
      <c r="AK22" s="18">
        <v>2800</v>
      </c>
      <c r="AL22" s="18">
        <v>120200</v>
      </c>
      <c r="AM22" s="18">
        <v>103800</v>
      </c>
      <c r="AN22" s="18">
        <v>9200</v>
      </c>
      <c r="AO22" s="18">
        <v>7200</v>
      </c>
      <c r="AP22" s="18">
        <v>58600</v>
      </c>
      <c r="AQ22" s="18">
        <v>54200</v>
      </c>
      <c r="AR22" s="18">
        <v>1600</v>
      </c>
      <c r="AS22" s="18">
        <v>2800</v>
      </c>
      <c r="AT22" s="18">
        <v>51400</v>
      </c>
      <c r="AU22" s="18">
        <v>49500</v>
      </c>
      <c r="AV22" s="18">
        <v>800</v>
      </c>
      <c r="AW22" s="18">
        <v>1100</v>
      </c>
      <c r="AX22" s="18">
        <v>24500</v>
      </c>
      <c r="AY22" s="18">
        <v>23400</v>
      </c>
      <c r="AZ22" s="18">
        <v>600</v>
      </c>
      <c r="BA22" s="18">
        <v>500</v>
      </c>
      <c r="BB22" s="18">
        <v>120200</v>
      </c>
      <c r="BC22" s="18">
        <v>110900</v>
      </c>
      <c r="BD22" s="18">
        <v>5500</v>
      </c>
      <c r="BE22" s="18">
        <v>3800</v>
      </c>
      <c r="BF22" s="18">
        <v>201500</v>
      </c>
      <c r="BG22" s="18">
        <v>136800</v>
      </c>
      <c r="BH22" s="18">
        <v>53300</v>
      </c>
      <c r="BI22" s="18">
        <v>11500</v>
      </c>
      <c r="BJ22" s="18">
        <v>111500</v>
      </c>
      <c r="BK22" s="18">
        <v>108800</v>
      </c>
      <c r="BL22" s="18">
        <v>900</v>
      </c>
      <c r="BM22" s="18">
        <v>1700</v>
      </c>
      <c r="BN22" s="18">
        <v>228400</v>
      </c>
      <c r="BO22" s="18">
        <v>216200</v>
      </c>
      <c r="BP22" s="18">
        <v>5400</v>
      </c>
      <c r="BQ22" s="18">
        <v>6900</v>
      </c>
      <c r="BR22" s="18">
        <v>265100</v>
      </c>
      <c r="BS22" s="18">
        <v>237300</v>
      </c>
      <c r="BT22" s="18">
        <v>8400</v>
      </c>
      <c r="BU22" s="18">
        <v>19400</v>
      </c>
      <c r="BV22" s="18">
        <v>37900</v>
      </c>
      <c r="BW22" s="18">
        <v>36400</v>
      </c>
      <c r="BX22" s="18">
        <v>1000</v>
      </c>
      <c r="BY22" s="18">
        <v>500</v>
      </c>
      <c r="BZ22" s="18">
        <v>35700</v>
      </c>
      <c r="CA22" s="18">
        <v>33400</v>
      </c>
      <c r="CB22" s="18">
        <v>1000</v>
      </c>
      <c r="CC22" s="18">
        <v>1300</v>
      </c>
      <c r="CD22" s="18">
        <v>10900</v>
      </c>
      <c r="CE22" s="18">
        <v>10100</v>
      </c>
      <c r="CF22" s="18">
        <v>300</v>
      </c>
      <c r="CG22" s="19">
        <v>500</v>
      </c>
    </row>
    <row r="23" spans="1:85" ht="16.350000000000001" customHeight="1" x14ac:dyDescent="0.25">
      <c r="A23" s="17" t="s">
        <v>127</v>
      </c>
      <c r="B23" s="18">
        <v>2112700</v>
      </c>
      <c r="C23" s="18">
        <v>1880700</v>
      </c>
      <c r="D23" s="18">
        <v>150700</v>
      </c>
      <c r="E23" s="18">
        <v>81300</v>
      </c>
      <c r="F23" s="18">
        <v>18400</v>
      </c>
      <c r="G23" s="18">
        <v>15600</v>
      </c>
      <c r="H23" s="18">
        <v>2700</v>
      </c>
      <c r="I23" s="18">
        <v>100</v>
      </c>
      <c r="J23" s="18">
        <v>3900</v>
      </c>
      <c r="K23" s="18">
        <v>3800</v>
      </c>
      <c r="L23" s="18" t="s">
        <v>296</v>
      </c>
      <c r="M23" s="18" t="s">
        <v>296</v>
      </c>
      <c r="N23" s="18">
        <v>261400</v>
      </c>
      <c r="O23" s="18">
        <v>220300</v>
      </c>
      <c r="P23" s="18">
        <v>30700</v>
      </c>
      <c r="Q23" s="18">
        <v>10400</v>
      </c>
      <c r="R23" s="18">
        <v>14500</v>
      </c>
      <c r="S23" s="18">
        <v>14100</v>
      </c>
      <c r="T23" s="18" t="s">
        <v>296</v>
      </c>
      <c r="U23" s="18" t="s">
        <v>296</v>
      </c>
      <c r="V23" s="18">
        <v>12100</v>
      </c>
      <c r="W23" s="18">
        <v>11200</v>
      </c>
      <c r="X23" s="18">
        <v>700</v>
      </c>
      <c r="Y23" s="18">
        <v>200</v>
      </c>
      <c r="Z23" s="18">
        <v>86800</v>
      </c>
      <c r="AA23" s="18">
        <v>84000</v>
      </c>
      <c r="AB23" s="18">
        <v>1900</v>
      </c>
      <c r="AC23" s="18">
        <v>900</v>
      </c>
      <c r="AD23" s="18">
        <v>367500</v>
      </c>
      <c r="AE23" s="18">
        <v>337600</v>
      </c>
      <c r="AF23" s="18">
        <v>19400</v>
      </c>
      <c r="AG23" s="18">
        <v>10500</v>
      </c>
      <c r="AH23" s="18">
        <v>99300</v>
      </c>
      <c r="AI23" s="18">
        <v>84600</v>
      </c>
      <c r="AJ23" s="18">
        <v>11900</v>
      </c>
      <c r="AK23" s="18">
        <v>2700</v>
      </c>
      <c r="AL23" s="18">
        <v>117300</v>
      </c>
      <c r="AM23" s="18">
        <v>101100</v>
      </c>
      <c r="AN23" s="18">
        <v>9100</v>
      </c>
      <c r="AO23" s="18">
        <v>7200</v>
      </c>
      <c r="AP23" s="18">
        <v>58600</v>
      </c>
      <c r="AQ23" s="18">
        <v>54100</v>
      </c>
      <c r="AR23" s="18">
        <v>1700</v>
      </c>
      <c r="AS23" s="18">
        <v>2800</v>
      </c>
      <c r="AT23" s="18">
        <v>51500</v>
      </c>
      <c r="AU23" s="18">
        <v>49600</v>
      </c>
      <c r="AV23" s="18">
        <v>800</v>
      </c>
      <c r="AW23" s="18">
        <v>1100</v>
      </c>
      <c r="AX23" s="18">
        <v>24600</v>
      </c>
      <c r="AY23" s="18">
        <v>23500</v>
      </c>
      <c r="AZ23" s="18">
        <v>600</v>
      </c>
      <c r="BA23" s="18">
        <v>500</v>
      </c>
      <c r="BB23" s="18">
        <v>119400</v>
      </c>
      <c r="BC23" s="18">
        <v>110300</v>
      </c>
      <c r="BD23" s="18">
        <v>5300</v>
      </c>
      <c r="BE23" s="18">
        <v>3800</v>
      </c>
      <c r="BF23" s="18">
        <v>188300</v>
      </c>
      <c r="BG23" s="18">
        <v>129500</v>
      </c>
      <c r="BH23" s="18">
        <v>48400</v>
      </c>
      <c r="BI23" s="18">
        <v>10400</v>
      </c>
      <c r="BJ23" s="18">
        <v>110900</v>
      </c>
      <c r="BK23" s="18">
        <v>108300</v>
      </c>
      <c r="BL23" s="18">
        <v>900</v>
      </c>
      <c r="BM23" s="18">
        <v>1700</v>
      </c>
      <c r="BN23" s="18">
        <v>228700</v>
      </c>
      <c r="BO23" s="18">
        <v>216400</v>
      </c>
      <c r="BP23" s="18">
        <v>5400</v>
      </c>
      <c r="BQ23" s="18">
        <v>6900</v>
      </c>
      <c r="BR23" s="18">
        <v>265400</v>
      </c>
      <c r="BS23" s="18">
        <v>237400</v>
      </c>
      <c r="BT23" s="18">
        <v>8500</v>
      </c>
      <c r="BU23" s="18">
        <v>19400</v>
      </c>
      <c r="BV23" s="18">
        <v>37400</v>
      </c>
      <c r="BW23" s="18">
        <v>35900</v>
      </c>
      <c r="BX23" s="18">
        <v>1000</v>
      </c>
      <c r="BY23" s="18">
        <v>500</v>
      </c>
      <c r="BZ23" s="18">
        <v>35500</v>
      </c>
      <c r="CA23" s="18">
        <v>33200</v>
      </c>
      <c r="CB23" s="18">
        <v>1000</v>
      </c>
      <c r="CC23" s="18">
        <v>1300</v>
      </c>
      <c r="CD23" s="18">
        <v>11100</v>
      </c>
      <c r="CE23" s="18">
        <v>10300</v>
      </c>
      <c r="CF23" s="18">
        <v>300</v>
      </c>
      <c r="CG23" s="19">
        <v>500</v>
      </c>
    </row>
    <row r="24" spans="1:85" ht="16.350000000000001" customHeight="1" x14ac:dyDescent="0.25">
      <c r="A24" s="17" t="s">
        <v>128</v>
      </c>
      <c r="B24" s="18">
        <v>2115400</v>
      </c>
      <c r="C24" s="18">
        <v>1881100</v>
      </c>
      <c r="D24" s="18">
        <v>152700</v>
      </c>
      <c r="E24" s="18">
        <v>81600</v>
      </c>
      <c r="F24" s="18">
        <v>18000</v>
      </c>
      <c r="G24" s="18">
        <v>15100</v>
      </c>
      <c r="H24" s="18">
        <v>2800</v>
      </c>
      <c r="I24" s="18">
        <v>100</v>
      </c>
      <c r="J24" s="18">
        <v>4000</v>
      </c>
      <c r="K24" s="18">
        <v>3800</v>
      </c>
      <c r="L24" s="18" t="s">
        <v>296</v>
      </c>
      <c r="M24" s="18" t="s">
        <v>296</v>
      </c>
      <c r="N24" s="18">
        <v>262200</v>
      </c>
      <c r="O24" s="18">
        <v>220600</v>
      </c>
      <c r="P24" s="18">
        <v>31200</v>
      </c>
      <c r="Q24" s="18">
        <v>10500</v>
      </c>
      <c r="R24" s="18">
        <v>14600</v>
      </c>
      <c r="S24" s="18">
        <v>14100</v>
      </c>
      <c r="T24" s="18" t="s">
        <v>296</v>
      </c>
      <c r="U24" s="18" t="s">
        <v>296</v>
      </c>
      <c r="V24" s="18">
        <v>12100</v>
      </c>
      <c r="W24" s="18">
        <v>11200</v>
      </c>
      <c r="X24" s="18">
        <v>700</v>
      </c>
      <c r="Y24" s="18">
        <v>200</v>
      </c>
      <c r="Z24" s="18">
        <v>87300</v>
      </c>
      <c r="AA24" s="18">
        <v>84400</v>
      </c>
      <c r="AB24" s="18">
        <v>2000</v>
      </c>
      <c r="AC24" s="18">
        <v>900</v>
      </c>
      <c r="AD24" s="18">
        <v>363700</v>
      </c>
      <c r="AE24" s="18">
        <v>333500</v>
      </c>
      <c r="AF24" s="18">
        <v>19800</v>
      </c>
      <c r="AG24" s="18">
        <v>10400</v>
      </c>
      <c r="AH24" s="18">
        <v>99500</v>
      </c>
      <c r="AI24" s="18">
        <v>84700</v>
      </c>
      <c r="AJ24" s="18">
        <v>12100</v>
      </c>
      <c r="AK24" s="18">
        <v>2700</v>
      </c>
      <c r="AL24" s="18">
        <v>117900</v>
      </c>
      <c r="AM24" s="18">
        <v>101300</v>
      </c>
      <c r="AN24" s="18">
        <v>9300</v>
      </c>
      <c r="AO24" s="18">
        <v>7200</v>
      </c>
      <c r="AP24" s="18">
        <v>59000</v>
      </c>
      <c r="AQ24" s="18">
        <v>54400</v>
      </c>
      <c r="AR24" s="18">
        <v>1700</v>
      </c>
      <c r="AS24" s="18">
        <v>2900</v>
      </c>
      <c r="AT24" s="18">
        <v>51600</v>
      </c>
      <c r="AU24" s="18">
        <v>49600</v>
      </c>
      <c r="AV24" s="18">
        <v>800</v>
      </c>
      <c r="AW24" s="18">
        <v>1200</v>
      </c>
      <c r="AX24" s="18">
        <v>24500</v>
      </c>
      <c r="AY24" s="18">
        <v>23400</v>
      </c>
      <c r="AZ24" s="18">
        <v>700</v>
      </c>
      <c r="BA24" s="18">
        <v>500</v>
      </c>
      <c r="BB24" s="18">
        <v>119900</v>
      </c>
      <c r="BC24" s="18">
        <v>110600</v>
      </c>
      <c r="BD24" s="18">
        <v>5500</v>
      </c>
      <c r="BE24" s="18">
        <v>3800</v>
      </c>
      <c r="BF24" s="18">
        <v>188500</v>
      </c>
      <c r="BG24" s="18">
        <v>129900</v>
      </c>
      <c r="BH24" s="18">
        <v>48500</v>
      </c>
      <c r="BI24" s="18">
        <v>10200</v>
      </c>
      <c r="BJ24" s="18">
        <v>111200</v>
      </c>
      <c r="BK24" s="18">
        <v>108500</v>
      </c>
      <c r="BL24" s="18">
        <v>900</v>
      </c>
      <c r="BM24" s="18">
        <v>1700</v>
      </c>
      <c r="BN24" s="18">
        <v>229900</v>
      </c>
      <c r="BO24" s="18">
        <v>217500</v>
      </c>
      <c r="BP24" s="18">
        <v>5500</v>
      </c>
      <c r="BQ24" s="18">
        <v>6900</v>
      </c>
      <c r="BR24" s="18">
        <v>266900</v>
      </c>
      <c r="BS24" s="18">
        <v>238500</v>
      </c>
      <c r="BT24" s="18">
        <v>8700</v>
      </c>
      <c r="BU24" s="18">
        <v>19700</v>
      </c>
      <c r="BV24" s="18">
        <v>37500</v>
      </c>
      <c r="BW24" s="18">
        <v>36000</v>
      </c>
      <c r="BX24" s="18">
        <v>1000</v>
      </c>
      <c r="BY24" s="18">
        <v>500</v>
      </c>
      <c r="BZ24" s="18">
        <v>35700</v>
      </c>
      <c r="CA24" s="18">
        <v>33400</v>
      </c>
      <c r="CB24" s="18">
        <v>1100</v>
      </c>
      <c r="CC24" s="18">
        <v>1300</v>
      </c>
      <c r="CD24" s="18">
        <v>11400</v>
      </c>
      <c r="CE24" s="18">
        <v>10600</v>
      </c>
      <c r="CF24" s="18">
        <v>300</v>
      </c>
      <c r="CG24" s="19">
        <v>500</v>
      </c>
    </row>
    <row r="25" spans="1:85" ht="16.350000000000001" customHeight="1" x14ac:dyDescent="0.25">
      <c r="A25" s="17" t="s">
        <v>129</v>
      </c>
      <c r="B25" s="18">
        <v>2121500</v>
      </c>
      <c r="C25" s="18">
        <v>1884300</v>
      </c>
      <c r="D25" s="18">
        <v>155200</v>
      </c>
      <c r="E25" s="18">
        <v>82000</v>
      </c>
      <c r="F25" s="18">
        <v>18400</v>
      </c>
      <c r="G25" s="18">
        <v>15300</v>
      </c>
      <c r="H25" s="18">
        <v>3000</v>
      </c>
      <c r="I25" s="18">
        <v>100</v>
      </c>
      <c r="J25" s="18">
        <v>4000</v>
      </c>
      <c r="K25" s="18">
        <v>3800</v>
      </c>
      <c r="L25" s="18" t="s">
        <v>296</v>
      </c>
      <c r="M25" s="18" t="s">
        <v>296</v>
      </c>
      <c r="N25" s="18">
        <v>262000</v>
      </c>
      <c r="O25" s="18">
        <v>220100</v>
      </c>
      <c r="P25" s="18">
        <v>31500</v>
      </c>
      <c r="Q25" s="18">
        <v>10400</v>
      </c>
      <c r="R25" s="18">
        <v>14500</v>
      </c>
      <c r="S25" s="18">
        <v>14100</v>
      </c>
      <c r="T25" s="18" t="s">
        <v>296</v>
      </c>
      <c r="U25" s="18" t="s">
        <v>296</v>
      </c>
      <c r="V25" s="18">
        <v>12100</v>
      </c>
      <c r="W25" s="18">
        <v>11200</v>
      </c>
      <c r="X25" s="18">
        <v>700</v>
      </c>
      <c r="Y25" s="18">
        <v>200</v>
      </c>
      <c r="Z25" s="18">
        <v>87700</v>
      </c>
      <c r="AA25" s="18">
        <v>84800</v>
      </c>
      <c r="AB25" s="18">
        <v>2000</v>
      </c>
      <c r="AC25" s="18">
        <v>900</v>
      </c>
      <c r="AD25" s="18">
        <v>362500</v>
      </c>
      <c r="AE25" s="18">
        <v>332100</v>
      </c>
      <c r="AF25" s="18">
        <v>19900</v>
      </c>
      <c r="AG25" s="18">
        <v>10500</v>
      </c>
      <c r="AH25" s="18">
        <v>99800</v>
      </c>
      <c r="AI25" s="18">
        <v>84900</v>
      </c>
      <c r="AJ25" s="18">
        <v>12200</v>
      </c>
      <c r="AK25" s="18">
        <v>2800</v>
      </c>
      <c r="AL25" s="18">
        <v>119600</v>
      </c>
      <c r="AM25" s="18">
        <v>102800</v>
      </c>
      <c r="AN25" s="18">
        <v>9500</v>
      </c>
      <c r="AO25" s="18">
        <v>7300</v>
      </c>
      <c r="AP25" s="18">
        <v>59400</v>
      </c>
      <c r="AQ25" s="18">
        <v>54600</v>
      </c>
      <c r="AR25" s="18">
        <v>1800</v>
      </c>
      <c r="AS25" s="18">
        <v>3000</v>
      </c>
      <c r="AT25" s="18">
        <v>51500</v>
      </c>
      <c r="AU25" s="18">
        <v>49600</v>
      </c>
      <c r="AV25" s="18">
        <v>800</v>
      </c>
      <c r="AW25" s="18">
        <v>1100</v>
      </c>
      <c r="AX25" s="18">
        <v>24600</v>
      </c>
      <c r="AY25" s="18">
        <v>23500</v>
      </c>
      <c r="AZ25" s="18">
        <v>700</v>
      </c>
      <c r="BA25" s="18">
        <v>500</v>
      </c>
      <c r="BB25" s="18">
        <v>120400</v>
      </c>
      <c r="BC25" s="18">
        <v>111100</v>
      </c>
      <c r="BD25" s="18">
        <v>5400</v>
      </c>
      <c r="BE25" s="18">
        <v>3800</v>
      </c>
      <c r="BF25" s="18">
        <v>190900</v>
      </c>
      <c r="BG25" s="18">
        <v>131000</v>
      </c>
      <c r="BH25" s="18">
        <v>49700</v>
      </c>
      <c r="BI25" s="18">
        <v>10300</v>
      </c>
      <c r="BJ25" s="18">
        <v>111200</v>
      </c>
      <c r="BK25" s="18">
        <v>108600</v>
      </c>
      <c r="BL25" s="18">
        <v>900</v>
      </c>
      <c r="BM25" s="18">
        <v>1700</v>
      </c>
      <c r="BN25" s="18">
        <v>229600</v>
      </c>
      <c r="BO25" s="18">
        <v>217100</v>
      </c>
      <c r="BP25" s="18">
        <v>5500</v>
      </c>
      <c r="BQ25" s="18">
        <v>7000</v>
      </c>
      <c r="BR25" s="18">
        <v>267000</v>
      </c>
      <c r="BS25" s="18">
        <v>238400</v>
      </c>
      <c r="BT25" s="18">
        <v>8900</v>
      </c>
      <c r="BU25" s="18">
        <v>19700</v>
      </c>
      <c r="BV25" s="18">
        <v>38500</v>
      </c>
      <c r="BW25" s="18">
        <v>37000</v>
      </c>
      <c r="BX25" s="18">
        <v>1000</v>
      </c>
      <c r="BY25" s="18">
        <v>500</v>
      </c>
      <c r="BZ25" s="18">
        <v>36000</v>
      </c>
      <c r="CA25" s="18">
        <v>33600</v>
      </c>
      <c r="CB25" s="18">
        <v>1100</v>
      </c>
      <c r="CC25" s="18">
        <v>1300</v>
      </c>
      <c r="CD25" s="18">
        <v>11600</v>
      </c>
      <c r="CE25" s="18">
        <v>10800</v>
      </c>
      <c r="CF25" s="18">
        <v>300</v>
      </c>
      <c r="CG25" s="19">
        <v>500</v>
      </c>
    </row>
    <row r="26" spans="1:85" ht="16.350000000000001" customHeight="1" x14ac:dyDescent="0.25">
      <c r="A26" s="17" t="s">
        <v>130</v>
      </c>
      <c r="B26" s="18">
        <v>2124400</v>
      </c>
      <c r="C26" s="18">
        <v>1886800</v>
      </c>
      <c r="D26" s="18">
        <v>155300</v>
      </c>
      <c r="E26" s="18">
        <v>82300</v>
      </c>
      <c r="F26" s="18">
        <v>18400</v>
      </c>
      <c r="G26" s="18">
        <v>15300</v>
      </c>
      <c r="H26" s="18">
        <v>3000</v>
      </c>
      <c r="I26" s="18">
        <v>100</v>
      </c>
      <c r="J26" s="18">
        <v>4000</v>
      </c>
      <c r="K26" s="18">
        <v>3900</v>
      </c>
      <c r="L26" s="18" t="s">
        <v>296</v>
      </c>
      <c r="M26" s="18" t="s">
        <v>296</v>
      </c>
      <c r="N26" s="18">
        <v>261600</v>
      </c>
      <c r="O26" s="18">
        <v>219300</v>
      </c>
      <c r="P26" s="18">
        <v>31800</v>
      </c>
      <c r="Q26" s="18">
        <v>10500</v>
      </c>
      <c r="R26" s="18">
        <v>14600</v>
      </c>
      <c r="S26" s="18">
        <v>14100</v>
      </c>
      <c r="T26" s="18" t="s">
        <v>296</v>
      </c>
      <c r="U26" s="18" t="s">
        <v>296</v>
      </c>
      <c r="V26" s="18">
        <v>12200</v>
      </c>
      <c r="W26" s="18">
        <v>11300</v>
      </c>
      <c r="X26" s="18">
        <v>700</v>
      </c>
      <c r="Y26" s="18">
        <v>200</v>
      </c>
      <c r="Z26" s="18">
        <v>88400</v>
      </c>
      <c r="AA26" s="18">
        <v>85300</v>
      </c>
      <c r="AB26" s="18">
        <v>2100</v>
      </c>
      <c r="AC26" s="18">
        <v>900</v>
      </c>
      <c r="AD26" s="18">
        <v>363700</v>
      </c>
      <c r="AE26" s="18">
        <v>332700</v>
      </c>
      <c r="AF26" s="18">
        <v>20300</v>
      </c>
      <c r="AG26" s="18">
        <v>10600</v>
      </c>
      <c r="AH26" s="18">
        <v>100500</v>
      </c>
      <c r="AI26" s="18">
        <v>85100</v>
      </c>
      <c r="AJ26" s="18">
        <v>12600</v>
      </c>
      <c r="AK26" s="18">
        <v>2800</v>
      </c>
      <c r="AL26" s="18">
        <v>122500</v>
      </c>
      <c r="AM26" s="18">
        <v>105300</v>
      </c>
      <c r="AN26" s="18">
        <v>9900</v>
      </c>
      <c r="AO26" s="18">
        <v>7300</v>
      </c>
      <c r="AP26" s="18">
        <v>59400</v>
      </c>
      <c r="AQ26" s="18">
        <v>54700</v>
      </c>
      <c r="AR26" s="18">
        <v>1800</v>
      </c>
      <c r="AS26" s="18">
        <v>2900</v>
      </c>
      <c r="AT26" s="18">
        <v>51600</v>
      </c>
      <c r="AU26" s="18">
        <v>49600</v>
      </c>
      <c r="AV26" s="18">
        <v>800</v>
      </c>
      <c r="AW26" s="18">
        <v>1100</v>
      </c>
      <c r="AX26" s="18">
        <v>24600</v>
      </c>
      <c r="AY26" s="18">
        <v>23500</v>
      </c>
      <c r="AZ26" s="18">
        <v>700</v>
      </c>
      <c r="BA26" s="18">
        <v>500</v>
      </c>
      <c r="BB26" s="18">
        <v>118800</v>
      </c>
      <c r="BC26" s="18">
        <v>109900</v>
      </c>
      <c r="BD26" s="18">
        <v>5200</v>
      </c>
      <c r="BE26" s="18">
        <v>3800</v>
      </c>
      <c r="BF26" s="18">
        <v>186900</v>
      </c>
      <c r="BG26" s="18">
        <v>128700</v>
      </c>
      <c r="BH26" s="18">
        <v>48200</v>
      </c>
      <c r="BI26" s="18">
        <v>10000</v>
      </c>
      <c r="BJ26" s="18">
        <v>111800</v>
      </c>
      <c r="BK26" s="18">
        <v>109100</v>
      </c>
      <c r="BL26" s="18">
        <v>900</v>
      </c>
      <c r="BM26" s="18">
        <v>1700</v>
      </c>
      <c r="BN26" s="18">
        <v>229600</v>
      </c>
      <c r="BO26" s="18">
        <v>217100</v>
      </c>
      <c r="BP26" s="18">
        <v>5500</v>
      </c>
      <c r="BQ26" s="18">
        <v>7000</v>
      </c>
      <c r="BR26" s="18">
        <v>267800</v>
      </c>
      <c r="BS26" s="18">
        <v>239000</v>
      </c>
      <c r="BT26" s="18">
        <v>8900</v>
      </c>
      <c r="BU26" s="18">
        <v>19900</v>
      </c>
      <c r="BV26" s="18">
        <v>40200</v>
      </c>
      <c r="BW26" s="18">
        <v>38500</v>
      </c>
      <c r="BX26" s="18">
        <v>1100</v>
      </c>
      <c r="BY26" s="18">
        <v>500</v>
      </c>
      <c r="BZ26" s="18">
        <v>36200</v>
      </c>
      <c r="CA26" s="18">
        <v>33800</v>
      </c>
      <c r="CB26" s="18">
        <v>1100</v>
      </c>
      <c r="CC26" s="18">
        <v>1400</v>
      </c>
      <c r="CD26" s="18">
        <v>11500</v>
      </c>
      <c r="CE26" s="18">
        <v>10600</v>
      </c>
      <c r="CF26" s="18">
        <v>300</v>
      </c>
      <c r="CG26" s="19">
        <v>600</v>
      </c>
    </row>
    <row r="27" spans="1:85" ht="16.350000000000001" customHeight="1" x14ac:dyDescent="0.25">
      <c r="A27" s="17" t="s">
        <v>131</v>
      </c>
      <c r="B27" s="18">
        <v>2135300</v>
      </c>
      <c r="C27" s="18">
        <v>1894000</v>
      </c>
      <c r="D27" s="18">
        <v>158300</v>
      </c>
      <c r="E27" s="18">
        <v>83100</v>
      </c>
      <c r="F27" s="18">
        <v>18900</v>
      </c>
      <c r="G27" s="18">
        <v>15300</v>
      </c>
      <c r="H27" s="18">
        <v>3400</v>
      </c>
      <c r="I27" s="18">
        <v>100</v>
      </c>
      <c r="J27" s="18">
        <v>4000</v>
      </c>
      <c r="K27" s="18">
        <v>3900</v>
      </c>
      <c r="L27" s="18" t="s">
        <v>296</v>
      </c>
      <c r="M27" s="18" t="s">
        <v>296</v>
      </c>
      <c r="N27" s="18">
        <v>261800</v>
      </c>
      <c r="O27" s="18">
        <v>219000</v>
      </c>
      <c r="P27" s="18">
        <v>32300</v>
      </c>
      <c r="Q27" s="18">
        <v>10600</v>
      </c>
      <c r="R27" s="18">
        <v>14600</v>
      </c>
      <c r="S27" s="18">
        <v>14100</v>
      </c>
      <c r="T27" s="18" t="s">
        <v>296</v>
      </c>
      <c r="U27" s="18" t="s">
        <v>296</v>
      </c>
      <c r="V27" s="18">
        <v>12300</v>
      </c>
      <c r="W27" s="18">
        <v>11400</v>
      </c>
      <c r="X27" s="18">
        <v>700</v>
      </c>
      <c r="Y27" s="18">
        <v>200</v>
      </c>
      <c r="Z27" s="18">
        <v>88800</v>
      </c>
      <c r="AA27" s="18">
        <v>85600</v>
      </c>
      <c r="AB27" s="18">
        <v>2200</v>
      </c>
      <c r="AC27" s="18">
        <v>1000</v>
      </c>
      <c r="AD27" s="18">
        <v>364400</v>
      </c>
      <c r="AE27" s="18">
        <v>333200</v>
      </c>
      <c r="AF27" s="18">
        <v>20500</v>
      </c>
      <c r="AG27" s="18">
        <v>10700</v>
      </c>
      <c r="AH27" s="18">
        <v>101600</v>
      </c>
      <c r="AI27" s="18">
        <v>85600</v>
      </c>
      <c r="AJ27" s="18">
        <v>13200</v>
      </c>
      <c r="AK27" s="18">
        <v>2800</v>
      </c>
      <c r="AL27" s="18">
        <v>123300</v>
      </c>
      <c r="AM27" s="18">
        <v>105900</v>
      </c>
      <c r="AN27" s="18">
        <v>10000</v>
      </c>
      <c r="AO27" s="18">
        <v>7400</v>
      </c>
      <c r="AP27" s="18">
        <v>59500</v>
      </c>
      <c r="AQ27" s="18">
        <v>54700</v>
      </c>
      <c r="AR27" s="18">
        <v>1800</v>
      </c>
      <c r="AS27" s="18">
        <v>3000</v>
      </c>
      <c r="AT27" s="18">
        <v>51700</v>
      </c>
      <c r="AU27" s="18">
        <v>49700</v>
      </c>
      <c r="AV27" s="18">
        <v>800</v>
      </c>
      <c r="AW27" s="18">
        <v>1200</v>
      </c>
      <c r="AX27" s="18">
        <v>24500</v>
      </c>
      <c r="AY27" s="18">
        <v>23300</v>
      </c>
      <c r="AZ27" s="18">
        <v>700</v>
      </c>
      <c r="BA27" s="18">
        <v>500</v>
      </c>
      <c r="BB27" s="18">
        <v>119400</v>
      </c>
      <c r="BC27" s="18">
        <v>110400</v>
      </c>
      <c r="BD27" s="18">
        <v>5200</v>
      </c>
      <c r="BE27" s="18">
        <v>3800</v>
      </c>
      <c r="BF27" s="18">
        <v>188100</v>
      </c>
      <c r="BG27" s="18">
        <v>129000</v>
      </c>
      <c r="BH27" s="18">
        <v>49100</v>
      </c>
      <c r="BI27" s="18">
        <v>10000</v>
      </c>
      <c r="BJ27" s="18">
        <v>116900</v>
      </c>
      <c r="BK27" s="18">
        <v>114200</v>
      </c>
      <c r="BL27" s="18">
        <v>1000</v>
      </c>
      <c r="BM27" s="18">
        <v>1800</v>
      </c>
      <c r="BN27" s="18">
        <v>229700</v>
      </c>
      <c r="BO27" s="18">
        <v>217200</v>
      </c>
      <c r="BP27" s="18">
        <v>5500</v>
      </c>
      <c r="BQ27" s="18">
        <v>7000</v>
      </c>
      <c r="BR27" s="18">
        <v>268300</v>
      </c>
      <c r="BS27" s="18">
        <v>239100</v>
      </c>
      <c r="BT27" s="18">
        <v>9100</v>
      </c>
      <c r="BU27" s="18">
        <v>20200</v>
      </c>
      <c r="BV27" s="18">
        <v>40300</v>
      </c>
      <c r="BW27" s="18">
        <v>38700</v>
      </c>
      <c r="BX27" s="18">
        <v>1100</v>
      </c>
      <c r="BY27" s="18">
        <v>500</v>
      </c>
      <c r="BZ27" s="18">
        <v>36200</v>
      </c>
      <c r="CA27" s="18">
        <v>33800</v>
      </c>
      <c r="CB27" s="18">
        <v>1100</v>
      </c>
      <c r="CC27" s="18">
        <v>1400</v>
      </c>
      <c r="CD27" s="18">
        <v>10900</v>
      </c>
      <c r="CE27" s="18">
        <v>10000</v>
      </c>
      <c r="CF27" s="18">
        <v>300</v>
      </c>
      <c r="CG27" s="19">
        <v>600</v>
      </c>
    </row>
    <row r="28" spans="1:85" ht="16.350000000000001" customHeight="1" x14ac:dyDescent="0.25">
      <c r="A28" s="17" t="s">
        <v>132</v>
      </c>
      <c r="B28" s="18">
        <v>2153200</v>
      </c>
      <c r="C28" s="18">
        <v>1906900</v>
      </c>
      <c r="D28" s="18">
        <v>162000</v>
      </c>
      <c r="E28" s="18">
        <v>84300</v>
      </c>
      <c r="F28" s="18">
        <v>19500</v>
      </c>
      <c r="G28" s="18">
        <v>15500</v>
      </c>
      <c r="H28" s="18">
        <v>3800</v>
      </c>
      <c r="I28" s="18">
        <v>200</v>
      </c>
      <c r="J28" s="18">
        <v>4000</v>
      </c>
      <c r="K28" s="18">
        <v>3900</v>
      </c>
      <c r="L28" s="18" t="s">
        <v>296</v>
      </c>
      <c r="M28" s="18" t="s">
        <v>296</v>
      </c>
      <c r="N28" s="18">
        <v>262900</v>
      </c>
      <c r="O28" s="18">
        <v>219400</v>
      </c>
      <c r="P28" s="18">
        <v>32800</v>
      </c>
      <c r="Q28" s="18">
        <v>10800</v>
      </c>
      <c r="R28" s="18">
        <v>14600</v>
      </c>
      <c r="S28" s="18">
        <v>14100</v>
      </c>
      <c r="T28" s="18" t="s">
        <v>296</v>
      </c>
      <c r="U28" s="18" t="s">
        <v>296</v>
      </c>
      <c r="V28" s="18">
        <v>12400</v>
      </c>
      <c r="W28" s="18">
        <v>11500</v>
      </c>
      <c r="X28" s="18">
        <v>800</v>
      </c>
      <c r="Y28" s="18">
        <v>200</v>
      </c>
      <c r="Z28" s="18">
        <v>89200</v>
      </c>
      <c r="AA28" s="18">
        <v>85900</v>
      </c>
      <c r="AB28" s="18">
        <v>2300</v>
      </c>
      <c r="AC28" s="18">
        <v>1000</v>
      </c>
      <c r="AD28" s="18">
        <v>365800</v>
      </c>
      <c r="AE28" s="18">
        <v>334100</v>
      </c>
      <c r="AF28" s="18">
        <v>20800</v>
      </c>
      <c r="AG28" s="18">
        <v>10800</v>
      </c>
      <c r="AH28" s="18">
        <v>102100</v>
      </c>
      <c r="AI28" s="18">
        <v>85600</v>
      </c>
      <c r="AJ28" s="18">
        <v>13600</v>
      </c>
      <c r="AK28" s="18">
        <v>2800</v>
      </c>
      <c r="AL28" s="18">
        <v>125200</v>
      </c>
      <c r="AM28" s="18">
        <v>107600</v>
      </c>
      <c r="AN28" s="18">
        <v>10200</v>
      </c>
      <c r="AO28" s="18">
        <v>7500</v>
      </c>
      <c r="AP28" s="18">
        <v>60100</v>
      </c>
      <c r="AQ28" s="18">
        <v>55400</v>
      </c>
      <c r="AR28" s="18">
        <v>1800</v>
      </c>
      <c r="AS28" s="18">
        <v>2900</v>
      </c>
      <c r="AT28" s="18">
        <v>51900</v>
      </c>
      <c r="AU28" s="18">
        <v>49900</v>
      </c>
      <c r="AV28" s="18">
        <v>800</v>
      </c>
      <c r="AW28" s="18">
        <v>1200</v>
      </c>
      <c r="AX28" s="18">
        <v>24300</v>
      </c>
      <c r="AY28" s="18">
        <v>23200</v>
      </c>
      <c r="AZ28" s="18">
        <v>700</v>
      </c>
      <c r="BA28" s="18">
        <v>500</v>
      </c>
      <c r="BB28" s="18">
        <v>119800</v>
      </c>
      <c r="BC28" s="18">
        <v>110700</v>
      </c>
      <c r="BD28" s="18">
        <v>5300</v>
      </c>
      <c r="BE28" s="18">
        <v>3800</v>
      </c>
      <c r="BF28" s="18">
        <v>191800</v>
      </c>
      <c r="BG28" s="18">
        <v>130700</v>
      </c>
      <c r="BH28" s="18">
        <v>50600</v>
      </c>
      <c r="BI28" s="18">
        <v>10400</v>
      </c>
      <c r="BJ28" s="18">
        <v>118600</v>
      </c>
      <c r="BK28" s="18">
        <v>115800</v>
      </c>
      <c r="BL28" s="18">
        <v>1000</v>
      </c>
      <c r="BM28" s="18">
        <v>1900</v>
      </c>
      <c r="BN28" s="18">
        <v>232800</v>
      </c>
      <c r="BO28" s="18">
        <v>220100</v>
      </c>
      <c r="BP28" s="18">
        <v>5500</v>
      </c>
      <c r="BQ28" s="18">
        <v>7200</v>
      </c>
      <c r="BR28" s="18">
        <v>269400</v>
      </c>
      <c r="BS28" s="18">
        <v>239800</v>
      </c>
      <c r="BT28" s="18">
        <v>9200</v>
      </c>
      <c r="BU28" s="18">
        <v>20400</v>
      </c>
      <c r="BV28" s="18">
        <v>40600</v>
      </c>
      <c r="BW28" s="18">
        <v>39000</v>
      </c>
      <c r="BX28" s="18">
        <v>1100</v>
      </c>
      <c r="BY28" s="18">
        <v>500</v>
      </c>
      <c r="BZ28" s="18">
        <v>36600</v>
      </c>
      <c r="CA28" s="18">
        <v>34100</v>
      </c>
      <c r="CB28" s="18">
        <v>1100</v>
      </c>
      <c r="CC28" s="18">
        <v>1400</v>
      </c>
      <c r="CD28" s="18">
        <v>11500</v>
      </c>
      <c r="CE28" s="18">
        <v>10500</v>
      </c>
      <c r="CF28" s="18">
        <v>400</v>
      </c>
      <c r="CG28" s="19">
        <v>600</v>
      </c>
    </row>
    <row r="29" spans="1:85" ht="16.350000000000001" customHeight="1" x14ac:dyDescent="0.25">
      <c r="A29" s="17" t="s">
        <v>133</v>
      </c>
      <c r="B29" s="18">
        <v>2164200</v>
      </c>
      <c r="C29" s="18">
        <v>1914900</v>
      </c>
      <c r="D29" s="18">
        <v>164800</v>
      </c>
      <c r="E29" s="18">
        <v>84500</v>
      </c>
      <c r="F29" s="18">
        <v>20100</v>
      </c>
      <c r="G29" s="18">
        <v>15900</v>
      </c>
      <c r="H29" s="18">
        <v>4100</v>
      </c>
      <c r="I29" s="18">
        <v>200</v>
      </c>
      <c r="J29" s="18">
        <v>4000</v>
      </c>
      <c r="K29" s="18">
        <v>3900</v>
      </c>
      <c r="L29" s="18" t="s">
        <v>296</v>
      </c>
      <c r="M29" s="18" t="s">
        <v>296</v>
      </c>
      <c r="N29" s="18">
        <v>262800</v>
      </c>
      <c r="O29" s="18">
        <v>219000</v>
      </c>
      <c r="P29" s="18">
        <v>33000</v>
      </c>
      <c r="Q29" s="18">
        <v>10700</v>
      </c>
      <c r="R29" s="18">
        <v>14700</v>
      </c>
      <c r="S29" s="18">
        <v>14200</v>
      </c>
      <c r="T29" s="18" t="s">
        <v>296</v>
      </c>
      <c r="U29" s="18" t="s">
        <v>296</v>
      </c>
      <c r="V29" s="18">
        <v>12500</v>
      </c>
      <c r="W29" s="18">
        <v>11600</v>
      </c>
      <c r="X29" s="18">
        <v>800</v>
      </c>
      <c r="Y29" s="18">
        <v>200</v>
      </c>
      <c r="Z29" s="18">
        <v>89800</v>
      </c>
      <c r="AA29" s="18">
        <v>86600</v>
      </c>
      <c r="AB29" s="18">
        <v>2300</v>
      </c>
      <c r="AC29" s="18">
        <v>1000</v>
      </c>
      <c r="AD29" s="18">
        <v>367400</v>
      </c>
      <c r="AE29" s="18">
        <v>335600</v>
      </c>
      <c r="AF29" s="18">
        <v>21000</v>
      </c>
      <c r="AG29" s="18">
        <v>10900</v>
      </c>
      <c r="AH29" s="18">
        <v>102900</v>
      </c>
      <c r="AI29" s="18">
        <v>86100</v>
      </c>
      <c r="AJ29" s="18">
        <v>13900</v>
      </c>
      <c r="AK29" s="18">
        <v>2900</v>
      </c>
      <c r="AL29" s="18">
        <v>126400</v>
      </c>
      <c r="AM29" s="18">
        <v>108800</v>
      </c>
      <c r="AN29" s="18">
        <v>10200</v>
      </c>
      <c r="AO29" s="18">
        <v>7400</v>
      </c>
      <c r="AP29" s="18">
        <v>60300</v>
      </c>
      <c r="AQ29" s="18">
        <v>55600</v>
      </c>
      <c r="AR29" s="18">
        <v>1800</v>
      </c>
      <c r="AS29" s="18">
        <v>2900</v>
      </c>
      <c r="AT29" s="18">
        <v>51800</v>
      </c>
      <c r="AU29" s="18">
        <v>49900</v>
      </c>
      <c r="AV29" s="18">
        <v>800</v>
      </c>
      <c r="AW29" s="18">
        <v>1200</v>
      </c>
      <c r="AX29" s="18">
        <v>24400</v>
      </c>
      <c r="AY29" s="18">
        <v>23300</v>
      </c>
      <c r="AZ29" s="18">
        <v>700</v>
      </c>
      <c r="BA29" s="18">
        <v>500</v>
      </c>
      <c r="BB29" s="18">
        <v>121700</v>
      </c>
      <c r="BC29" s="18">
        <v>112500</v>
      </c>
      <c r="BD29" s="18">
        <v>5300</v>
      </c>
      <c r="BE29" s="18">
        <v>3900</v>
      </c>
      <c r="BF29" s="18">
        <v>195400</v>
      </c>
      <c r="BG29" s="18">
        <v>132400</v>
      </c>
      <c r="BH29" s="18">
        <v>52400</v>
      </c>
      <c r="BI29" s="18">
        <v>10600</v>
      </c>
      <c r="BJ29" s="18">
        <v>116800</v>
      </c>
      <c r="BK29" s="18">
        <v>114000</v>
      </c>
      <c r="BL29" s="18">
        <v>1000</v>
      </c>
      <c r="BM29" s="18">
        <v>1800</v>
      </c>
      <c r="BN29" s="18">
        <v>231300</v>
      </c>
      <c r="BO29" s="18">
        <v>218900</v>
      </c>
      <c r="BP29" s="18">
        <v>5400</v>
      </c>
      <c r="BQ29" s="18">
        <v>7000</v>
      </c>
      <c r="BR29" s="18">
        <v>271700</v>
      </c>
      <c r="BS29" s="18">
        <v>241600</v>
      </c>
      <c r="BT29" s="18">
        <v>9400</v>
      </c>
      <c r="BU29" s="18">
        <v>20600</v>
      </c>
      <c r="BV29" s="18">
        <v>41100</v>
      </c>
      <c r="BW29" s="18">
        <v>39400</v>
      </c>
      <c r="BX29" s="18">
        <v>1100</v>
      </c>
      <c r="BY29" s="18">
        <v>500</v>
      </c>
      <c r="BZ29" s="18">
        <v>36700</v>
      </c>
      <c r="CA29" s="18">
        <v>34200</v>
      </c>
      <c r="CB29" s="18">
        <v>1100</v>
      </c>
      <c r="CC29" s="18">
        <v>1400</v>
      </c>
      <c r="CD29" s="18">
        <v>12500</v>
      </c>
      <c r="CE29" s="18">
        <v>11500</v>
      </c>
      <c r="CF29" s="18">
        <v>400</v>
      </c>
      <c r="CG29" s="19">
        <v>600</v>
      </c>
    </row>
    <row r="30" spans="1:85" ht="16.350000000000001" customHeight="1" x14ac:dyDescent="0.25">
      <c r="A30" s="17" t="s">
        <v>134</v>
      </c>
      <c r="B30" s="18">
        <v>2150700</v>
      </c>
      <c r="C30" s="18">
        <v>1900400</v>
      </c>
      <c r="D30" s="18">
        <v>165800</v>
      </c>
      <c r="E30" s="18">
        <v>84500</v>
      </c>
      <c r="F30" s="18">
        <v>20300</v>
      </c>
      <c r="G30" s="18">
        <v>16100</v>
      </c>
      <c r="H30" s="18">
        <v>4100</v>
      </c>
      <c r="I30" s="18">
        <v>200</v>
      </c>
      <c r="J30" s="18">
        <v>4000</v>
      </c>
      <c r="K30" s="18">
        <v>3900</v>
      </c>
      <c r="L30" s="18" t="s">
        <v>296</v>
      </c>
      <c r="M30" s="18" t="s">
        <v>296</v>
      </c>
      <c r="N30" s="18">
        <v>263300</v>
      </c>
      <c r="O30" s="18">
        <v>219100</v>
      </c>
      <c r="P30" s="18">
        <v>33400</v>
      </c>
      <c r="Q30" s="18">
        <v>10800</v>
      </c>
      <c r="R30" s="18">
        <v>14700</v>
      </c>
      <c r="S30" s="18">
        <v>14200</v>
      </c>
      <c r="T30" s="18" t="s">
        <v>296</v>
      </c>
      <c r="U30" s="18" t="s">
        <v>296</v>
      </c>
      <c r="V30" s="18">
        <v>12600</v>
      </c>
      <c r="W30" s="18">
        <v>11700</v>
      </c>
      <c r="X30" s="18">
        <v>800</v>
      </c>
      <c r="Y30" s="18">
        <v>200</v>
      </c>
      <c r="Z30" s="18">
        <v>90100</v>
      </c>
      <c r="AA30" s="18">
        <v>86800</v>
      </c>
      <c r="AB30" s="18">
        <v>2300</v>
      </c>
      <c r="AC30" s="18">
        <v>1000</v>
      </c>
      <c r="AD30" s="18">
        <v>368100</v>
      </c>
      <c r="AE30" s="18">
        <v>336100</v>
      </c>
      <c r="AF30" s="18">
        <v>21100</v>
      </c>
      <c r="AG30" s="18">
        <v>10900</v>
      </c>
      <c r="AH30" s="18">
        <v>102500</v>
      </c>
      <c r="AI30" s="18">
        <v>85400</v>
      </c>
      <c r="AJ30" s="18">
        <v>14200</v>
      </c>
      <c r="AK30" s="18">
        <v>2900</v>
      </c>
      <c r="AL30" s="18">
        <v>126700</v>
      </c>
      <c r="AM30" s="18">
        <v>109100</v>
      </c>
      <c r="AN30" s="18">
        <v>10200</v>
      </c>
      <c r="AO30" s="18">
        <v>7400</v>
      </c>
      <c r="AP30" s="18">
        <v>60000</v>
      </c>
      <c r="AQ30" s="18">
        <v>55300</v>
      </c>
      <c r="AR30" s="18">
        <v>1800</v>
      </c>
      <c r="AS30" s="18">
        <v>2900</v>
      </c>
      <c r="AT30" s="18">
        <v>51700</v>
      </c>
      <c r="AU30" s="18">
        <v>49700</v>
      </c>
      <c r="AV30" s="18">
        <v>800</v>
      </c>
      <c r="AW30" s="18">
        <v>1200</v>
      </c>
      <c r="AX30" s="18">
        <v>24300</v>
      </c>
      <c r="AY30" s="18">
        <v>23200</v>
      </c>
      <c r="AZ30" s="18">
        <v>700</v>
      </c>
      <c r="BA30" s="18">
        <v>500</v>
      </c>
      <c r="BB30" s="18">
        <v>119800</v>
      </c>
      <c r="BC30" s="18">
        <v>110800</v>
      </c>
      <c r="BD30" s="18">
        <v>5200</v>
      </c>
      <c r="BE30" s="18">
        <v>3800</v>
      </c>
      <c r="BF30" s="18">
        <v>195000</v>
      </c>
      <c r="BG30" s="18">
        <v>131400</v>
      </c>
      <c r="BH30" s="18">
        <v>52900</v>
      </c>
      <c r="BI30" s="18">
        <v>10700</v>
      </c>
      <c r="BJ30" s="18">
        <v>109500</v>
      </c>
      <c r="BK30" s="18">
        <v>106800</v>
      </c>
      <c r="BL30" s="18">
        <v>1000</v>
      </c>
      <c r="BM30" s="18">
        <v>1700</v>
      </c>
      <c r="BN30" s="18">
        <v>223900</v>
      </c>
      <c r="BO30" s="18">
        <v>212100</v>
      </c>
      <c r="BP30" s="18">
        <v>5200</v>
      </c>
      <c r="BQ30" s="18">
        <v>6600</v>
      </c>
      <c r="BR30" s="18">
        <v>272700</v>
      </c>
      <c r="BS30" s="18">
        <v>242200</v>
      </c>
      <c r="BT30" s="18">
        <v>9500</v>
      </c>
      <c r="BU30" s="18">
        <v>21000</v>
      </c>
      <c r="BV30" s="18">
        <v>41900</v>
      </c>
      <c r="BW30" s="18">
        <v>40200</v>
      </c>
      <c r="BX30" s="18">
        <v>1100</v>
      </c>
      <c r="BY30" s="18">
        <v>500</v>
      </c>
      <c r="BZ30" s="18">
        <v>36600</v>
      </c>
      <c r="CA30" s="18">
        <v>34100</v>
      </c>
      <c r="CB30" s="18">
        <v>1100</v>
      </c>
      <c r="CC30" s="18">
        <v>1300</v>
      </c>
      <c r="CD30" s="18">
        <v>13000</v>
      </c>
      <c r="CE30" s="18">
        <v>12000</v>
      </c>
      <c r="CF30" s="18">
        <v>400</v>
      </c>
      <c r="CG30" s="19">
        <v>600</v>
      </c>
    </row>
    <row r="31" spans="1:85" ht="16.350000000000001" customHeight="1" x14ac:dyDescent="0.25">
      <c r="A31" s="17" t="s">
        <v>135</v>
      </c>
      <c r="B31" s="18">
        <v>2157800</v>
      </c>
      <c r="C31" s="18">
        <v>1904300</v>
      </c>
      <c r="D31" s="18">
        <v>168000</v>
      </c>
      <c r="E31" s="18">
        <v>85500</v>
      </c>
      <c r="F31" s="18">
        <v>20300</v>
      </c>
      <c r="G31" s="18">
        <v>16100</v>
      </c>
      <c r="H31" s="18">
        <v>4100</v>
      </c>
      <c r="I31" s="18">
        <v>200</v>
      </c>
      <c r="J31" s="18">
        <v>4100</v>
      </c>
      <c r="K31" s="18">
        <v>3900</v>
      </c>
      <c r="L31" s="18" t="s">
        <v>296</v>
      </c>
      <c r="M31" s="18" t="s">
        <v>296</v>
      </c>
      <c r="N31" s="18">
        <v>265000</v>
      </c>
      <c r="O31" s="18">
        <v>220200</v>
      </c>
      <c r="P31" s="18">
        <v>33900</v>
      </c>
      <c r="Q31" s="18">
        <v>11000</v>
      </c>
      <c r="R31" s="18">
        <v>14800</v>
      </c>
      <c r="S31" s="18">
        <v>14300</v>
      </c>
      <c r="T31" s="18" t="s">
        <v>296</v>
      </c>
      <c r="U31" s="18" t="s">
        <v>296</v>
      </c>
      <c r="V31" s="18">
        <v>12600</v>
      </c>
      <c r="W31" s="18">
        <v>11700</v>
      </c>
      <c r="X31" s="18">
        <v>800</v>
      </c>
      <c r="Y31" s="18">
        <v>200</v>
      </c>
      <c r="Z31" s="18">
        <v>90800</v>
      </c>
      <c r="AA31" s="18">
        <v>87500</v>
      </c>
      <c r="AB31" s="18">
        <v>2400</v>
      </c>
      <c r="AC31" s="18">
        <v>1000</v>
      </c>
      <c r="AD31" s="18">
        <v>369400</v>
      </c>
      <c r="AE31" s="18">
        <v>337000</v>
      </c>
      <c r="AF31" s="18">
        <v>21400</v>
      </c>
      <c r="AG31" s="18">
        <v>11000</v>
      </c>
      <c r="AH31" s="18">
        <v>103500</v>
      </c>
      <c r="AI31" s="18">
        <v>86100</v>
      </c>
      <c r="AJ31" s="18">
        <v>14400</v>
      </c>
      <c r="AK31" s="18">
        <v>3000</v>
      </c>
      <c r="AL31" s="18">
        <v>127100</v>
      </c>
      <c r="AM31" s="18">
        <v>109400</v>
      </c>
      <c r="AN31" s="18">
        <v>10200</v>
      </c>
      <c r="AO31" s="18">
        <v>7400</v>
      </c>
      <c r="AP31" s="18">
        <v>60100</v>
      </c>
      <c r="AQ31" s="18">
        <v>55300</v>
      </c>
      <c r="AR31" s="18">
        <v>1800</v>
      </c>
      <c r="AS31" s="18">
        <v>2900</v>
      </c>
      <c r="AT31" s="18">
        <v>51400</v>
      </c>
      <c r="AU31" s="18">
        <v>49500</v>
      </c>
      <c r="AV31" s="18">
        <v>800</v>
      </c>
      <c r="AW31" s="18">
        <v>1200</v>
      </c>
      <c r="AX31" s="18">
        <v>24400</v>
      </c>
      <c r="AY31" s="18">
        <v>23300</v>
      </c>
      <c r="AZ31" s="18">
        <v>600</v>
      </c>
      <c r="BA31" s="18">
        <v>500</v>
      </c>
      <c r="BB31" s="18">
        <v>119900</v>
      </c>
      <c r="BC31" s="18">
        <v>110800</v>
      </c>
      <c r="BD31" s="18">
        <v>5200</v>
      </c>
      <c r="BE31" s="18">
        <v>3900</v>
      </c>
      <c r="BF31" s="18">
        <v>199000</v>
      </c>
      <c r="BG31" s="18">
        <v>134100</v>
      </c>
      <c r="BH31" s="18">
        <v>53700</v>
      </c>
      <c r="BI31" s="18">
        <v>11200</v>
      </c>
      <c r="BJ31" s="18">
        <v>109400</v>
      </c>
      <c r="BK31" s="18">
        <v>106800</v>
      </c>
      <c r="BL31" s="18">
        <v>900</v>
      </c>
      <c r="BM31" s="18">
        <v>1700</v>
      </c>
      <c r="BN31" s="18">
        <v>220700</v>
      </c>
      <c r="BO31" s="18">
        <v>208800</v>
      </c>
      <c r="BP31" s="18">
        <v>5200</v>
      </c>
      <c r="BQ31" s="18">
        <v>6700</v>
      </c>
      <c r="BR31" s="18">
        <v>273400</v>
      </c>
      <c r="BS31" s="18">
        <v>242900</v>
      </c>
      <c r="BT31" s="18">
        <v>9600</v>
      </c>
      <c r="BU31" s="18">
        <v>20900</v>
      </c>
      <c r="BV31" s="18">
        <v>42200</v>
      </c>
      <c r="BW31" s="18">
        <v>40500</v>
      </c>
      <c r="BX31" s="18">
        <v>1100</v>
      </c>
      <c r="BY31" s="18">
        <v>600</v>
      </c>
      <c r="BZ31" s="18">
        <v>36900</v>
      </c>
      <c r="CA31" s="18">
        <v>34300</v>
      </c>
      <c r="CB31" s="18">
        <v>1100</v>
      </c>
      <c r="CC31" s="18">
        <v>1400</v>
      </c>
      <c r="CD31" s="18">
        <v>12700</v>
      </c>
      <c r="CE31" s="18">
        <v>11700</v>
      </c>
      <c r="CF31" s="18">
        <v>400</v>
      </c>
      <c r="CG31" s="19">
        <v>600</v>
      </c>
    </row>
    <row r="32" spans="1:85" ht="16.350000000000001" customHeight="1" x14ac:dyDescent="0.25">
      <c r="A32" s="17" t="s">
        <v>136</v>
      </c>
      <c r="B32" s="18">
        <v>2162800</v>
      </c>
      <c r="C32" s="18">
        <v>1905700</v>
      </c>
      <c r="D32" s="18">
        <v>170700</v>
      </c>
      <c r="E32" s="18">
        <v>86500</v>
      </c>
      <c r="F32" s="18">
        <v>19900</v>
      </c>
      <c r="G32" s="18">
        <v>15900</v>
      </c>
      <c r="H32" s="18">
        <v>3800</v>
      </c>
      <c r="I32" s="18">
        <v>100</v>
      </c>
      <c r="J32" s="18">
        <v>4100</v>
      </c>
      <c r="K32" s="18">
        <v>4000</v>
      </c>
      <c r="L32" s="18" t="s">
        <v>296</v>
      </c>
      <c r="M32" s="18" t="s">
        <v>296</v>
      </c>
      <c r="N32" s="18">
        <v>265000</v>
      </c>
      <c r="O32" s="18">
        <v>219900</v>
      </c>
      <c r="P32" s="18">
        <v>34200</v>
      </c>
      <c r="Q32" s="18">
        <v>10900</v>
      </c>
      <c r="R32" s="18">
        <v>14900</v>
      </c>
      <c r="S32" s="18">
        <v>14400</v>
      </c>
      <c r="T32" s="18" t="s">
        <v>296</v>
      </c>
      <c r="U32" s="18" t="s">
        <v>296</v>
      </c>
      <c r="V32" s="18">
        <v>12700</v>
      </c>
      <c r="W32" s="18">
        <v>11800</v>
      </c>
      <c r="X32" s="18">
        <v>800</v>
      </c>
      <c r="Y32" s="18">
        <v>200</v>
      </c>
      <c r="Z32" s="18">
        <v>90800</v>
      </c>
      <c r="AA32" s="18">
        <v>87400</v>
      </c>
      <c r="AB32" s="18">
        <v>2400</v>
      </c>
      <c r="AC32" s="18">
        <v>1000</v>
      </c>
      <c r="AD32" s="18">
        <v>369700</v>
      </c>
      <c r="AE32" s="18">
        <v>337000</v>
      </c>
      <c r="AF32" s="18">
        <v>21700</v>
      </c>
      <c r="AG32" s="18">
        <v>11000</v>
      </c>
      <c r="AH32" s="18">
        <v>104400</v>
      </c>
      <c r="AI32" s="18">
        <v>86500</v>
      </c>
      <c r="AJ32" s="18">
        <v>14900</v>
      </c>
      <c r="AK32" s="18">
        <v>3100</v>
      </c>
      <c r="AL32" s="18">
        <v>125400</v>
      </c>
      <c r="AM32" s="18">
        <v>107500</v>
      </c>
      <c r="AN32" s="18">
        <v>10400</v>
      </c>
      <c r="AO32" s="18">
        <v>7600</v>
      </c>
      <c r="AP32" s="18">
        <v>59900</v>
      </c>
      <c r="AQ32" s="18">
        <v>55200</v>
      </c>
      <c r="AR32" s="18">
        <v>1800</v>
      </c>
      <c r="AS32" s="18">
        <v>2900</v>
      </c>
      <c r="AT32" s="18">
        <v>51100</v>
      </c>
      <c r="AU32" s="18">
        <v>49100</v>
      </c>
      <c r="AV32" s="18">
        <v>800</v>
      </c>
      <c r="AW32" s="18">
        <v>1100</v>
      </c>
      <c r="AX32" s="18">
        <v>24300</v>
      </c>
      <c r="AY32" s="18">
        <v>23200</v>
      </c>
      <c r="AZ32" s="18">
        <v>600</v>
      </c>
      <c r="BA32" s="18">
        <v>500</v>
      </c>
      <c r="BB32" s="18">
        <v>120500</v>
      </c>
      <c r="BC32" s="18">
        <v>111300</v>
      </c>
      <c r="BD32" s="18">
        <v>5300</v>
      </c>
      <c r="BE32" s="18">
        <v>3900</v>
      </c>
      <c r="BF32" s="18">
        <v>201400</v>
      </c>
      <c r="BG32" s="18">
        <v>134900</v>
      </c>
      <c r="BH32" s="18">
        <v>55000</v>
      </c>
      <c r="BI32" s="18">
        <v>11500</v>
      </c>
      <c r="BJ32" s="18">
        <v>109900</v>
      </c>
      <c r="BK32" s="18">
        <v>107300</v>
      </c>
      <c r="BL32" s="18">
        <v>900</v>
      </c>
      <c r="BM32" s="18">
        <v>1700</v>
      </c>
      <c r="BN32" s="18">
        <v>224000</v>
      </c>
      <c r="BO32" s="18">
        <v>211600</v>
      </c>
      <c r="BP32" s="18">
        <v>5500</v>
      </c>
      <c r="BQ32" s="18">
        <v>6900</v>
      </c>
      <c r="BR32" s="18">
        <v>273500</v>
      </c>
      <c r="BS32" s="18">
        <v>242900</v>
      </c>
      <c r="BT32" s="18">
        <v>9600</v>
      </c>
      <c r="BU32" s="18">
        <v>21000</v>
      </c>
      <c r="BV32" s="18">
        <v>41400</v>
      </c>
      <c r="BW32" s="18">
        <v>39700</v>
      </c>
      <c r="BX32" s="18">
        <v>1100</v>
      </c>
      <c r="BY32" s="18">
        <v>600</v>
      </c>
      <c r="BZ32" s="18">
        <v>37000</v>
      </c>
      <c r="CA32" s="18">
        <v>34500</v>
      </c>
      <c r="CB32" s="18">
        <v>1200</v>
      </c>
      <c r="CC32" s="18">
        <v>1400</v>
      </c>
      <c r="CD32" s="18">
        <v>12700</v>
      </c>
      <c r="CE32" s="18">
        <v>11700</v>
      </c>
      <c r="CF32" s="18">
        <v>400</v>
      </c>
      <c r="CG32" s="19">
        <v>600</v>
      </c>
    </row>
    <row r="33" spans="1:85" ht="16.350000000000001" customHeight="1" x14ac:dyDescent="0.25">
      <c r="A33" s="17" t="s">
        <v>137</v>
      </c>
      <c r="B33" s="18">
        <v>2176800</v>
      </c>
      <c r="C33" s="18">
        <v>1915500</v>
      </c>
      <c r="D33" s="18">
        <v>173500</v>
      </c>
      <c r="E33" s="18">
        <v>87700</v>
      </c>
      <c r="F33" s="18">
        <v>19200</v>
      </c>
      <c r="G33" s="18">
        <v>15700</v>
      </c>
      <c r="H33" s="18">
        <v>3300</v>
      </c>
      <c r="I33" s="18">
        <v>100</v>
      </c>
      <c r="J33" s="18">
        <v>4100</v>
      </c>
      <c r="K33" s="18">
        <v>4000</v>
      </c>
      <c r="L33" s="18" t="s">
        <v>296</v>
      </c>
      <c r="M33" s="18" t="s">
        <v>296</v>
      </c>
      <c r="N33" s="18">
        <v>265500</v>
      </c>
      <c r="O33" s="18">
        <v>220000</v>
      </c>
      <c r="P33" s="18">
        <v>34600</v>
      </c>
      <c r="Q33" s="18">
        <v>11000</v>
      </c>
      <c r="R33" s="18">
        <v>14900</v>
      </c>
      <c r="S33" s="18">
        <v>14400</v>
      </c>
      <c r="T33" s="18" t="s">
        <v>296</v>
      </c>
      <c r="U33" s="18" t="s">
        <v>296</v>
      </c>
      <c r="V33" s="18">
        <v>12700</v>
      </c>
      <c r="W33" s="18">
        <v>11800</v>
      </c>
      <c r="X33" s="18">
        <v>800</v>
      </c>
      <c r="Y33" s="18">
        <v>200</v>
      </c>
      <c r="Z33" s="18">
        <v>91200</v>
      </c>
      <c r="AA33" s="18">
        <v>87700</v>
      </c>
      <c r="AB33" s="18">
        <v>2500</v>
      </c>
      <c r="AC33" s="18">
        <v>1000</v>
      </c>
      <c r="AD33" s="18">
        <v>374100</v>
      </c>
      <c r="AE33" s="18">
        <v>341000</v>
      </c>
      <c r="AF33" s="18">
        <v>22100</v>
      </c>
      <c r="AG33" s="18">
        <v>11100</v>
      </c>
      <c r="AH33" s="18">
        <v>105300</v>
      </c>
      <c r="AI33" s="18">
        <v>87000</v>
      </c>
      <c r="AJ33" s="18">
        <v>15300</v>
      </c>
      <c r="AK33" s="18">
        <v>3100</v>
      </c>
      <c r="AL33" s="18">
        <v>125200</v>
      </c>
      <c r="AM33" s="18">
        <v>107100</v>
      </c>
      <c r="AN33" s="18">
        <v>10500</v>
      </c>
      <c r="AO33" s="18">
        <v>7600</v>
      </c>
      <c r="AP33" s="18">
        <v>60000</v>
      </c>
      <c r="AQ33" s="18">
        <v>55200</v>
      </c>
      <c r="AR33" s="18">
        <v>1800</v>
      </c>
      <c r="AS33" s="18">
        <v>3000</v>
      </c>
      <c r="AT33" s="18">
        <v>51100</v>
      </c>
      <c r="AU33" s="18">
        <v>49100</v>
      </c>
      <c r="AV33" s="18">
        <v>800</v>
      </c>
      <c r="AW33" s="18">
        <v>1200</v>
      </c>
      <c r="AX33" s="18">
        <v>24300</v>
      </c>
      <c r="AY33" s="18">
        <v>23200</v>
      </c>
      <c r="AZ33" s="18">
        <v>600</v>
      </c>
      <c r="BA33" s="18">
        <v>500</v>
      </c>
      <c r="BB33" s="18">
        <v>121200</v>
      </c>
      <c r="BC33" s="18">
        <v>111800</v>
      </c>
      <c r="BD33" s="18">
        <v>5400</v>
      </c>
      <c r="BE33" s="18">
        <v>4000</v>
      </c>
      <c r="BF33" s="18">
        <v>205700</v>
      </c>
      <c r="BG33" s="18">
        <v>137300</v>
      </c>
      <c r="BH33" s="18">
        <v>56500</v>
      </c>
      <c r="BI33" s="18">
        <v>11900</v>
      </c>
      <c r="BJ33" s="18">
        <v>109300</v>
      </c>
      <c r="BK33" s="18">
        <v>106500</v>
      </c>
      <c r="BL33" s="18">
        <v>1000</v>
      </c>
      <c r="BM33" s="18">
        <v>1800</v>
      </c>
      <c r="BN33" s="18">
        <v>227700</v>
      </c>
      <c r="BO33" s="18">
        <v>214700</v>
      </c>
      <c r="BP33" s="18">
        <v>5700</v>
      </c>
      <c r="BQ33" s="18">
        <v>7300</v>
      </c>
      <c r="BR33" s="18">
        <v>274200</v>
      </c>
      <c r="BS33" s="18">
        <v>243300</v>
      </c>
      <c r="BT33" s="18">
        <v>9700</v>
      </c>
      <c r="BU33" s="18">
        <v>21200</v>
      </c>
      <c r="BV33" s="18">
        <v>40900</v>
      </c>
      <c r="BW33" s="18">
        <v>39200</v>
      </c>
      <c r="BX33" s="18">
        <v>1100</v>
      </c>
      <c r="BY33" s="18">
        <v>600</v>
      </c>
      <c r="BZ33" s="18">
        <v>37200</v>
      </c>
      <c r="CA33" s="18">
        <v>34600</v>
      </c>
      <c r="CB33" s="18">
        <v>1200</v>
      </c>
      <c r="CC33" s="18">
        <v>1400</v>
      </c>
      <c r="CD33" s="18">
        <v>12800</v>
      </c>
      <c r="CE33" s="18">
        <v>11800</v>
      </c>
      <c r="CF33" s="18">
        <v>400</v>
      </c>
      <c r="CG33" s="19">
        <v>600</v>
      </c>
    </row>
    <row r="34" spans="1:85" ht="16.350000000000001" customHeight="1" x14ac:dyDescent="0.25">
      <c r="A34" s="17" t="s">
        <v>138</v>
      </c>
      <c r="B34" s="18">
        <v>2165200</v>
      </c>
      <c r="C34" s="18">
        <v>1905100</v>
      </c>
      <c r="D34" s="18">
        <v>172400</v>
      </c>
      <c r="E34" s="18">
        <v>87700</v>
      </c>
      <c r="F34" s="18">
        <v>18600</v>
      </c>
      <c r="G34" s="18">
        <v>15400</v>
      </c>
      <c r="H34" s="18">
        <v>3000</v>
      </c>
      <c r="I34" s="18">
        <v>100</v>
      </c>
      <c r="J34" s="18">
        <v>4100</v>
      </c>
      <c r="K34" s="18">
        <v>3900</v>
      </c>
      <c r="L34" s="18" t="s">
        <v>296</v>
      </c>
      <c r="M34" s="18" t="s">
        <v>296</v>
      </c>
      <c r="N34" s="18">
        <v>262800</v>
      </c>
      <c r="O34" s="18">
        <v>217500</v>
      </c>
      <c r="P34" s="18">
        <v>34500</v>
      </c>
      <c r="Q34" s="18">
        <v>10800</v>
      </c>
      <c r="R34" s="18">
        <v>14800</v>
      </c>
      <c r="S34" s="18">
        <v>14300</v>
      </c>
      <c r="T34" s="18" t="s">
        <v>296</v>
      </c>
      <c r="U34" s="18" t="s">
        <v>296</v>
      </c>
      <c r="V34" s="18">
        <v>12600</v>
      </c>
      <c r="W34" s="18">
        <v>11600</v>
      </c>
      <c r="X34" s="18">
        <v>700</v>
      </c>
      <c r="Y34" s="18">
        <v>200</v>
      </c>
      <c r="Z34" s="18">
        <v>89100</v>
      </c>
      <c r="AA34" s="18">
        <v>85700</v>
      </c>
      <c r="AB34" s="18">
        <v>2400</v>
      </c>
      <c r="AC34" s="18">
        <v>1000</v>
      </c>
      <c r="AD34" s="18">
        <v>375800</v>
      </c>
      <c r="AE34" s="18">
        <v>342500</v>
      </c>
      <c r="AF34" s="18">
        <v>22200</v>
      </c>
      <c r="AG34" s="18">
        <v>11100</v>
      </c>
      <c r="AH34" s="18">
        <v>105500</v>
      </c>
      <c r="AI34" s="18">
        <v>86900</v>
      </c>
      <c r="AJ34" s="18">
        <v>15400</v>
      </c>
      <c r="AK34" s="18">
        <v>3100</v>
      </c>
      <c r="AL34" s="18">
        <v>124800</v>
      </c>
      <c r="AM34" s="18">
        <v>106900</v>
      </c>
      <c r="AN34" s="18">
        <v>10300</v>
      </c>
      <c r="AO34" s="18">
        <v>7600</v>
      </c>
      <c r="AP34" s="18">
        <v>59300</v>
      </c>
      <c r="AQ34" s="18">
        <v>54600</v>
      </c>
      <c r="AR34" s="18">
        <v>1800</v>
      </c>
      <c r="AS34" s="18">
        <v>2900</v>
      </c>
      <c r="AT34" s="18">
        <v>50700</v>
      </c>
      <c r="AU34" s="18">
        <v>48700</v>
      </c>
      <c r="AV34" s="18">
        <v>800</v>
      </c>
      <c r="AW34" s="18">
        <v>1200</v>
      </c>
      <c r="AX34" s="18">
        <v>24100</v>
      </c>
      <c r="AY34" s="18">
        <v>23000</v>
      </c>
      <c r="AZ34" s="18">
        <v>600</v>
      </c>
      <c r="BA34" s="18">
        <v>500</v>
      </c>
      <c r="BB34" s="18">
        <v>120700</v>
      </c>
      <c r="BC34" s="18">
        <v>111200</v>
      </c>
      <c r="BD34" s="18">
        <v>5500</v>
      </c>
      <c r="BE34" s="18">
        <v>4000</v>
      </c>
      <c r="BF34" s="18">
        <v>204200</v>
      </c>
      <c r="BG34" s="18">
        <v>136500</v>
      </c>
      <c r="BH34" s="18">
        <v>55700</v>
      </c>
      <c r="BI34" s="18">
        <v>12000</v>
      </c>
      <c r="BJ34" s="18">
        <v>108000</v>
      </c>
      <c r="BK34" s="18">
        <v>105300</v>
      </c>
      <c r="BL34" s="18">
        <v>1000</v>
      </c>
      <c r="BM34" s="18">
        <v>1800</v>
      </c>
      <c r="BN34" s="18">
        <v>227000</v>
      </c>
      <c r="BO34" s="18">
        <v>214100</v>
      </c>
      <c r="BP34" s="18">
        <v>5700</v>
      </c>
      <c r="BQ34" s="18">
        <v>7200</v>
      </c>
      <c r="BR34" s="18">
        <v>273100</v>
      </c>
      <c r="BS34" s="18">
        <v>242100</v>
      </c>
      <c r="BT34" s="18">
        <v>9700</v>
      </c>
      <c r="BU34" s="18">
        <v>21200</v>
      </c>
      <c r="BV34" s="18">
        <v>40400</v>
      </c>
      <c r="BW34" s="18">
        <v>38700</v>
      </c>
      <c r="BX34" s="18">
        <v>1100</v>
      </c>
      <c r="BY34" s="18">
        <v>500</v>
      </c>
      <c r="BZ34" s="18">
        <v>36800</v>
      </c>
      <c r="CA34" s="18">
        <v>34200</v>
      </c>
      <c r="CB34" s="18">
        <v>1200</v>
      </c>
      <c r="CC34" s="18">
        <v>1400</v>
      </c>
      <c r="CD34" s="18">
        <v>12900</v>
      </c>
      <c r="CE34" s="18">
        <v>11900</v>
      </c>
      <c r="CF34" s="18">
        <v>400</v>
      </c>
      <c r="CG34" s="19">
        <v>600</v>
      </c>
    </row>
    <row r="35" spans="1:85" ht="16.350000000000001" customHeight="1" x14ac:dyDescent="0.25">
      <c r="A35" s="17" t="s">
        <v>139</v>
      </c>
      <c r="B35" s="18">
        <v>2146300</v>
      </c>
      <c r="C35" s="18">
        <v>1892000</v>
      </c>
      <c r="D35" s="18">
        <v>167300</v>
      </c>
      <c r="E35" s="18">
        <v>86900</v>
      </c>
      <c r="F35" s="18">
        <v>18500</v>
      </c>
      <c r="G35" s="18">
        <v>15300</v>
      </c>
      <c r="H35" s="18">
        <v>3100</v>
      </c>
      <c r="I35" s="18">
        <v>100</v>
      </c>
      <c r="J35" s="18">
        <v>4100</v>
      </c>
      <c r="K35" s="18">
        <v>3900</v>
      </c>
      <c r="L35" s="18" t="s">
        <v>296</v>
      </c>
      <c r="M35" s="18" t="s">
        <v>296</v>
      </c>
      <c r="N35" s="18">
        <v>263900</v>
      </c>
      <c r="O35" s="18">
        <v>218300</v>
      </c>
      <c r="P35" s="18">
        <v>34800</v>
      </c>
      <c r="Q35" s="18">
        <v>10800</v>
      </c>
      <c r="R35" s="18">
        <v>14800</v>
      </c>
      <c r="S35" s="18">
        <v>14300</v>
      </c>
      <c r="T35" s="18" t="s">
        <v>296</v>
      </c>
      <c r="U35" s="18" t="s">
        <v>296</v>
      </c>
      <c r="V35" s="18">
        <v>12700</v>
      </c>
      <c r="W35" s="18">
        <v>11700</v>
      </c>
      <c r="X35" s="18">
        <v>800</v>
      </c>
      <c r="Y35" s="18">
        <v>200</v>
      </c>
      <c r="Z35" s="18">
        <v>89900</v>
      </c>
      <c r="AA35" s="18">
        <v>86500</v>
      </c>
      <c r="AB35" s="18">
        <v>2400</v>
      </c>
      <c r="AC35" s="18">
        <v>1000</v>
      </c>
      <c r="AD35" s="18">
        <v>372700</v>
      </c>
      <c r="AE35" s="18">
        <v>339300</v>
      </c>
      <c r="AF35" s="18">
        <v>22300</v>
      </c>
      <c r="AG35" s="18">
        <v>11100</v>
      </c>
      <c r="AH35" s="18">
        <v>104700</v>
      </c>
      <c r="AI35" s="18">
        <v>86300</v>
      </c>
      <c r="AJ35" s="18">
        <v>15300</v>
      </c>
      <c r="AK35" s="18">
        <v>3100</v>
      </c>
      <c r="AL35" s="18">
        <v>122300</v>
      </c>
      <c r="AM35" s="18">
        <v>104600</v>
      </c>
      <c r="AN35" s="18">
        <v>10200</v>
      </c>
      <c r="AO35" s="18">
        <v>7500</v>
      </c>
      <c r="AP35" s="18">
        <v>59200</v>
      </c>
      <c r="AQ35" s="18">
        <v>54400</v>
      </c>
      <c r="AR35" s="18">
        <v>1800</v>
      </c>
      <c r="AS35" s="18">
        <v>3000</v>
      </c>
      <c r="AT35" s="18">
        <v>50600</v>
      </c>
      <c r="AU35" s="18">
        <v>48600</v>
      </c>
      <c r="AV35" s="18">
        <v>800</v>
      </c>
      <c r="AW35" s="18">
        <v>1200</v>
      </c>
      <c r="AX35" s="18">
        <v>24000</v>
      </c>
      <c r="AY35" s="18">
        <v>22900</v>
      </c>
      <c r="AZ35" s="18">
        <v>600</v>
      </c>
      <c r="BA35" s="18">
        <v>500</v>
      </c>
      <c r="BB35" s="18">
        <v>120200</v>
      </c>
      <c r="BC35" s="18">
        <v>110800</v>
      </c>
      <c r="BD35" s="18">
        <v>5400</v>
      </c>
      <c r="BE35" s="18">
        <v>4000</v>
      </c>
      <c r="BF35" s="18">
        <v>191100</v>
      </c>
      <c r="BG35" s="18">
        <v>129600</v>
      </c>
      <c r="BH35" s="18">
        <v>50300</v>
      </c>
      <c r="BI35" s="18">
        <v>11100</v>
      </c>
      <c r="BJ35" s="18">
        <v>106900</v>
      </c>
      <c r="BK35" s="18">
        <v>104200</v>
      </c>
      <c r="BL35" s="18">
        <v>1000</v>
      </c>
      <c r="BM35" s="18">
        <v>1800</v>
      </c>
      <c r="BN35" s="18">
        <v>227700</v>
      </c>
      <c r="BO35" s="18">
        <v>214600</v>
      </c>
      <c r="BP35" s="18">
        <v>5800</v>
      </c>
      <c r="BQ35" s="18">
        <v>7400</v>
      </c>
      <c r="BR35" s="18">
        <v>273400</v>
      </c>
      <c r="BS35" s="18">
        <v>242300</v>
      </c>
      <c r="BT35" s="18">
        <v>9900</v>
      </c>
      <c r="BU35" s="18">
        <v>21200</v>
      </c>
      <c r="BV35" s="18">
        <v>40100</v>
      </c>
      <c r="BW35" s="18">
        <v>38400</v>
      </c>
      <c r="BX35" s="18">
        <v>1100</v>
      </c>
      <c r="BY35" s="18">
        <v>500</v>
      </c>
      <c r="BZ35" s="18">
        <v>36600</v>
      </c>
      <c r="CA35" s="18">
        <v>34000</v>
      </c>
      <c r="CB35" s="18">
        <v>1100</v>
      </c>
      <c r="CC35" s="18">
        <v>1400</v>
      </c>
      <c r="CD35" s="18">
        <v>13100</v>
      </c>
      <c r="CE35" s="18">
        <v>12100</v>
      </c>
      <c r="CF35" s="18">
        <v>400</v>
      </c>
      <c r="CG35" s="19">
        <v>600</v>
      </c>
    </row>
    <row r="36" spans="1:85" ht="16.350000000000001" customHeight="1" x14ac:dyDescent="0.25">
      <c r="A36" s="17" t="s">
        <v>140</v>
      </c>
      <c r="B36" s="18">
        <v>2148200</v>
      </c>
      <c r="C36" s="18">
        <v>1891900</v>
      </c>
      <c r="D36" s="18">
        <v>169300</v>
      </c>
      <c r="E36" s="18">
        <v>87000</v>
      </c>
      <c r="F36" s="18">
        <v>18400</v>
      </c>
      <c r="G36" s="18">
        <v>15000</v>
      </c>
      <c r="H36" s="18">
        <v>3300</v>
      </c>
      <c r="I36" s="18">
        <v>100</v>
      </c>
      <c r="J36" s="18">
        <v>4100</v>
      </c>
      <c r="K36" s="18">
        <v>4000</v>
      </c>
      <c r="L36" s="18" t="s">
        <v>296</v>
      </c>
      <c r="M36" s="18" t="s">
        <v>296</v>
      </c>
      <c r="N36" s="18">
        <v>265100</v>
      </c>
      <c r="O36" s="18">
        <v>219000</v>
      </c>
      <c r="P36" s="18">
        <v>35300</v>
      </c>
      <c r="Q36" s="18">
        <v>10800</v>
      </c>
      <c r="R36" s="18">
        <v>14900</v>
      </c>
      <c r="S36" s="18">
        <v>14400</v>
      </c>
      <c r="T36" s="18" t="s">
        <v>296</v>
      </c>
      <c r="U36" s="18" t="s">
        <v>296</v>
      </c>
      <c r="V36" s="18">
        <v>12800</v>
      </c>
      <c r="W36" s="18">
        <v>11800</v>
      </c>
      <c r="X36" s="18">
        <v>800</v>
      </c>
      <c r="Y36" s="18">
        <v>200</v>
      </c>
      <c r="Z36" s="18">
        <v>90800</v>
      </c>
      <c r="AA36" s="18">
        <v>87300</v>
      </c>
      <c r="AB36" s="18">
        <v>2500</v>
      </c>
      <c r="AC36" s="18">
        <v>1000</v>
      </c>
      <c r="AD36" s="18">
        <v>369800</v>
      </c>
      <c r="AE36" s="18">
        <v>336100</v>
      </c>
      <c r="AF36" s="18">
        <v>22600</v>
      </c>
      <c r="AG36" s="18">
        <v>11100</v>
      </c>
      <c r="AH36" s="18">
        <v>104800</v>
      </c>
      <c r="AI36" s="18">
        <v>86100</v>
      </c>
      <c r="AJ36" s="18">
        <v>15600</v>
      </c>
      <c r="AK36" s="18">
        <v>3100</v>
      </c>
      <c r="AL36" s="18">
        <v>122200</v>
      </c>
      <c r="AM36" s="18">
        <v>104300</v>
      </c>
      <c r="AN36" s="18">
        <v>10400</v>
      </c>
      <c r="AO36" s="18">
        <v>7500</v>
      </c>
      <c r="AP36" s="18">
        <v>59900</v>
      </c>
      <c r="AQ36" s="18">
        <v>55100</v>
      </c>
      <c r="AR36" s="18">
        <v>1800</v>
      </c>
      <c r="AS36" s="18">
        <v>3100</v>
      </c>
      <c r="AT36" s="18">
        <v>50700</v>
      </c>
      <c r="AU36" s="18">
        <v>48700</v>
      </c>
      <c r="AV36" s="18">
        <v>800</v>
      </c>
      <c r="AW36" s="18">
        <v>1200</v>
      </c>
      <c r="AX36" s="18">
        <v>23800</v>
      </c>
      <c r="AY36" s="18">
        <v>22600</v>
      </c>
      <c r="AZ36" s="18">
        <v>600</v>
      </c>
      <c r="BA36" s="18">
        <v>500</v>
      </c>
      <c r="BB36" s="18">
        <v>120600</v>
      </c>
      <c r="BC36" s="18">
        <v>110900</v>
      </c>
      <c r="BD36" s="18">
        <v>5600</v>
      </c>
      <c r="BE36" s="18">
        <v>4000</v>
      </c>
      <c r="BF36" s="18">
        <v>190200</v>
      </c>
      <c r="BG36" s="18">
        <v>129500</v>
      </c>
      <c r="BH36" s="18">
        <v>50000</v>
      </c>
      <c r="BI36" s="18">
        <v>10800</v>
      </c>
      <c r="BJ36" s="18">
        <v>106900</v>
      </c>
      <c r="BK36" s="18">
        <v>104100</v>
      </c>
      <c r="BL36" s="18">
        <v>1000</v>
      </c>
      <c r="BM36" s="18">
        <v>1800</v>
      </c>
      <c r="BN36" s="18">
        <v>229200</v>
      </c>
      <c r="BO36" s="18">
        <v>215800</v>
      </c>
      <c r="BP36" s="18">
        <v>5900</v>
      </c>
      <c r="BQ36" s="18">
        <v>7500</v>
      </c>
      <c r="BR36" s="18">
        <v>274200</v>
      </c>
      <c r="BS36" s="18">
        <v>242800</v>
      </c>
      <c r="BT36" s="18">
        <v>10000</v>
      </c>
      <c r="BU36" s="18">
        <v>21400</v>
      </c>
      <c r="BV36" s="18">
        <v>40200</v>
      </c>
      <c r="BW36" s="18">
        <v>38500</v>
      </c>
      <c r="BX36" s="18">
        <v>1200</v>
      </c>
      <c r="BY36" s="18">
        <v>600</v>
      </c>
      <c r="BZ36" s="18">
        <v>36500</v>
      </c>
      <c r="CA36" s="18">
        <v>33900</v>
      </c>
      <c r="CB36" s="18">
        <v>1200</v>
      </c>
      <c r="CC36" s="18">
        <v>1400</v>
      </c>
      <c r="CD36" s="18">
        <v>13100</v>
      </c>
      <c r="CE36" s="18">
        <v>12100</v>
      </c>
      <c r="CF36" s="18">
        <v>400</v>
      </c>
      <c r="CG36" s="19">
        <v>600</v>
      </c>
    </row>
    <row r="37" spans="1:85" ht="16.350000000000001" customHeight="1" x14ac:dyDescent="0.25">
      <c r="A37" s="17" t="s">
        <v>141</v>
      </c>
      <c r="B37" s="18">
        <v>2157200</v>
      </c>
      <c r="C37" s="18">
        <v>1897500</v>
      </c>
      <c r="D37" s="18">
        <v>172200</v>
      </c>
      <c r="E37" s="18">
        <v>87600</v>
      </c>
      <c r="F37" s="18">
        <v>18600</v>
      </c>
      <c r="G37" s="18">
        <v>15000</v>
      </c>
      <c r="H37" s="18">
        <v>3400</v>
      </c>
      <c r="I37" s="18">
        <v>100</v>
      </c>
      <c r="J37" s="18">
        <v>4100</v>
      </c>
      <c r="K37" s="18">
        <v>4000</v>
      </c>
      <c r="L37" s="18" t="s">
        <v>296</v>
      </c>
      <c r="M37" s="18" t="s">
        <v>296</v>
      </c>
      <c r="N37" s="18">
        <v>265800</v>
      </c>
      <c r="O37" s="18">
        <v>219300</v>
      </c>
      <c r="P37" s="18">
        <v>35700</v>
      </c>
      <c r="Q37" s="18">
        <v>10800</v>
      </c>
      <c r="R37" s="18">
        <v>14800</v>
      </c>
      <c r="S37" s="18">
        <v>14300</v>
      </c>
      <c r="T37" s="18" t="s">
        <v>296</v>
      </c>
      <c r="U37" s="18" t="s">
        <v>296</v>
      </c>
      <c r="V37" s="18">
        <v>12900</v>
      </c>
      <c r="W37" s="18">
        <v>11900</v>
      </c>
      <c r="X37" s="18">
        <v>800</v>
      </c>
      <c r="Y37" s="18">
        <v>200</v>
      </c>
      <c r="Z37" s="18">
        <v>91300</v>
      </c>
      <c r="AA37" s="18">
        <v>87700</v>
      </c>
      <c r="AB37" s="18">
        <v>2500</v>
      </c>
      <c r="AC37" s="18">
        <v>1000</v>
      </c>
      <c r="AD37" s="18">
        <v>367700</v>
      </c>
      <c r="AE37" s="18">
        <v>333700</v>
      </c>
      <c r="AF37" s="18">
        <v>22900</v>
      </c>
      <c r="AG37" s="18">
        <v>11100</v>
      </c>
      <c r="AH37" s="18">
        <v>105700</v>
      </c>
      <c r="AI37" s="18">
        <v>86500</v>
      </c>
      <c r="AJ37" s="18">
        <v>16000</v>
      </c>
      <c r="AK37" s="18">
        <v>3200</v>
      </c>
      <c r="AL37" s="18">
        <v>124100</v>
      </c>
      <c r="AM37" s="18">
        <v>105900</v>
      </c>
      <c r="AN37" s="18">
        <v>10600</v>
      </c>
      <c r="AO37" s="18">
        <v>7600</v>
      </c>
      <c r="AP37" s="18">
        <v>60600</v>
      </c>
      <c r="AQ37" s="18">
        <v>55600</v>
      </c>
      <c r="AR37" s="18">
        <v>1800</v>
      </c>
      <c r="AS37" s="18">
        <v>3200</v>
      </c>
      <c r="AT37" s="18">
        <v>50800</v>
      </c>
      <c r="AU37" s="18">
        <v>48700</v>
      </c>
      <c r="AV37" s="18">
        <v>800</v>
      </c>
      <c r="AW37" s="18">
        <v>1200</v>
      </c>
      <c r="AX37" s="18">
        <v>23800</v>
      </c>
      <c r="AY37" s="18">
        <v>22700</v>
      </c>
      <c r="AZ37" s="18">
        <v>600</v>
      </c>
      <c r="BA37" s="18">
        <v>500</v>
      </c>
      <c r="BB37" s="18">
        <v>121700</v>
      </c>
      <c r="BC37" s="18">
        <v>111900</v>
      </c>
      <c r="BD37" s="18">
        <v>5800</v>
      </c>
      <c r="BE37" s="18">
        <v>4000</v>
      </c>
      <c r="BF37" s="18">
        <v>192900</v>
      </c>
      <c r="BG37" s="18">
        <v>130900</v>
      </c>
      <c r="BH37" s="18">
        <v>51100</v>
      </c>
      <c r="BI37" s="18">
        <v>10900</v>
      </c>
      <c r="BJ37" s="18">
        <v>106900</v>
      </c>
      <c r="BK37" s="18">
        <v>104100</v>
      </c>
      <c r="BL37" s="18">
        <v>1000</v>
      </c>
      <c r="BM37" s="18">
        <v>1800</v>
      </c>
      <c r="BN37" s="18">
        <v>229500</v>
      </c>
      <c r="BO37" s="18">
        <v>216100</v>
      </c>
      <c r="BP37" s="18">
        <v>5900</v>
      </c>
      <c r="BQ37" s="18">
        <v>7500</v>
      </c>
      <c r="BR37" s="18">
        <v>275100</v>
      </c>
      <c r="BS37" s="18">
        <v>243500</v>
      </c>
      <c r="BT37" s="18">
        <v>10100</v>
      </c>
      <c r="BU37" s="18">
        <v>21500</v>
      </c>
      <c r="BV37" s="18">
        <v>41000</v>
      </c>
      <c r="BW37" s="18">
        <v>39300</v>
      </c>
      <c r="BX37" s="18">
        <v>1200</v>
      </c>
      <c r="BY37" s="18">
        <v>600</v>
      </c>
      <c r="BZ37" s="18">
        <v>36800</v>
      </c>
      <c r="CA37" s="18">
        <v>34100</v>
      </c>
      <c r="CB37" s="18">
        <v>1200</v>
      </c>
      <c r="CC37" s="18">
        <v>1500</v>
      </c>
      <c r="CD37" s="18">
        <v>13100</v>
      </c>
      <c r="CE37" s="18">
        <v>12100</v>
      </c>
      <c r="CF37" s="18">
        <v>400</v>
      </c>
      <c r="CG37" s="19">
        <v>600</v>
      </c>
    </row>
    <row r="38" spans="1:85" ht="16.350000000000001" customHeight="1" x14ac:dyDescent="0.25">
      <c r="A38" s="17" t="s">
        <v>142</v>
      </c>
      <c r="B38" s="18">
        <v>2162500</v>
      </c>
      <c r="C38" s="18">
        <v>1901300</v>
      </c>
      <c r="D38" s="18">
        <v>172700</v>
      </c>
      <c r="E38" s="18">
        <v>88400</v>
      </c>
      <c r="F38" s="18">
        <v>18900</v>
      </c>
      <c r="G38" s="18">
        <v>15300</v>
      </c>
      <c r="H38" s="18">
        <v>3500</v>
      </c>
      <c r="I38" s="18">
        <v>100</v>
      </c>
      <c r="J38" s="18">
        <v>4100</v>
      </c>
      <c r="K38" s="18">
        <v>3900</v>
      </c>
      <c r="L38" s="18" t="s">
        <v>296</v>
      </c>
      <c r="M38" s="18" t="s">
        <v>296</v>
      </c>
      <c r="N38" s="18">
        <v>265900</v>
      </c>
      <c r="O38" s="18">
        <v>219100</v>
      </c>
      <c r="P38" s="18">
        <v>36100</v>
      </c>
      <c r="Q38" s="18">
        <v>10800</v>
      </c>
      <c r="R38" s="18">
        <v>14800</v>
      </c>
      <c r="S38" s="18">
        <v>14300</v>
      </c>
      <c r="T38" s="18" t="s">
        <v>296</v>
      </c>
      <c r="U38" s="18" t="s">
        <v>296</v>
      </c>
      <c r="V38" s="18">
        <v>12900</v>
      </c>
      <c r="W38" s="18">
        <v>11900</v>
      </c>
      <c r="X38" s="18">
        <v>800</v>
      </c>
      <c r="Y38" s="18">
        <v>200</v>
      </c>
      <c r="Z38" s="18">
        <v>90900</v>
      </c>
      <c r="AA38" s="18">
        <v>87300</v>
      </c>
      <c r="AB38" s="18">
        <v>2600</v>
      </c>
      <c r="AC38" s="18">
        <v>1000</v>
      </c>
      <c r="AD38" s="18">
        <v>368700</v>
      </c>
      <c r="AE38" s="18">
        <v>334400</v>
      </c>
      <c r="AF38" s="18">
        <v>23200</v>
      </c>
      <c r="AG38" s="18">
        <v>11200</v>
      </c>
      <c r="AH38" s="18">
        <v>105200</v>
      </c>
      <c r="AI38" s="18">
        <v>86400</v>
      </c>
      <c r="AJ38" s="18">
        <v>15700</v>
      </c>
      <c r="AK38" s="18">
        <v>3200</v>
      </c>
      <c r="AL38" s="18">
        <v>127300</v>
      </c>
      <c r="AM38" s="18">
        <v>108700</v>
      </c>
      <c r="AN38" s="18">
        <v>10900</v>
      </c>
      <c r="AO38" s="18">
        <v>7700</v>
      </c>
      <c r="AP38" s="18">
        <v>60600</v>
      </c>
      <c r="AQ38" s="18">
        <v>55600</v>
      </c>
      <c r="AR38" s="18">
        <v>1800</v>
      </c>
      <c r="AS38" s="18">
        <v>3200</v>
      </c>
      <c r="AT38" s="18">
        <v>50600</v>
      </c>
      <c r="AU38" s="18">
        <v>48600</v>
      </c>
      <c r="AV38" s="18">
        <v>800</v>
      </c>
      <c r="AW38" s="18">
        <v>1200</v>
      </c>
      <c r="AX38" s="18">
        <v>23700</v>
      </c>
      <c r="AY38" s="18">
        <v>22500</v>
      </c>
      <c r="AZ38" s="18">
        <v>600</v>
      </c>
      <c r="BA38" s="18">
        <v>500</v>
      </c>
      <c r="BB38" s="18">
        <v>122100</v>
      </c>
      <c r="BC38" s="18">
        <v>112100</v>
      </c>
      <c r="BD38" s="18">
        <v>5600</v>
      </c>
      <c r="BE38" s="18">
        <v>4400</v>
      </c>
      <c r="BF38" s="18">
        <v>191500</v>
      </c>
      <c r="BG38" s="18">
        <v>129300</v>
      </c>
      <c r="BH38" s="18">
        <v>50900</v>
      </c>
      <c r="BI38" s="18">
        <v>11300</v>
      </c>
      <c r="BJ38" s="18">
        <v>108400</v>
      </c>
      <c r="BK38" s="18">
        <v>105600</v>
      </c>
      <c r="BL38" s="18">
        <v>1000</v>
      </c>
      <c r="BM38" s="18">
        <v>1800</v>
      </c>
      <c r="BN38" s="18">
        <v>228600</v>
      </c>
      <c r="BO38" s="18">
        <v>215300</v>
      </c>
      <c r="BP38" s="18">
        <v>5800</v>
      </c>
      <c r="BQ38" s="18">
        <v>7500</v>
      </c>
      <c r="BR38" s="18">
        <v>276000</v>
      </c>
      <c r="BS38" s="18">
        <v>244300</v>
      </c>
      <c r="BT38" s="18">
        <v>10200</v>
      </c>
      <c r="BU38" s="18">
        <v>21400</v>
      </c>
      <c r="BV38" s="18">
        <v>42100</v>
      </c>
      <c r="BW38" s="18">
        <v>40200</v>
      </c>
      <c r="BX38" s="18">
        <v>1300</v>
      </c>
      <c r="BY38" s="18">
        <v>600</v>
      </c>
      <c r="BZ38" s="18">
        <v>36800</v>
      </c>
      <c r="CA38" s="18">
        <v>34100</v>
      </c>
      <c r="CB38" s="18">
        <v>1200</v>
      </c>
      <c r="CC38" s="18">
        <v>1500</v>
      </c>
      <c r="CD38" s="18">
        <v>13300</v>
      </c>
      <c r="CE38" s="18">
        <v>12300</v>
      </c>
      <c r="CF38" s="18">
        <v>400</v>
      </c>
      <c r="CG38" s="19">
        <v>600</v>
      </c>
    </row>
    <row r="39" spans="1:85" ht="16.350000000000001" customHeight="1" x14ac:dyDescent="0.25">
      <c r="A39" s="17" t="s">
        <v>143</v>
      </c>
      <c r="B39" s="18">
        <v>2175100</v>
      </c>
      <c r="C39" s="18">
        <v>1911200</v>
      </c>
      <c r="D39" s="18">
        <v>174600</v>
      </c>
      <c r="E39" s="18">
        <v>89400</v>
      </c>
      <c r="F39" s="18">
        <v>19200</v>
      </c>
      <c r="G39" s="18">
        <v>15300</v>
      </c>
      <c r="H39" s="18">
        <v>3800</v>
      </c>
      <c r="I39" s="18">
        <v>100</v>
      </c>
      <c r="J39" s="18">
        <v>4100</v>
      </c>
      <c r="K39" s="18">
        <v>3900</v>
      </c>
      <c r="L39" s="18" t="s">
        <v>296</v>
      </c>
      <c r="M39" s="18" t="s">
        <v>296</v>
      </c>
      <c r="N39" s="18">
        <v>266800</v>
      </c>
      <c r="O39" s="18">
        <v>219200</v>
      </c>
      <c r="P39" s="18">
        <v>36500</v>
      </c>
      <c r="Q39" s="18">
        <v>11000</v>
      </c>
      <c r="R39" s="18">
        <v>14900</v>
      </c>
      <c r="S39" s="18">
        <v>14400</v>
      </c>
      <c r="T39" s="18" t="s">
        <v>296</v>
      </c>
      <c r="U39" s="18" t="s">
        <v>296</v>
      </c>
      <c r="V39" s="18">
        <v>12900</v>
      </c>
      <c r="W39" s="18">
        <v>11900</v>
      </c>
      <c r="X39" s="18">
        <v>800</v>
      </c>
      <c r="Y39" s="18">
        <v>200</v>
      </c>
      <c r="Z39" s="18">
        <v>91000</v>
      </c>
      <c r="AA39" s="18">
        <v>87400</v>
      </c>
      <c r="AB39" s="18">
        <v>2600</v>
      </c>
      <c r="AC39" s="18">
        <v>1000</v>
      </c>
      <c r="AD39" s="18">
        <v>369500</v>
      </c>
      <c r="AE39" s="18">
        <v>334700</v>
      </c>
      <c r="AF39" s="18">
        <v>23500</v>
      </c>
      <c r="AG39" s="18">
        <v>11300</v>
      </c>
      <c r="AH39" s="18">
        <v>106200</v>
      </c>
      <c r="AI39" s="18">
        <v>86900</v>
      </c>
      <c r="AJ39" s="18">
        <v>16100</v>
      </c>
      <c r="AK39" s="18">
        <v>3200</v>
      </c>
      <c r="AL39" s="18">
        <v>127900</v>
      </c>
      <c r="AM39" s="18">
        <v>109100</v>
      </c>
      <c r="AN39" s="18">
        <v>11000</v>
      </c>
      <c r="AO39" s="18">
        <v>7800</v>
      </c>
      <c r="AP39" s="18">
        <v>61000</v>
      </c>
      <c r="AQ39" s="18">
        <v>55900</v>
      </c>
      <c r="AR39" s="18">
        <v>1900</v>
      </c>
      <c r="AS39" s="18">
        <v>3200</v>
      </c>
      <c r="AT39" s="18">
        <v>50500</v>
      </c>
      <c r="AU39" s="18">
        <v>48400</v>
      </c>
      <c r="AV39" s="18">
        <v>900</v>
      </c>
      <c r="AW39" s="18">
        <v>1200</v>
      </c>
      <c r="AX39" s="18">
        <v>23700</v>
      </c>
      <c r="AY39" s="18">
        <v>22600</v>
      </c>
      <c r="AZ39" s="18">
        <v>600</v>
      </c>
      <c r="BA39" s="18">
        <v>500</v>
      </c>
      <c r="BB39" s="18">
        <v>123400</v>
      </c>
      <c r="BC39" s="18">
        <v>113000</v>
      </c>
      <c r="BD39" s="18">
        <v>5700</v>
      </c>
      <c r="BE39" s="18">
        <v>4700</v>
      </c>
      <c r="BF39" s="18">
        <v>192500</v>
      </c>
      <c r="BG39" s="18">
        <v>130200</v>
      </c>
      <c r="BH39" s="18">
        <v>50800</v>
      </c>
      <c r="BI39" s="18">
        <v>11500</v>
      </c>
      <c r="BJ39" s="18">
        <v>114800</v>
      </c>
      <c r="BK39" s="18">
        <v>111900</v>
      </c>
      <c r="BL39" s="18">
        <v>1000</v>
      </c>
      <c r="BM39" s="18">
        <v>1800</v>
      </c>
      <c r="BN39" s="18">
        <v>227600</v>
      </c>
      <c r="BO39" s="18">
        <v>214500</v>
      </c>
      <c r="BP39" s="18">
        <v>5800</v>
      </c>
      <c r="BQ39" s="18">
        <v>7300</v>
      </c>
      <c r="BR39" s="18">
        <v>276700</v>
      </c>
      <c r="BS39" s="18">
        <v>244800</v>
      </c>
      <c r="BT39" s="18">
        <v>10300</v>
      </c>
      <c r="BU39" s="18">
        <v>21600</v>
      </c>
      <c r="BV39" s="18">
        <v>42100</v>
      </c>
      <c r="BW39" s="18">
        <v>40200</v>
      </c>
      <c r="BX39" s="18">
        <v>1300</v>
      </c>
      <c r="BY39" s="18">
        <v>600</v>
      </c>
      <c r="BZ39" s="18">
        <v>37000</v>
      </c>
      <c r="CA39" s="18">
        <v>34200</v>
      </c>
      <c r="CB39" s="18">
        <v>1300</v>
      </c>
      <c r="CC39" s="18">
        <v>1500</v>
      </c>
      <c r="CD39" s="18">
        <v>13500</v>
      </c>
      <c r="CE39" s="18">
        <v>12500</v>
      </c>
      <c r="CF39" s="18">
        <v>400</v>
      </c>
      <c r="CG39" s="19">
        <v>600</v>
      </c>
    </row>
    <row r="40" spans="1:85" ht="16.350000000000001" customHeight="1" x14ac:dyDescent="0.25">
      <c r="A40" s="17" t="s">
        <v>144</v>
      </c>
      <c r="B40" s="18">
        <v>2191400</v>
      </c>
      <c r="C40" s="18">
        <v>1923700</v>
      </c>
      <c r="D40" s="18">
        <v>177400</v>
      </c>
      <c r="E40" s="18">
        <v>90300</v>
      </c>
      <c r="F40" s="18">
        <v>19900</v>
      </c>
      <c r="G40" s="18">
        <v>15600</v>
      </c>
      <c r="H40" s="18">
        <v>4200</v>
      </c>
      <c r="I40" s="18">
        <v>100</v>
      </c>
      <c r="J40" s="18">
        <v>4100</v>
      </c>
      <c r="K40" s="18">
        <v>3900</v>
      </c>
      <c r="L40" s="18" t="s">
        <v>296</v>
      </c>
      <c r="M40" s="18" t="s">
        <v>296</v>
      </c>
      <c r="N40" s="18">
        <v>268000</v>
      </c>
      <c r="O40" s="18">
        <v>219900</v>
      </c>
      <c r="P40" s="18">
        <v>37000</v>
      </c>
      <c r="Q40" s="18">
        <v>11100</v>
      </c>
      <c r="R40" s="18">
        <v>14900</v>
      </c>
      <c r="S40" s="18">
        <v>14400</v>
      </c>
      <c r="T40" s="18" t="s">
        <v>296</v>
      </c>
      <c r="U40" s="18" t="s">
        <v>296</v>
      </c>
      <c r="V40" s="18">
        <v>13000</v>
      </c>
      <c r="W40" s="18">
        <v>12000</v>
      </c>
      <c r="X40" s="18">
        <v>800</v>
      </c>
      <c r="Y40" s="18">
        <v>200</v>
      </c>
      <c r="Z40" s="18">
        <v>91300</v>
      </c>
      <c r="AA40" s="18">
        <v>87700</v>
      </c>
      <c r="AB40" s="18">
        <v>2600</v>
      </c>
      <c r="AC40" s="18">
        <v>1000</v>
      </c>
      <c r="AD40" s="18">
        <v>369600</v>
      </c>
      <c r="AE40" s="18">
        <v>334600</v>
      </c>
      <c r="AF40" s="18">
        <v>23700</v>
      </c>
      <c r="AG40" s="18">
        <v>11300</v>
      </c>
      <c r="AH40" s="18">
        <v>107200</v>
      </c>
      <c r="AI40" s="18">
        <v>87500</v>
      </c>
      <c r="AJ40" s="18">
        <v>16400</v>
      </c>
      <c r="AK40" s="18">
        <v>3300</v>
      </c>
      <c r="AL40" s="18">
        <v>129300</v>
      </c>
      <c r="AM40" s="18">
        <v>110500</v>
      </c>
      <c r="AN40" s="18">
        <v>11000</v>
      </c>
      <c r="AO40" s="18">
        <v>7800</v>
      </c>
      <c r="AP40" s="18">
        <v>61600</v>
      </c>
      <c r="AQ40" s="18">
        <v>56400</v>
      </c>
      <c r="AR40" s="18">
        <v>1900</v>
      </c>
      <c r="AS40" s="18">
        <v>3300</v>
      </c>
      <c r="AT40" s="18">
        <v>50600</v>
      </c>
      <c r="AU40" s="18">
        <v>48600</v>
      </c>
      <c r="AV40" s="18">
        <v>900</v>
      </c>
      <c r="AW40" s="18">
        <v>1200</v>
      </c>
      <c r="AX40" s="18">
        <v>24000</v>
      </c>
      <c r="AY40" s="18">
        <v>22900</v>
      </c>
      <c r="AZ40" s="18">
        <v>700</v>
      </c>
      <c r="BA40" s="18">
        <v>500</v>
      </c>
      <c r="BB40" s="18">
        <v>124100</v>
      </c>
      <c r="BC40" s="18">
        <v>113800</v>
      </c>
      <c r="BD40" s="18">
        <v>5600</v>
      </c>
      <c r="BE40" s="18">
        <v>4700</v>
      </c>
      <c r="BF40" s="18">
        <v>196200</v>
      </c>
      <c r="BG40" s="18">
        <v>132100</v>
      </c>
      <c r="BH40" s="18">
        <v>52200</v>
      </c>
      <c r="BI40" s="18">
        <v>11800</v>
      </c>
      <c r="BJ40" s="18">
        <v>117300</v>
      </c>
      <c r="BK40" s="18">
        <v>114400</v>
      </c>
      <c r="BL40" s="18">
        <v>1000</v>
      </c>
      <c r="BM40" s="18">
        <v>1900</v>
      </c>
      <c r="BN40" s="18">
        <v>230100</v>
      </c>
      <c r="BO40" s="18">
        <v>217000</v>
      </c>
      <c r="BP40" s="18">
        <v>5700</v>
      </c>
      <c r="BQ40" s="18">
        <v>7400</v>
      </c>
      <c r="BR40" s="18">
        <v>277500</v>
      </c>
      <c r="BS40" s="18">
        <v>245400</v>
      </c>
      <c r="BT40" s="18">
        <v>10400</v>
      </c>
      <c r="BU40" s="18">
        <v>21700</v>
      </c>
      <c r="BV40" s="18">
        <v>42000</v>
      </c>
      <c r="BW40" s="18">
        <v>40100</v>
      </c>
      <c r="BX40" s="18">
        <v>1300</v>
      </c>
      <c r="BY40" s="18">
        <v>600</v>
      </c>
      <c r="BZ40" s="18">
        <v>37100</v>
      </c>
      <c r="CA40" s="18">
        <v>34300</v>
      </c>
      <c r="CB40" s="18">
        <v>1300</v>
      </c>
      <c r="CC40" s="18">
        <v>1500</v>
      </c>
      <c r="CD40" s="18">
        <v>13600</v>
      </c>
      <c r="CE40" s="18">
        <v>12600</v>
      </c>
      <c r="CF40" s="18">
        <v>400</v>
      </c>
      <c r="CG40" s="19">
        <v>600</v>
      </c>
    </row>
    <row r="41" spans="1:85" ht="16.350000000000001" customHeight="1" x14ac:dyDescent="0.25">
      <c r="A41" s="17" t="s">
        <v>145</v>
      </c>
      <c r="B41" s="18">
        <v>2195000</v>
      </c>
      <c r="C41" s="18">
        <v>1926200</v>
      </c>
      <c r="D41" s="18">
        <v>178100</v>
      </c>
      <c r="E41" s="18">
        <v>90700</v>
      </c>
      <c r="F41" s="18">
        <v>20500</v>
      </c>
      <c r="G41" s="18">
        <v>16000</v>
      </c>
      <c r="H41" s="18">
        <v>4300</v>
      </c>
      <c r="I41" s="18">
        <v>100</v>
      </c>
      <c r="J41" s="18">
        <v>4000</v>
      </c>
      <c r="K41" s="18">
        <v>3900</v>
      </c>
      <c r="L41" s="18" t="s">
        <v>296</v>
      </c>
      <c r="M41" s="18" t="s">
        <v>296</v>
      </c>
      <c r="N41" s="18">
        <v>267800</v>
      </c>
      <c r="O41" s="18">
        <v>219700</v>
      </c>
      <c r="P41" s="18">
        <v>37000</v>
      </c>
      <c r="Q41" s="18">
        <v>11100</v>
      </c>
      <c r="R41" s="18">
        <v>14900</v>
      </c>
      <c r="S41" s="18">
        <v>14400</v>
      </c>
      <c r="T41" s="18" t="s">
        <v>296</v>
      </c>
      <c r="U41" s="18" t="s">
        <v>296</v>
      </c>
      <c r="V41" s="18">
        <v>12900</v>
      </c>
      <c r="W41" s="18">
        <v>11900</v>
      </c>
      <c r="X41" s="18">
        <v>800</v>
      </c>
      <c r="Y41" s="18">
        <v>200</v>
      </c>
      <c r="Z41" s="18">
        <v>91600</v>
      </c>
      <c r="AA41" s="18">
        <v>88000</v>
      </c>
      <c r="AB41" s="18">
        <v>2600</v>
      </c>
      <c r="AC41" s="18">
        <v>1000</v>
      </c>
      <c r="AD41" s="18">
        <v>371800</v>
      </c>
      <c r="AE41" s="18">
        <v>336700</v>
      </c>
      <c r="AF41" s="18">
        <v>23800</v>
      </c>
      <c r="AG41" s="18">
        <v>11400</v>
      </c>
      <c r="AH41" s="18">
        <v>107100</v>
      </c>
      <c r="AI41" s="18">
        <v>87400</v>
      </c>
      <c r="AJ41" s="18">
        <v>16400</v>
      </c>
      <c r="AK41" s="18">
        <v>3300</v>
      </c>
      <c r="AL41" s="18">
        <v>130700</v>
      </c>
      <c r="AM41" s="18">
        <v>111900</v>
      </c>
      <c r="AN41" s="18">
        <v>11000</v>
      </c>
      <c r="AO41" s="18">
        <v>7800</v>
      </c>
      <c r="AP41" s="18">
        <v>61700</v>
      </c>
      <c r="AQ41" s="18">
        <v>56500</v>
      </c>
      <c r="AR41" s="18">
        <v>1900</v>
      </c>
      <c r="AS41" s="18">
        <v>3300</v>
      </c>
      <c r="AT41" s="18">
        <v>50700</v>
      </c>
      <c r="AU41" s="18">
        <v>48600</v>
      </c>
      <c r="AV41" s="18">
        <v>900</v>
      </c>
      <c r="AW41" s="18">
        <v>1200</v>
      </c>
      <c r="AX41" s="18">
        <v>24200</v>
      </c>
      <c r="AY41" s="18">
        <v>23000</v>
      </c>
      <c r="AZ41" s="18">
        <v>700</v>
      </c>
      <c r="BA41" s="18">
        <v>500</v>
      </c>
      <c r="BB41" s="18">
        <v>124600</v>
      </c>
      <c r="BC41" s="18">
        <v>114200</v>
      </c>
      <c r="BD41" s="18">
        <v>5600</v>
      </c>
      <c r="BE41" s="18">
        <v>4800</v>
      </c>
      <c r="BF41" s="18">
        <v>198800</v>
      </c>
      <c r="BG41" s="18">
        <v>134000</v>
      </c>
      <c r="BH41" s="18">
        <v>52700</v>
      </c>
      <c r="BI41" s="18">
        <v>12000</v>
      </c>
      <c r="BJ41" s="18">
        <v>111300</v>
      </c>
      <c r="BK41" s="18">
        <v>108500</v>
      </c>
      <c r="BL41" s="18">
        <v>1000</v>
      </c>
      <c r="BM41" s="18">
        <v>1800</v>
      </c>
      <c r="BN41" s="18">
        <v>231100</v>
      </c>
      <c r="BO41" s="18">
        <v>218100</v>
      </c>
      <c r="BP41" s="18">
        <v>5700</v>
      </c>
      <c r="BQ41" s="18">
        <v>7300</v>
      </c>
      <c r="BR41" s="18">
        <v>278700</v>
      </c>
      <c r="BS41" s="18">
        <v>246400</v>
      </c>
      <c r="BT41" s="18">
        <v>10500</v>
      </c>
      <c r="BU41" s="18">
        <v>21800</v>
      </c>
      <c r="BV41" s="18">
        <v>42000</v>
      </c>
      <c r="BW41" s="18">
        <v>40100</v>
      </c>
      <c r="BX41" s="18">
        <v>1300</v>
      </c>
      <c r="BY41" s="18">
        <v>600</v>
      </c>
      <c r="BZ41" s="18">
        <v>37200</v>
      </c>
      <c r="CA41" s="18">
        <v>34400</v>
      </c>
      <c r="CB41" s="18">
        <v>1300</v>
      </c>
      <c r="CC41" s="18">
        <v>1500</v>
      </c>
      <c r="CD41" s="18">
        <v>13500</v>
      </c>
      <c r="CE41" s="18">
        <v>12500</v>
      </c>
      <c r="CF41" s="18">
        <v>400</v>
      </c>
      <c r="CG41" s="19">
        <v>600</v>
      </c>
    </row>
    <row r="42" spans="1:85" ht="16.350000000000001" customHeight="1" x14ac:dyDescent="0.25">
      <c r="A42" s="17" t="s">
        <v>146</v>
      </c>
      <c r="B42" s="18">
        <v>2187600</v>
      </c>
      <c r="C42" s="18">
        <v>1918900</v>
      </c>
      <c r="D42" s="18">
        <v>178200</v>
      </c>
      <c r="E42" s="18">
        <v>90400</v>
      </c>
      <c r="F42" s="18">
        <v>20500</v>
      </c>
      <c r="G42" s="18">
        <v>16100</v>
      </c>
      <c r="H42" s="18">
        <v>4300</v>
      </c>
      <c r="I42" s="18">
        <v>100</v>
      </c>
      <c r="J42" s="18">
        <v>4000</v>
      </c>
      <c r="K42" s="18">
        <v>3900</v>
      </c>
      <c r="L42" s="18" t="s">
        <v>296</v>
      </c>
      <c r="M42" s="18" t="s">
        <v>296</v>
      </c>
      <c r="N42" s="18">
        <v>268500</v>
      </c>
      <c r="O42" s="18">
        <v>220200</v>
      </c>
      <c r="P42" s="18">
        <v>37200</v>
      </c>
      <c r="Q42" s="18">
        <v>11100</v>
      </c>
      <c r="R42" s="18">
        <v>14800</v>
      </c>
      <c r="S42" s="18">
        <v>14300</v>
      </c>
      <c r="T42" s="18" t="s">
        <v>296</v>
      </c>
      <c r="U42" s="18" t="s">
        <v>296</v>
      </c>
      <c r="V42" s="18">
        <v>13000</v>
      </c>
      <c r="W42" s="18">
        <v>12000</v>
      </c>
      <c r="X42" s="18">
        <v>900</v>
      </c>
      <c r="Y42" s="18">
        <v>200</v>
      </c>
      <c r="Z42" s="18">
        <v>91700</v>
      </c>
      <c r="AA42" s="18">
        <v>88100</v>
      </c>
      <c r="AB42" s="18">
        <v>2600</v>
      </c>
      <c r="AC42" s="18">
        <v>1000</v>
      </c>
      <c r="AD42" s="18">
        <v>372300</v>
      </c>
      <c r="AE42" s="18">
        <v>336900</v>
      </c>
      <c r="AF42" s="18">
        <v>24000</v>
      </c>
      <c r="AG42" s="18">
        <v>11400</v>
      </c>
      <c r="AH42" s="18">
        <v>107000</v>
      </c>
      <c r="AI42" s="18">
        <v>87100</v>
      </c>
      <c r="AJ42" s="18">
        <v>16600</v>
      </c>
      <c r="AK42" s="18">
        <v>3300</v>
      </c>
      <c r="AL42" s="18">
        <v>131200</v>
      </c>
      <c r="AM42" s="18">
        <v>112500</v>
      </c>
      <c r="AN42" s="18">
        <v>10800</v>
      </c>
      <c r="AO42" s="18">
        <v>7900</v>
      </c>
      <c r="AP42" s="18">
        <v>61400</v>
      </c>
      <c r="AQ42" s="18">
        <v>56200</v>
      </c>
      <c r="AR42" s="18">
        <v>2000</v>
      </c>
      <c r="AS42" s="18">
        <v>3200</v>
      </c>
      <c r="AT42" s="18">
        <v>50700</v>
      </c>
      <c r="AU42" s="18">
        <v>48600</v>
      </c>
      <c r="AV42" s="18">
        <v>900</v>
      </c>
      <c r="AW42" s="18">
        <v>1200</v>
      </c>
      <c r="AX42" s="18">
        <v>24300</v>
      </c>
      <c r="AY42" s="18">
        <v>23100</v>
      </c>
      <c r="AZ42" s="18">
        <v>700</v>
      </c>
      <c r="BA42" s="18">
        <v>500</v>
      </c>
      <c r="BB42" s="18">
        <v>123300</v>
      </c>
      <c r="BC42" s="18">
        <v>113200</v>
      </c>
      <c r="BD42" s="18">
        <v>5500</v>
      </c>
      <c r="BE42" s="18">
        <v>4600</v>
      </c>
      <c r="BF42" s="18">
        <v>198400</v>
      </c>
      <c r="BG42" s="18">
        <v>133700</v>
      </c>
      <c r="BH42" s="18">
        <v>52700</v>
      </c>
      <c r="BI42" s="18">
        <v>12100</v>
      </c>
      <c r="BJ42" s="18">
        <v>108400</v>
      </c>
      <c r="BK42" s="18">
        <v>105700</v>
      </c>
      <c r="BL42" s="18">
        <v>1000</v>
      </c>
      <c r="BM42" s="18">
        <v>1800</v>
      </c>
      <c r="BN42" s="18">
        <v>224500</v>
      </c>
      <c r="BO42" s="18">
        <v>212000</v>
      </c>
      <c r="BP42" s="18">
        <v>5500</v>
      </c>
      <c r="BQ42" s="18">
        <v>7000</v>
      </c>
      <c r="BR42" s="18">
        <v>279500</v>
      </c>
      <c r="BS42" s="18">
        <v>247100</v>
      </c>
      <c r="BT42" s="18">
        <v>10500</v>
      </c>
      <c r="BU42" s="18">
        <v>21900</v>
      </c>
      <c r="BV42" s="18">
        <v>43100</v>
      </c>
      <c r="BW42" s="18">
        <v>41200</v>
      </c>
      <c r="BX42" s="18">
        <v>1300</v>
      </c>
      <c r="BY42" s="18">
        <v>600</v>
      </c>
      <c r="BZ42" s="18">
        <v>37400</v>
      </c>
      <c r="CA42" s="18">
        <v>34600</v>
      </c>
      <c r="CB42" s="18">
        <v>1300</v>
      </c>
      <c r="CC42" s="18">
        <v>1500</v>
      </c>
      <c r="CD42" s="18">
        <v>13500</v>
      </c>
      <c r="CE42" s="18">
        <v>12500</v>
      </c>
      <c r="CF42" s="18">
        <v>400</v>
      </c>
      <c r="CG42" s="19">
        <v>600</v>
      </c>
    </row>
    <row r="43" spans="1:85" ht="16.350000000000001" customHeight="1" x14ac:dyDescent="0.25">
      <c r="A43" s="17" t="s">
        <v>147</v>
      </c>
      <c r="B43" s="18">
        <v>2195100</v>
      </c>
      <c r="C43" s="18">
        <v>1923500</v>
      </c>
      <c r="D43" s="18">
        <v>180300</v>
      </c>
      <c r="E43" s="18">
        <v>91400</v>
      </c>
      <c r="F43" s="18">
        <v>20300</v>
      </c>
      <c r="G43" s="18">
        <v>16100</v>
      </c>
      <c r="H43" s="18">
        <v>4100</v>
      </c>
      <c r="I43" s="18">
        <v>100</v>
      </c>
      <c r="J43" s="18">
        <v>4000</v>
      </c>
      <c r="K43" s="18">
        <v>3900</v>
      </c>
      <c r="L43" s="18" t="s">
        <v>296</v>
      </c>
      <c r="M43" s="18" t="s">
        <v>296</v>
      </c>
      <c r="N43" s="18">
        <v>270200</v>
      </c>
      <c r="O43" s="18">
        <v>221400</v>
      </c>
      <c r="P43" s="18">
        <v>37600</v>
      </c>
      <c r="Q43" s="18">
        <v>11200</v>
      </c>
      <c r="R43" s="18">
        <v>14800</v>
      </c>
      <c r="S43" s="18">
        <v>14300</v>
      </c>
      <c r="T43" s="18" t="s">
        <v>296</v>
      </c>
      <c r="U43" s="18" t="s">
        <v>296</v>
      </c>
      <c r="V43" s="18">
        <v>13100</v>
      </c>
      <c r="W43" s="18">
        <v>12000</v>
      </c>
      <c r="X43" s="18">
        <v>900</v>
      </c>
      <c r="Y43" s="18">
        <v>200</v>
      </c>
      <c r="Z43" s="18">
        <v>92200</v>
      </c>
      <c r="AA43" s="18">
        <v>88500</v>
      </c>
      <c r="AB43" s="18">
        <v>2600</v>
      </c>
      <c r="AC43" s="18">
        <v>1000</v>
      </c>
      <c r="AD43" s="18">
        <v>374200</v>
      </c>
      <c r="AE43" s="18">
        <v>338500</v>
      </c>
      <c r="AF43" s="18">
        <v>24200</v>
      </c>
      <c r="AG43" s="18">
        <v>11500</v>
      </c>
      <c r="AH43" s="18">
        <v>108600</v>
      </c>
      <c r="AI43" s="18">
        <v>88000</v>
      </c>
      <c r="AJ43" s="18">
        <v>17300</v>
      </c>
      <c r="AK43" s="18">
        <v>3400</v>
      </c>
      <c r="AL43" s="18">
        <v>130800</v>
      </c>
      <c r="AM43" s="18">
        <v>112200</v>
      </c>
      <c r="AN43" s="18">
        <v>10800</v>
      </c>
      <c r="AO43" s="18">
        <v>7800</v>
      </c>
      <c r="AP43" s="18">
        <v>61300</v>
      </c>
      <c r="AQ43" s="18">
        <v>56100</v>
      </c>
      <c r="AR43" s="18">
        <v>2000</v>
      </c>
      <c r="AS43" s="18">
        <v>3200</v>
      </c>
      <c r="AT43" s="18">
        <v>50700</v>
      </c>
      <c r="AU43" s="18">
        <v>48700</v>
      </c>
      <c r="AV43" s="18">
        <v>900</v>
      </c>
      <c r="AW43" s="18">
        <v>1200</v>
      </c>
      <c r="AX43" s="18">
        <v>24400</v>
      </c>
      <c r="AY43" s="18">
        <v>23200</v>
      </c>
      <c r="AZ43" s="18">
        <v>700</v>
      </c>
      <c r="BA43" s="18">
        <v>500</v>
      </c>
      <c r="BB43" s="18">
        <v>124500</v>
      </c>
      <c r="BC43" s="18">
        <v>114200</v>
      </c>
      <c r="BD43" s="18">
        <v>5600</v>
      </c>
      <c r="BE43" s="18">
        <v>4700</v>
      </c>
      <c r="BF43" s="18">
        <v>202600</v>
      </c>
      <c r="BG43" s="18">
        <v>136700</v>
      </c>
      <c r="BH43" s="18">
        <v>53300</v>
      </c>
      <c r="BI43" s="18">
        <v>12600</v>
      </c>
      <c r="BJ43" s="18">
        <v>107500</v>
      </c>
      <c r="BK43" s="18">
        <v>104700</v>
      </c>
      <c r="BL43" s="18">
        <v>1000</v>
      </c>
      <c r="BM43" s="18">
        <v>1800</v>
      </c>
      <c r="BN43" s="18">
        <v>220600</v>
      </c>
      <c r="BO43" s="18">
        <v>208200</v>
      </c>
      <c r="BP43" s="18">
        <v>5400</v>
      </c>
      <c r="BQ43" s="18">
        <v>6900</v>
      </c>
      <c r="BR43" s="18">
        <v>280500</v>
      </c>
      <c r="BS43" s="18">
        <v>247800</v>
      </c>
      <c r="BT43" s="18">
        <v>10600</v>
      </c>
      <c r="BU43" s="18">
        <v>22100</v>
      </c>
      <c r="BV43" s="18">
        <v>43700</v>
      </c>
      <c r="BW43" s="18">
        <v>41700</v>
      </c>
      <c r="BX43" s="18">
        <v>1300</v>
      </c>
      <c r="BY43" s="18">
        <v>600</v>
      </c>
      <c r="BZ43" s="18">
        <v>37600</v>
      </c>
      <c r="CA43" s="18">
        <v>34700</v>
      </c>
      <c r="CB43" s="18">
        <v>1300</v>
      </c>
      <c r="CC43" s="18">
        <v>1600</v>
      </c>
      <c r="CD43" s="18">
        <v>13500</v>
      </c>
      <c r="CE43" s="18">
        <v>12500</v>
      </c>
      <c r="CF43" s="18">
        <v>400</v>
      </c>
      <c r="CG43" s="19">
        <v>600</v>
      </c>
    </row>
    <row r="44" spans="1:85" ht="16.350000000000001" customHeight="1" x14ac:dyDescent="0.25">
      <c r="A44" s="17" t="s">
        <v>148</v>
      </c>
      <c r="B44" s="18">
        <v>2200800</v>
      </c>
      <c r="C44" s="18">
        <v>1925800</v>
      </c>
      <c r="D44" s="18">
        <v>182700</v>
      </c>
      <c r="E44" s="18">
        <v>92400</v>
      </c>
      <c r="F44" s="18">
        <v>19900</v>
      </c>
      <c r="G44" s="18">
        <v>15900</v>
      </c>
      <c r="H44" s="18">
        <v>3800</v>
      </c>
      <c r="I44" s="18">
        <v>100</v>
      </c>
      <c r="J44" s="18">
        <v>4100</v>
      </c>
      <c r="K44" s="18">
        <v>4000</v>
      </c>
      <c r="L44" s="18" t="s">
        <v>296</v>
      </c>
      <c r="M44" s="18" t="s">
        <v>296</v>
      </c>
      <c r="N44" s="18">
        <v>270400</v>
      </c>
      <c r="O44" s="18">
        <v>221300</v>
      </c>
      <c r="P44" s="18">
        <v>37900</v>
      </c>
      <c r="Q44" s="18">
        <v>11200</v>
      </c>
      <c r="R44" s="18">
        <v>14800</v>
      </c>
      <c r="S44" s="18">
        <v>14300</v>
      </c>
      <c r="T44" s="18" t="s">
        <v>296</v>
      </c>
      <c r="U44" s="18" t="s">
        <v>296</v>
      </c>
      <c r="V44" s="18">
        <v>13000</v>
      </c>
      <c r="W44" s="18">
        <v>12000</v>
      </c>
      <c r="X44" s="18">
        <v>800</v>
      </c>
      <c r="Y44" s="18">
        <v>200</v>
      </c>
      <c r="Z44" s="18">
        <v>92400</v>
      </c>
      <c r="AA44" s="18">
        <v>88800</v>
      </c>
      <c r="AB44" s="18">
        <v>2600</v>
      </c>
      <c r="AC44" s="18">
        <v>1100</v>
      </c>
      <c r="AD44" s="18">
        <v>374300</v>
      </c>
      <c r="AE44" s="18">
        <v>338000</v>
      </c>
      <c r="AF44" s="18">
        <v>24600</v>
      </c>
      <c r="AG44" s="18">
        <v>11700</v>
      </c>
      <c r="AH44" s="18">
        <v>109200</v>
      </c>
      <c r="AI44" s="18">
        <v>88200</v>
      </c>
      <c r="AJ44" s="18">
        <v>17700</v>
      </c>
      <c r="AK44" s="18">
        <v>3400</v>
      </c>
      <c r="AL44" s="18">
        <v>128900</v>
      </c>
      <c r="AM44" s="18">
        <v>110100</v>
      </c>
      <c r="AN44" s="18">
        <v>10900</v>
      </c>
      <c r="AO44" s="18">
        <v>7900</v>
      </c>
      <c r="AP44" s="18">
        <v>61300</v>
      </c>
      <c r="AQ44" s="18">
        <v>56000</v>
      </c>
      <c r="AR44" s="18">
        <v>2000</v>
      </c>
      <c r="AS44" s="18">
        <v>3200</v>
      </c>
      <c r="AT44" s="18">
        <v>50800</v>
      </c>
      <c r="AU44" s="18">
        <v>48700</v>
      </c>
      <c r="AV44" s="18">
        <v>900</v>
      </c>
      <c r="AW44" s="18">
        <v>1200</v>
      </c>
      <c r="AX44" s="18">
        <v>24500</v>
      </c>
      <c r="AY44" s="18">
        <v>23200</v>
      </c>
      <c r="AZ44" s="18">
        <v>700</v>
      </c>
      <c r="BA44" s="18">
        <v>500</v>
      </c>
      <c r="BB44" s="18">
        <v>124300</v>
      </c>
      <c r="BC44" s="18">
        <v>114100</v>
      </c>
      <c r="BD44" s="18">
        <v>5600</v>
      </c>
      <c r="BE44" s="18">
        <v>4600</v>
      </c>
      <c r="BF44" s="18">
        <v>206100</v>
      </c>
      <c r="BG44" s="18">
        <v>138800</v>
      </c>
      <c r="BH44" s="18">
        <v>54500</v>
      </c>
      <c r="BI44" s="18">
        <v>12800</v>
      </c>
      <c r="BJ44" s="18">
        <v>108000</v>
      </c>
      <c r="BK44" s="18">
        <v>105200</v>
      </c>
      <c r="BL44" s="18">
        <v>1000</v>
      </c>
      <c r="BM44" s="18">
        <v>1800</v>
      </c>
      <c r="BN44" s="18">
        <v>223800</v>
      </c>
      <c r="BO44" s="18">
        <v>210900</v>
      </c>
      <c r="BP44" s="18">
        <v>5700</v>
      </c>
      <c r="BQ44" s="18">
        <v>7200</v>
      </c>
      <c r="BR44" s="18">
        <v>280900</v>
      </c>
      <c r="BS44" s="18">
        <v>248000</v>
      </c>
      <c r="BT44" s="18">
        <v>10700</v>
      </c>
      <c r="BU44" s="18">
        <v>22200</v>
      </c>
      <c r="BV44" s="18">
        <v>43200</v>
      </c>
      <c r="BW44" s="18">
        <v>41200</v>
      </c>
      <c r="BX44" s="18">
        <v>1400</v>
      </c>
      <c r="BY44" s="18">
        <v>600</v>
      </c>
      <c r="BZ44" s="18">
        <v>37500</v>
      </c>
      <c r="CA44" s="18">
        <v>34600</v>
      </c>
      <c r="CB44" s="18">
        <v>1300</v>
      </c>
      <c r="CC44" s="18">
        <v>1600</v>
      </c>
      <c r="CD44" s="18">
        <v>13400</v>
      </c>
      <c r="CE44" s="18">
        <v>12400</v>
      </c>
      <c r="CF44" s="18">
        <v>400</v>
      </c>
      <c r="CG44" s="19">
        <v>600</v>
      </c>
    </row>
    <row r="45" spans="1:85" ht="16.350000000000001" customHeight="1" x14ac:dyDescent="0.25">
      <c r="A45" s="17" t="s">
        <v>149</v>
      </c>
      <c r="B45" s="18">
        <v>2214100</v>
      </c>
      <c r="C45" s="18">
        <v>1934900</v>
      </c>
      <c r="D45" s="18">
        <v>185600</v>
      </c>
      <c r="E45" s="18">
        <v>93600</v>
      </c>
      <c r="F45" s="18">
        <v>19300</v>
      </c>
      <c r="G45" s="18">
        <v>15800</v>
      </c>
      <c r="H45" s="18">
        <v>3400</v>
      </c>
      <c r="I45" s="18">
        <v>100</v>
      </c>
      <c r="J45" s="18">
        <v>4100</v>
      </c>
      <c r="K45" s="18">
        <v>4000</v>
      </c>
      <c r="L45" s="18" t="s">
        <v>296</v>
      </c>
      <c r="M45" s="18" t="s">
        <v>296</v>
      </c>
      <c r="N45" s="18">
        <v>271200</v>
      </c>
      <c r="O45" s="18">
        <v>221700</v>
      </c>
      <c r="P45" s="18">
        <v>38200</v>
      </c>
      <c r="Q45" s="18">
        <v>11200</v>
      </c>
      <c r="R45" s="18">
        <v>14900</v>
      </c>
      <c r="S45" s="18">
        <v>14400</v>
      </c>
      <c r="T45" s="18" t="s">
        <v>296</v>
      </c>
      <c r="U45" s="18" t="s">
        <v>296</v>
      </c>
      <c r="V45" s="18">
        <v>13000</v>
      </c>
      <c r="W45" s="18">
        <v>12000</v>
      </c>
      <c r="X45" s="18">
        <v>800</v>
      </c>
      <c r="Y45" s="18">
        <v>200</v>
      </c>
      <c r="Z45" s="18">
        <v>92500</v>
      </c>
      <c r="AA45" s="18">
        <v>88900</v>
      </c>
      <c r="AB45" s="18">
        <v>2600</v>
      </c>
      <c r="AC45" s="18">
        <v>1100</v>
      </c>
      <c r="AD45" s="18">
        <v>377800</v>
      </c>
      <c r="AE45" s="18">
        <v>341000</v>
      </c>
      <c r="AF45" s="18">
        <v>25000</v>
      </c>
      <c r="AG45" s="18">
        <v>11800</v>
      </c>
      <c r="AH45" s="18">
        <v>110400</v>
      </c>
      <c r="AI45" s="18">
        <v>88700</v>
      </c>
      <c r="AJ45" s="18">
        <v>18300</v>
      </c>
      <c r="AK45" s="18">
        <v>3400</v>
      </c>
      <c r="AL45" s="18">
        <v>128900</v>
      </c>
      <c r="AM45" s="18">
        <v>110000</v>
      </c>
      <c r="AN45" s="18">
        <v>10900</v>
      </c>
      <c r="AO45" s="18">
        <v>8000</v>
      </c>
      <c r="AP45" s="18">
        <v>61300</v>
      </c>
      <c r="AQ45" s="18">
        <v>56000</v>
      </c>
      <c r="AR45" s="18">
        <v>2000</v>
      </c>
      <c r="AS45" s="18">
        <v>3300</v>
      </c>
      <c r="AT45" s="18">
        <v>50800</v>
      </c>
      <c r="AU45" s="18">
        <v>48600</v>
      </c>
      <c r="AV45" s="18">
        <v>900</v>
      </c>
      <c r="AW45" s="18">
        <v>1200</v>
      </c>
      <c r="AX45" s="18">
        <v>24500</v>
      </c>
      <c r="AY45" s="18">
        <v>23200</v>
      </c>
      <c r="AZ45" s="18">
        <v>700</v>
      </c>
      <c r="BA45" s="18">
        <v>500</v>
      </c>
      <c r="BB45" s="18">
        <v>124700</v>
      </c>
      <c r="BC45" s="18">
        <v>114500</v>
      </c>
      <c r="BD45" s="18">
        <v>5500</v>
      </c>
      <c r="BE45" s="18">
        <v>4700</v>
      </c>
      <c r="BF45" s="18">
        <v>209500</v>
      </c>
      <c r="BG45" s="18">
        <v>140300</v>
      </c>
      <c r="BH45" s="18">
        <v>56000</v>
      </c>
      <c r="BI45" s="18">
        <v>13200</v>
      </c>
      <c r="BJ45" s="18">
        <v>108700</v>
      </c>
      <c r="BK45" s="18">
        <v>105800</v>
      </c>
      <c r="BL45" s="18">
        <v>1000</v>
      </c>
      <c r="BM45" s="18">
        <v>1800</v>
      </c>
      <c r="BN45" s="18">
        <v>227500</v>
      </c>
      <c r="BO45" s="18">
        <v>214100</v>
      </c>
      <c r="BP45" s="18">
        <v>5900</v>
      </c>
      <c r="BQ45" s="18">
        <v>7500</v>
      </c>
      <c r="BR45" s="18">
        <v>281500</v>
      </c>
      <c r="BS45" s="18">
        <v>248300</v>
      </c>
      <c r="BT45" s="18">
        <v>10800</v>
      </c>
      <c r="BU45" s="18">
        <v>22400</v>
      </c>
      <c r="BV45" s="18">
        <v>42300</v>
      </c>
      <c r="BW45" s="18">
        <v>40300</v>
      </c>
      <c r="BX45" s="18">
        <v>1400</v>
      </c>
      <c r="BY45" s="18">
        <v>600</v>
      </c>
      <c r="BZ45" s="18">
        <v>37500</v>
      </c>
      <c r="CA45" s="18">
        <v>34500</v>
      </c>
      <c r="CB45" s="18">
        <v>1300</v>
      </c>
      <c r="CC45" s="18">
        <v>1600</v>
      </c>
      <c r="CD45" s="18">
        <v>13700</v>
      </c>
      <c r="CE45" s="18">
        <v>12700</v>
      </c>
      <c r="CF45" s="18">
        <v>400</v>
      </c>
      <c r="CG45" s="19">
        <v>600</v>
      </c>
    </row>
    <row r="46" spans="1:85" ht="16.350000000000001" customHeight="1" x14ac:dyDescent="0.25">
      <c r="A46" s="17" t="s">
        <v>150</v>
      </c>
      <c r="B46" s="18">
        <v>2201400</v>
      </c>
      <c r="C46" s="18">
        <v>1924400</v>
      </c>
      <c r="D46" s="18">
        <v>183800</v>
      </c>
      <c r="E46" s="18">
        <v>93200</v>
      </c>
      <c r="F46" s="18">
        <v>18900</v>
      </c>
      <c r="G46" s="18">
        <v>15600</v>
      </c>
      <c r="H46" s="18">
        <v>3200</v>
      </c>
      <c r="I46" s="18">
        <v>100</v>
      </c>
      <c r="J46" s="18">
        <v>4000</v>
      </c>
      <c r="K46" s="18">
        <v>3900</v>
      </c>
      <c r="L46" s="18" t="s">
        <v>296</v>
      </c>
      <c r="M46" s="18" t="s">
        <v>296</v>
      </c>
      <c r="N46" s="18">
        <v>268600</v>
      </c>
      <c r="O46" s="18">
        <v>219400</v>
      </c>
      <c r="P46" s="18">
        <v>38100</v>
      </c>
      <c r="Q46" s="18">
        <v>11100</v>
      </c>
      <c r="R46" s="18">
        <v>14900</v>
      </c>
      <c r="S46" s="18">
        <v>14400</v>
      </c>
      <c r="T46" s="18" t="s">
        <v>296</v>
      </c>
      <c r="U46" s="18" t="s">
        <v>296</v>
      </c>
      <c r="V46" s="18">
        <v>13000</v>
      </c>
      <c r="W46" s="18">
        <v>12000</v>
      </c>
      <c r="X46" s="18">
        <v>800</v>
      </c>
      <c r="Y46" s="18">
        <v>200</v>
      </c>
      <c r="Z46" s="18">
        <v>90300</v>
      </c>
      <c r="AA46" s="18">
        <v>86700</v>
      </c>
      <c r="AB46" s="18">
        <v>2500</v>
      </c>
      <c r="AC46" s="18">
        <v>1100</v>
      </c>
      <c r="AD46" s="18">
        <v>378200</v>
      </c>
      <c r="AE46" s="18">
        <v>341400</v>
      </c>
      <c r="AF46" s="18">
        <v>25000</v>
      </c>
      <c r="AG46" s="18">
        <v>11700</v>
      </c>
      <c r="AH46" s="18">
        <v>110600</v>
      </c>
      <c r="AI46" s="18">
        <v>88800</v>
      </c>
      <c r="AJ46" s="18">
        <v>18300</v>
      </c>
      <c r="AK46" s="18">
        <v>3500</v>
      </c>
      <c r="AL46" s="18">
        <v>128700</v>
      </c>
      <c r="AM46" s="18">
        <v>109900</v>
      </c>
      <c r="AN46" s="18">
        <v>10800</v>
      </c>
      <c r="AO46" s="18">
        <v>8000</v>
      </c>
      <c r="AP46" s="18">
        <v>61000</v>
      </c>
      <c r="AQ46" s="18">
        <v>55700</v>
      </c>
      <c r="AR46" s="18">
        <v>2000</v>
      </c>
      <c r="AS46" s="18">
        <v>3300</v>
      </c>
      <c r="AT46" s="18">
        <v>50400</v>
      </c>
      <c r="AU46" s="18">
        <v>48300</v>
      </c>
      <c r="AV46" s="18">
        <v>900</v>
      </c>
      <c r="AW46" s="18">
        <v>1200</v>
      </c>
      <c r="AX46" s="18">
        <v>24300</v>
      </c>
      <c r="AY46" s="18">
        <v>23100</v>
      </c>
      <c r="AZ46" s="18">
        <v>700</v>
      </c>
      <c r="BA46" s="18">
        <v>500</v>
      </c>
      <c r="BB46" s="18">
        <v>123700</v>
      </c>
      <c r="BC46" s="18">
        <v>113700</v>
      </c>
      <c r="BD46" s="18">
        <v>5300</v>
      </c>
      <c r="BE46" s="18">
        <v>4700</v>
      </c>
      <c r="BF46" s="18">
        <v>207200</v>
      </c>
      <c r="BG46" s="18">
        <v>139000</v>
      </c>
      <c r="BH46" s="18">
        <v>55000</v>
      </c>
      <c r="BI46" s="18">
        <v>13100</v>
      </c>
      <c r="BJ46" s="18">
        <v>108000</v>
      </c>
      <c r="BK46" s="18">
        <v>105200</v>
      </c>
      <c r="BL46" s="18">
        <v>1000</v>
      </c>
      <c r="BM46" s="18">
        <v>1800</v>
      </c>
      <c r="BN46" s="18">
        <v>227500</v>
      </c>
      <c r="BO46" s="18">
        <v>214000</v>
      </c>
      <c r="BP46" s="18">
        <v>5900</v>
      </c>
      <c r="BQ46" s="18">
        <v>7500</v>
      </c>
      <c r="BR46" s="18">
        <v>279900</v>
      </c>
      <c r="BS46" s="18">
        <v>247000</v>
      </c>
      <c r="BT46" s="18">
        <v>10700</v>
      </c>
      <c r="BU46" s="18">
        <v>22200</v>
      </c>
      <c r="BV46" s="18">
        <v>41700</v>
      </c>
      <c r="BW46" s="18">
        <v>39700</v>
      </c>
      <c r="BX46" s="18">
        <v>1300</v>
      </c>
      <c r="BY46" s="18">
        <v>600</v>
      </c>
      <c r="BZ46" s="18">
        <v>37000</v>
      </c>
      <c r="CA46" s="18">
        <v>34100</v>
      </c>
      <c r="CB46" s="18">
        <v>1300</v>
      </c>
      <c r="CC46" s="18">
        <v>1600</v>
      </c>
      <c r="CD46" s="18">
        <v>13500</v>
      </c>
      <c r="CE46" s="18">
        <v>12500</v>
      </c>
      <c r="CF46" s="18">
        <v>400</v>
      </c>
      <c r="CG46" s="19">
        <v>600</v>
      </c>
    </row>
    <row r="47" spans="1:85" ht="16.350000000000001" customHeight="1" x14ac:dyDescent="0.25">
      <c r="A47" s="17" t="s">
        <v>151</v>
      </c>
      <c r="B47" s="18">
        <v>2182900</v>
      </c>
      <c r="C47" s="18">
        <v>1911700</v>
      </c>
      <c r="D47" s="18">
        <v>178600</v>
      </c>
      <c r="E47" s="18">
        <v>92600</v>
      </c>
      <c r="F47" s="18">
        <v>18700</v>
      </c>
      <c r="G47" s="18">
        <v>15400</v>
      </c>
      <c r="H47" s="18">
        <v>3100</v>
      </c>
      <c r="I47" s="18">
        <v>100</v>
      </c>
      <c r="J47" s="18">
        <v>4000</v>
      </c>
      <c r="K47" s="18">
        <v>3900</v>
      </c>
      <c r="L47" s="18" t="s">
        <v>296</v>
      </c>
      <c r="M47" s="18" t="s">
        <v>296</v>
      </c>
      <c r="N47" s="18">
        <v>269300</v>
      </c>
      <c r="O47" s="18">
        <v>219900</v>
      </c>
      <c r="P47" s="18">
        <v>38400</v>
      </c>
      <c r="Q47" s="18">
        <v>11100</v>
      </c>
      <c r="R47" s="18">
        <v>14800</v>
      </c>
      <c r="S47" s="18">
        <v>14300</v>
      </c>
      <c r="T47" s="18" t="s">
        <v>296</v>
      </c>
      <c r="U47" s="18" t="s">
        <v>296</v>
      </c>
      <c r="V47" s="18">
        <v>13000</v>
      </c>
      <c r="W47" s="18">
        <v>12000</v>
      </c>
      <c r="X47" s="18">
        <v>800</v>
      </c>
      <c r="Y47" s="18">
        <v>200</v>
      </c>
      <c r="Z47" s="18">
        <v>91100</v>
      </c>
      <c r="AA47" s="18">
        <v>87500</v>
      </c>
      <c r="AB47" s="18">
        <v>2600</v>
      </c>
      <c r="AC47" s="18">
        <v>1100</v>
      </c>
      <c r="AD47" s="18">
        <v>374600</v>
      </c>
      <c r="AE47" s="18">
        <v>337900</v>
      </c>
      <c r="AF47" s="18">
        <v>25100</v>
      </c>
      <c r="AG47" s="18">
        <v>11700</v>
      </c>
      <c r="AH47" s="18">
        <v>109600</v>
      </c>
      <c r="AI47" s="18">
        <v>87900</v>
      </c>
      <c r="AJ47" s="18">
        <v>18200</v>
      </c>
      <c r="AK47" s="18">
        <v>3500</v>
      </c>
      <c r="AL47" s="18">
        <v>125800</v>
      </c>
      <c r="AM47" s="18">
        <v>107200</v>
      </c>
      <c r="AN47" s="18">
        <v>10600</v>
      </c>
      <c r="AO47" s="18">
        <v>8000</v>
      </c>
      <c r="AP47" s="18">
        <v>61000</v>
      </c>
      <c r="AQ47" s="18">
        <v>55700</v>
      </c>
      <c r="AR47" s="18">
        <v>2100</v>
      </c>
      <c r="AS47" s="18">
        <v>3300</v>
      </c>
      <c r="AT47" s="18">
        <v>50400</v>
      </c>
      <c r="AU47" s="18">
        <v>48300</v>
      </c>
      <c r="AV47" s="18">
        <v>900</v>
      </c>
      <c r="AW47" s="18">
        <v>1200</v>
      </c>
      <c r="AX47" s="18">
        <v>24200</v>
      </c>
      <c r="AY47" s="18">
        <v>23000</v>
      </c>
      <c r="AZ47" s="18">
        <v>600</v>
      </c>
      <c r="BA47" s="18">
        <v>500</v>
      </c>
      <c r="BB47" s="18">
        <v>123200</v>
      </c>
      <c r="BC47" s="18">
        <v>113300</v>
      </c>
      <c r="BD47" s="18">
        <v>5300</v>
      </c>
      <c r="BE47" s="18">
        <v>4700</v>
      </c>
      <c r="BF47" s="18">
        <v>195200</v>
      </c>
      <c r="BG47" s="18">
        <v>132900</v>
      </c>
      <c r="BH47" s="18">
        <v>49900</v>
      </c>
      <c r="BI47" s="18">
        <v>12300</v>
      </c>
      <c r="BJ47" s="18">
        <v>107600</v>
      </c>
      <c r="BK47" s="18">
        <v>104800</v>
      </c>
      <c r="BL47" s="18">
        <v>1000</v>
      </c>
      <c r="BM47" s="18">
        <v>1800</v>
      </c>
      <c r="BN47" s="18">
        <v>228500</v>
      </c>
      <c r="BO47" s="18">
        <v>214900</v>
      </c>
      <c r="BP47" s="18">
        <v>6000</v>
      </c>
      <c r="BQ47" s="18">
        <v>7700</v>
      </c>
      <c r="BR47" s="18">
        <v>280000</v>
      </c>
      <c r="BS47" s="18">
        <v>246900</v>
      </c>
      <c r="BT47" s="18">
        <v>10800</v>
      </c>
      <c r="BU47" s="18">
        <v>22300</v>
      </c>
      <c r="BV47" s="18">
        <v>41300</v>
      </c>
      <c r="BW47" s="18">
        <v>39400</v>
      </c>
      <c r="BX47" s="18">
        <v>1300</v>
      </c>
      <c r="BY47" s="18">
        <v>600</v>
      </c>
      <c r="BZ47" s="18">
        <v>36900</v>
      </c>
      <c r="CA47" s="18">
        <v>34000</v>
      </c>
      <c r="CB47" s="18">
        <v>1300</v>
      </c>
      <c r="CC47" s="18">
        <v>1600</v>
      </c>
      <c r="CD47" s="18">
        <v>13500</v>
      </c>
      <c r="CE47" s="18">
        <v>12500</v>
      </c>
      <c r="CF47" s="18">
        <v>400</v>
      </c>
      <c r="CG47" s="19">
        <v>600</v>
      </c>
    </row>
    <row r="48" spans="1:85" ht="16.350000000000001" customHeight="1" x14ac:dyDescent="0.25">
      <c r="A48" s="17" t="s">
        <v>152</v>
      </c>
      <c r="B48" s="18">
        <v>2182200</v>
      </c>
      <c r="C48" s="18">
        <v>1909700</v>
      </c>
      <c r="D48" s="18">
        <v>179700</v>
      </c>
      <c r="E48" s="18">
        <v>92700</v>
      </c>
      <c r="F48" s="18">
        <v>18400</v>
      </c>
      <c r="G48" s="18">
        <v>15000</v>
      </c>
      <c r="H48" s="18">
        <v>3200</v>
      </c>
      <c r="I48" s="18">
        <v>100</v>
      </c>
      <c r="J48" s="18">
        <v>4100</v>
      </c>
      <c r="K48" s="18">
        <v>4000</v>
      </c>
      <c r="L48" s="18" t="s">
        <v>296</v>
      </c>
      <c r="M48" s="18" t="s">
        <v>296</v>
      </c>
      <c r="N48" s="18">
        <v>270600</v>
      </c>
      <c r="O48" s="18">
        <v>220600</v>
      </c>
      <c r="P48" s="18">
        <v>38800</v>
      </c>
      <c r="Q48" s="18">
        <v>11100</v>
      </c>
      <c r="R48" s="18">
        <v>14800</v>
      </c>
      <c r="S48" s="18">
        <v>14300</v>
      </c>
      <c r="T48" s="18" t="s">
        <v>296</v>
      </c>
      <c r="U48" s="18" t="s">
        <v>296</v>
      </c>
      <c r="V48" s="18">
        <v>13100</v>
      </c>
      <c r="W48" s="18">
        <v>12100</v>
      </c>
      <c r="X48" s="18">
        <v>800</v>
      </c>
      <c r="Y48" s="18">
        <v>200</v>
      </c>
      <c r="Z48" s="18">
        <v>91900</v>
      </c>
      <c r="AA48" s="18">
        <v>88200</v>
      </c>
      <c r="AB48" s="18">
        <v>2600</v>
      </c>
      <c r="AC48" s="18">
        <v>1100</v>
      </c>
      <c r="AD48" s="18">
        <v>370800</v>
      </c>
      <c r="AE48" s="18">
        <v>333800</v>
      </c>
      <c r="AF48" s="18">
        <v>25300</v>
      </c>
      <c r="AG48" s="18">
        <v>11700</v>
      </c>
      <c r="AH48" s="18">
        <v>109500</v>
      </c>
      <c r="AI48" s="18">
        <v>87600</v>
      </c>
      <c r="AJ48" s="18">
        <v>18400</v>
      </c>
      <c r="AK48" s="18">
        <v>3500</v>
      </c>
      <c r="AL48" s="18">
        <v>125500</v>
      </c>
      <c r="AM48" s="18">
        <v>106700</v>
      </c>
      <c r="AN48" s="18">
        <v>10800</v>
      </c>
      <c r="AO48" s="18">
        <v>8000</v>
      </c>
      <c r="AP48" s="18">
        <v>61200</v>
      </c>
      <c r="AQ48" s="18">
        <v>55800</v>
      </c>
      <c r="AR48" s="18">
        <v>2100</v>
      </c>
      <c r="AS48" s="18">
        <v>3300</v>
      </c>
      <c r="AT48" s="18">
        <v>50600</v>
      </c>
      <c r="AU48" s="18">
        <v>48500</v>
      </c>
      <c r="AV48" s="18">
        <v>900</v>
      </c>
      <c r="AW48" s="18">
        <v>1200</v>
      </c>
      <c r="AX48" s="18">
        <v>23900</v>
      </c>
      <c r="AY48" s="18">
        <v>22800</v>
      </c>
      <c r="AZ48" s="18">
        <v>600</v>
      </c>
      <c r="BA48" s="18">
        <v>500</v>
      </c>
      <c r="BB48" s="18">
        <v>123400</v>
      </c>
      <c r="BC48" s="18">
        <v>113400</v>
      </c>
      <c r="BD48" s="18">
        <v>5300</v>
      </c>
      <c r="BE48" s="18">
        <v>4700</v>
      </c>
      <c r="BF48" s="18">
        <v>194400</v>
      </c>
      <c r="BG48" s="18">
        <v>132900</v>
      </c>
      <c r="BH48" s="18">
        <v>49500</v>
      </c>
      <c r="BI48" s="18">
        <v>12000</v>
      </c>
      <c r="BJ48" s="18">
        <v>107500</v>
      </c>
      <c r="BK48" s="18">
        <v>104700</v>
      </c>
      <c r="BL48" s="18">
        <v>1000</v>
      </c>
      <c r="BM48" s="18">
        <v>1800</v>
      </c>
      <c r="BN48" s="18">
        <v>229700</v>
      </c>
      <c r="BO48" s="18">
        <v>215800</v>
      </c>
      <c r="BP48" s="18">
        <v>6000</v>
      </c>
      <c r="BQ48" s="18">
        <v>7800</v>
      </c>
      <c r="BR48" s="18">
        <v>281300</v>
      </c>
      <c r="BS48" s="18">
        <v>247800</v>
      </c>
      <c r="BT48" s="18">
        <v>10900</v>
      </c>
      <c r="BU48" s="18">
        <v>22500</v>
      </c>
      <c r="BV48" s="18">
        <v>40900</v>
      </c>
      <c r="BW48" s="18">
        <v>39100</v>
      </c>
      <c r="BX48" s="18">
        <v>1300</v>
      </c>
      <c r="BY48" s="18">
        <v>600</v>
      </c>
      <c r="BZ48" s="18">
        <v>37100</v>
      </c>
      <c r="CA48" s="18">
        <v>34100</v>
      </c>
      <c r="CB48" s="18">
        <v>1300</v>
      </c>
      <c r="CC48" s="18">
        <v>1600</v>
      </c>
      <c r="CD48" s="18">
        <v>13500</v>
      </c>
      <c r="CE48" s="18">
        <v>12500</v>
      </c>
      <c r="CF48" s="18">
        <v>400</v>
      </c>
      <c r="CG48" s="19">
        <v>600</v>
      </c>
    </row>
    <row r="49" spans="1:85" ht="16.350000000000001" customHeight="1" x14ac:dyDescent="0.25">
      <c r="A49" s="17" t="s">
        <v>153</v>
      </c>
      <c r="B49" s="18">
        <v>2187600</v>
      </c>
      <c r="C49" s="18">
        <v>1912500</v>
      </c>
      <c r="D49" s="18">
        <v>181900</v>
      </c>
      <c r="E49" s="18">
        <v>93200</v>
      </c>
      <c r="F49" s="18">
        <v>18700</v>
      </c>
      <c r="G49" s="18">
        <v>15100</v>
      </c>
      <c r="H49" s="18">
        <v>3400</v>
      </c>
      <c r="I49" s="18">
        <v>100</v>
      </c>
      <c r="J49" s="18">
        <v>4100</v>
      </c>
      <c r="K49" s="18">
        <v>4000</v>
      </c>
      <c r="L49" s="18" t="s">
        <v>296</v>
      </c>
      <c r="M49" s="18" t="s">
        <v>296</v>
      </c>
      <c r="N49" s="18">
        <v>270600</v>
      </c>
      <c r="O49" s="18">
        <v>220500</v>
      </c>
      <c r="P49" s="18">
        <v>39100</v>
      </c>
      <c r="Q49" s="18">
        <v>11100</v>
      </c>
      <c r="R49" s="18">
        <v>14800</v>
      </c>
      <c r="S49" s="18">
        <v>14300</v>
      </c>
      <c r="T49" s="18" t="s">
        <v>296</v>
      </c>
      <c r="U49" s="18" t="s">
        <v>296</v>
      </c>
      <c r="V49" s="18">
        <v>13100</v>
      </c>
      <c r="W49" s="18">
        <v>12100</v>
      </c>
      <c r="X49" s="18">
        <v>800</v>
      </c>
      <c r="Y49" s="18">
        <v>200</v>
      </c>
      <c r="Z49" s="18">
        <v>92100</v>
      </c>
      <c r="AA49" s="18">
        <v>88400</v>
      </c>
      <c r="AB49" s="18">
        <v>2600</v>
      </c>
      <c r="AC49" s="18">
        <v>1100</v>
      </c>
      <c r="AD49" s="18">
        <v>370100</v>
      </c>
      <c r="AE49" s="18">
        <v>332800</v>
      </c>
      <c r="AF49" s="18">
        <v>25600</v>
      </c>
      <c r="AG49" s="18">
        <v>11700</v>
      </c>
      <c r="AH49" s="18">
        <v>110300</v>
      </c>
      <c r="AI49" s="18">
        <v>88100</v>
      </c>
      <c r="AJ49" s="18">
        <v>18700</v>
      </c>
      <c r="AK49" s="18">
        <v>3600</v>
      </c>
      <c r="AL49" s="18">
        <v>126900</v>
      </c>
      <c r="AM49" s="18">
        <v>107900</v>
      </c>
      <c r="AN49" s="18">
        <v>11000</v>
      </c>
      <c r="AO49" s="18">
        <v>8000</v>
      </c>
      <c r="AP49" s="18">
        <v>61300</v>
      </c>
      <c r="AQ49" s="18">
        <v>55900</v>
      </c>
      <c r="AR49" s="18">
        <v>2100</v>
      </c>
      <c r="AS49" s="18">
        <v>3400</v>
      </c>
      <c r="AT49" s="18">
        <v>50900</v>
      </c>
      <c r="AU49" s="18">
        <v>48700</v>
      </c>
      <c r="AV49" s="18">
        <v>900</v>
      </c>
      <c r="AW49" s="18">
        <v>1200</v>
      </c>
      <c r="AX49" s="18">
        <v>24000</v>
      </c>
      <c r="AY49" s="18">
        <v>22800</v>
      </c>
      <c r="AZ49" s="18">
        <v>700</v>
      </c>
      <c r="BA49" s="18">
        <v>500</v>
      </c>
      <c r="BB49" s="18">
        <v>123400</v>
      </c>
      <c r="BC49" s="18">
        <v>113400</v>
      </c>
      <c r="BD49" s="18">
        <v>5300</v>
      </c>
      <c r="BE49" s="18">
        <v>4700</v>
      </c>
      <c r="BF49" s="18">
        <v>196300</v>
      </c>
      <c r="BG49" s="18">
        <v>133800</v>
      </c>
      <c r="BH49" s="18">
        <v>50400</v>
      </c>
      <c r="BI49" s="18">
        <v>12100</v>
      </c>
      <c r="BJ49" s="18">
        <v>107300</v>
      </c>
      <c r="BK49" s="18">
        <v>104400</v>
      </c>
      <c r="BL49" s="18">
        <v>1000</v>
      </c>
      <c r="BM49" s="18">
        <v>1800</v>
      </c>
      <c r="BN49" s="18">
        <v>229700</v>
      </c>
      <c r="BO49" s="18">
        <v>215700</v>
      </c>
      <c r="BP49" s="18">
        <v>6100</v>
      </c>
      <c r="BQ49" s="18">
        <v>7800</v>
      </c>
      <c r="BR49" s="18">
        <v>281500</v>
      </c>
      <c r="BS49" s="18">
        <v>247800</v>
      </c>
      <c r="BT49" s="18">
        <v>11000</v>
      </c>
      <c r="BU49" s="18">
        <v>22600</v>
      </c>
      <c r="BV49" s="18">
        <v>41700</v>
      </c>
      <c r="BW49" s="18">
        <v>39800</v>
      </c>
      <c r="BX49" s="18">
        <v>1300</v>
      </c>
      <c r="BY49" s="18">
        <v>600</v>
      </c>
      <c r="BZ49" s="18">
        <v>37100</v>
      </c>
      <c r="CA49" s="18">
        <v>34100</v>
      </c>
      <c r="CB49" s="18">
        <v>1400</v>
      </c>
      <c r="CC49" s="18">
        <v>1600</v>
      </c>
      <c r="CD49" s="18">
        <v>13800</v>
      </c>
      <c r="CE49" s="18">
        <v>12700</v>
      </c>
      <c r="CF49" s="18">
        <v>400</v>
      </c>
      <c r="CG49" s="19">
        <v>600</v>
      </c>
    </row>
    <row r="50" spans="1:85" ht="16.350000000000001" customHeight="1" x14ac:dyDescent="0.25">
      <c r="A50" s="17" t="s">
        <v>154</v>
      </c>
      <c r="B50" s="18">
        <v>2194900</v>
      </c>
      <c r="C50" s="18">
        <v>1918800</v>
      </c>
      <c r="D50" s="18">
        <v>182000</v>
      </c>
      <c r="E50" s="18">
        <v>94000</v>
      </c>
      <c r="F50" s="18">
        <v>19000</v>
      </c>
      <c r="G50" s="18">
        <v>15200</v>
      </c>
      <c r="H50" s="18">
        <v>3600</v>
      </c>
      <c r="I50" s="18">
        <v>100</v>
      </c>
      <c r="J50" s="18">
        <v>4100</v>
      </c>
      <c r="K50" s="18">
        <v>4000</v>
      </c>
      <c r="L50" s="18" t="s">
        <v>296</v>
      </c>
      <c r="M50" s="18" t="s">
        <v>296</v>
      </c>
      <c r="N50" s="18">
        <v>271200</v>
      </c>
      <c r="O50" s="18">
        <v>220600</v>
      </c>
      <c r="P50" s="18">
        <v>39300</v>
      </c>
      <c r="Q50" s="18">
        <v>11300</v>
      </c>
      <c r="R50" s="18">
        <v>14800</v>
      </c>
      <c r="S50" s="18">
        <v>14300</v>
      </c>
      <c r="T50" s="18" t="s">
        <v>296</v>
      </c>
      <c r="U50" s="18" t="s">
        <v>296</v>
      </c>
      <c r="V50" s="18">
        <v>13200</v>
      </c>
      <c r="W50" s="18">
        <v>12200</v>
      </c>
      <c r="X50" s="18">
        <v>800</v>
      </c>
      <c r="Y50" s="18">
        <v>200</v>
      </c>
      <c r="Z50" s="18">
        <v>92400</v>
      </c>
      <c r="AA50" s="18">
        <v>88600</v>
      </c>
      <c r="AB50" s="18">
        <v>2700</v>
      </c>
      <c r="AC50" s="18">
        <v>1100</v>
      </c>
      <c r="AD50" s="18">
        <v>371000</v>
      </c>
      <c r="AE50" s="18">
        <v>333300</v>
      </c>
      <c r="AF50" s="18">
        <v>25800</v>
      </c>
      <c r="AG50" s="18">
        <v>11900</v>
      </c>
      <c r="AH50" s="18">
        <v>110500</v>
      </c>
      <c r="AI50" s="18">
        <v>88200</v>
      </c>
      <c r="AJ50" s="18">
        <v>18700</v>
      </c>
      <c r="AK50" s="18">
        <v>3600</v>
      </c>
      <c r="AL50" s="18">
        <v>130500</v>
      </c>
      <c r="AM50" s="18">
        <v>111200</v>
      </c>
      <c r="AN50" s="18">
        <v>11100</v>
      </c>
      <c r="AO50" s="18">
        <v>8200</v>
      </c>
      <c r="AP50" s="18">
        <v>61700</v>
      </c>
      <c r="AQ50" s="18">
        <v>56300</v>
      </c>
      <c r="AR50" s="18">
        <v>2100</v>
      </c>
      <c r="AS50" s="18">
        <v>3300</v>
      </c>
      <c r="AT50" s="18">
        <v>50700</v>
      </c>
      <c r="AU50" s="18">
        <v>48600</v>
      </c>
      <c r="AV50" s="18">
        <v>900</v>
      </c>
      <c r="AW50" s="18">
        <v>1200</v>
      </c>
      <c r="AX50" s="18">
        <v>24200</v>
      </c>
      <c r="AY50" s="18">
        <v>23000</v>
      </c>
      <c r="AZ50" s="18">
        <v>700</v>
      </c>
      <c r="BA50" s="18">
        <v>500</v>
      </c>
      <c r="BB50" s="18">
        <v>123500</v>
      </c>
      <c r="BC50" s="18">
        <v>113700</v>
      </c>
      <c r="BD50" s="18">
        <v>5200</v>
      </c>
      <c r="BE50" s="18">
        <v>4700</v>
      </c>
      <c r="BF50" s="18">
        <v>193600</v>
      </c>
      <c r="BG50" s="18">
        <v>132100</v>
      </c>
      <c r="BH50" s="18">
        <v>49400</v>
      </c>
      <c r="BI50" s="18">
        <v>12000</v>
      </c>
      <c r="BJ50" s="18">
        <v>107600</v>
      </c>
      <c r="BK50" s="18">
        <v>104700</v>
      </c>
      <c r="BL50" s="18">
        <v>1000</v>
      </c>
      <c r="BM50" s="18">
        <v>1900</v>
      </c>
      <c r="BN50" s="18">
        <v>230100</v>
      </c>
      <c r="BO50" s="18">
        <v>216200</v>
      </c>
      <c r="BP50" s="18">
        <v>6100</v>
      </c>
      <c r="BQ50" s="18">
        <v>7800</v>
      </c>
      <c r="BR50" s="18">
        <v>282200</v>
      </c>
      <c r="BS50" s="18">
        <v>248300</v>
      </c>
      <c r="BT50" s="18">
        <v>11100</v>
      </c>
      <c r="BU50" s="18">
        <v>22900</v>
      </c>
      <c r="BV50" s="18">
        <v>42900</v>
      </c>
      <c r="BW50" s="18">
        <v>41000</v>
      </c>
      <c r="BX50" s="18">
        <v>1300</v>
      </c>
      <c r="BY50" s="18">
        <v>600</v>
      </c>
      <c r="BZ50" s="18">
        <v>37200</v>
      </c>
      <c r="CA50" s="18">
        <v>34200</v>
      </c>
      <c r="CB50" s="18">
        <v>1400</v>
      </c>
      <c r="CC50" s="18">
        <v>1700</v>
      </c>
      <c r="CD50" s="18">
        <v>14300</v>
      </c>
      <c r="CE50" s="18">
        <v>13200</v>
      </c>
      <c r="CF50" s="18">
        <v>400</v>
      </c>
      <c r="CG50" s="19">
        <v>600</v>
      </c>
    </row>
    <row r="51" spans="1:85" ht="16.350000000000001" customHeight="1" x14ac:dyDescent="0.25">
      <c r="A51" s="17" t="s">
        <v>155</v>
      </c>
      <c r="B51" s="18">
        <v>2201500</v>
      </c>
      <c r="C51" s="18">
        <v>1922600</v>
      </c>
      <c r="D51" s="18">
        <v>184000</v>
      </c>
      <c r="E51" s="18">
        <v>94900</v>
      </c>
      <c r="F51" s="18">
        <v>19400</v>
      </c>
      <c r="G51" s="18">
        <v>15400</v>
      </c>
      <c r="H51" s="18">
        <v>3900</v>
      </c>
      <c r="I51" s="18">
        <v>100</v>
      </c>
      <c r="J51" s="18">
        <v>4100</v>
      </c>
      <c r="K51" s="18">
        <v>4000</v>
      </c>
      <c r="L51" s="18" t="s">
        <v>296</v>
      </c>
      <c r="M51" s="18" t="s">
        <v>296</v>
      </c>
      <c r="N51" s="18">
        <v>271700</v>
      </c>
      <c r="O51" s="18">
        <v>220600</v>
      </c>
      <c r="P51" s="18">
        <v>39700</v>
      </c>
      <c r="Q51" s="18">
        <v>11400</v>
      </c>
      <c r="R51" s="18">
        <v>14800</v>
      </c>
      <c r="S51" s="18">
        <v>14300</v>
      </c>
      <c r="T51" s="18" t="s">
        <v>296</v>
      </c>
      <c r="U51" s="18" t="s">
        <v>296</v>
      </c>
      <c r="V51" s="18">
        <v>13300</v>
      </c>
      <c r="W51" s="18">
        <v>12300</v>
      </c>
      <c r="X51" s="18">
        <v>800</v>
      </c>
      <c r="Y51" s="18">
        <v>200</v>
      </c>
      <c r="Z51" s="18">
        <v>92300</v>
      </c>
      <c r="AA51" s="18">
        <v>88500</v>
      </c>
      <c r="AB51" s="18">
        <v>2700</v>
      </c>
      <c r="AC51" s="18">
        <v>1100</v>
      </c>
      <c r="AD51" s="18">
        <v>371300</v>
      </c>
      <c r="AE51" s="18">
        <v>333200</v>
      </c>
      <c r="AF51" s="18">
        <v>26100</v>
      </c>
      <c r="AG51" s="18">
        <v>12000</v>
      </c>
      <c r="AH51" s="18">
        <v>111400</v>
      </c>
      <c r="AI51" s="18">
        <v>88700</v>
      </c>
      <c r="AJ51" s="18">
        <v>19000</v>
      </c>
      <c r="AK51" s="18">
        <v>3600</v>
      </c>
      <c r="AL51" s="18">
        <v>131100</v>
      </c>
      <c r="AM51" s="18">
        <v>111700</v>
      </c>
      <c r="AN51" s="18">
        <v>11200</v>
      </c>
      <c r="AO51" s="18">
        <v>8300</v>
      </c>
      <c r="AP51" s="18">
        <v>61900</v>
      </c>
      <c r="AQ51" s="18">
        <v>56500</v>
      </c>
      <c r="AR51" s="18">
        <v>2100</v>
      </c>
      <c r="AS51" s="18">
        <v>3300</v>
      </c>
      <c r="AT51" s="18">
        <v>50900</v>
      </c>
      <c r="AU51" s="18">
        <v>48800</v>
      </c>
      <c r="AV51" s="18">
        <v>900</v>
      </c>
      <c r="AW51" s="18">
        <v>1200</v>
      </c>
      <c r="AX51" s="18">
        <v>24300</v>
      </c>
      <c r="AY51" s="18">
        <v>23100</v>
      </c>
      <c r="AZ51" s="18">
        <v>700</v>
      </c>
      <c r="BA51" s="18">
        <v>500</v>
      </c>
      <c r="BB51" s="18">
        <v>124000</v>
      </c>
      <c r="BC51" s="18">
        <v>113900</v>
      </c>
      <c r="BD51" s="18">
        <v>5200</v>
      </c>
      <c r="BE51" s="18">
        <v>4800</v>
      </c>
      <c r="BF51" s="18">
        <v>196000</v>
      </c>
      <c r="BG51" s="18">
        <v>133700</v>
      </c>
      <c r="BH51" s="18">
        <v>50000</v>
      </c>
      <c r="BI51" s="18">
        <v>12400</v>
      </c>
      <c r="BJ51" s="18">
        <v>108300</v>
      </c>
      <c r="BK51" s="18">
        <v>105300</v>
      </c>
      <c r="BL51" s="18">
        <v>1100</v>
      </c>
      <c r="BM51" s="18">
        <v>1900</v>
      </c>
      <c r="BN51" s="18">
        <v>230000</v>
      </c>
      <c r="BO51" s="18">
        <v>216100</v>
      </c>
      <c r="BP51" s="18">
        <v>6100</v>
      </c>
      <c r="BQ51" s="18">
        <v>7800</v>
      </c>
      <c r="BR51" s="18">
        <v>282200</v>
      </c>
      <c r="BS51" s="18">
        <v>248200</v>
      </c>
      <c r="BT51" s="18">
        <v>11100</v>
      </c>
      <c r="BU51" s="18">
        <v>22900</v>
      </c>
      <c r="BV51" s="18">
        <v>42600</v>
      </c>
      <c r="BW51" s="18">
        <v>40700</v>
      </c>
      <c r="BX51" s="18">
        <v>1300</v>
      </c>
      <c r="BY51" s="18">
        <v>600</v>
      </c>
      <c r="BZ51" s="18">
        <v>37400</v>
      </c>
      <c r="CA51" s="18">
        <v>34300</v>
      </c>
      <c r="CB51" s="18">
        <v>1400</v>
      </c>
      <c r="CC51" s="18">
        <v>1700</v>
      </c>
      <c r="CD51" s="18">
        <v>14500</v>
      </c>
      <c r="CE51" s="18">
        <v>13500</v>
      </c>
      <c r="CF51" s="18">
        <v>400</v>
      </c>
      <c r="CG51" s="19">
        <v>600</v>
      </c>
    </row>
    <row r="52" spans="1:85" ht="16.350000000000001" customHeight="1" x14ac:dyDescent="0.25">
      <c r="A52" s="17" t="s">
        <v>156</v>
      </c>
      <c r="B52" s="18">
        <v>2213300</v>
      </c>
      <c r="C52" s="18">
        <v>1931100</v>
      </c>
      <c r="D52" s="18">
        <v>186300</v>
      </c>
      <c r="E52" s="18">
        <v>95900</v>
      </c>
      <c r="F52" s="18">
        <v>20100</v>
      </c>
      <c r="G52" s="18">
        <v>15700</v>
      </c>
      <c r="H52" s="18">
        <v>4200</v>
      </c>
      <c r="I52" s="18">
        <v>100</v>
      </c>
      <c r="J52" s="18">
        <v>4100</v>
      </c>
      <c r="K52" s="18">
        <v>4000</v>
      </c>
      <c r="L52" s="18" t="s">
        <v>296</v>
      </c>
      <c r="M52" s="18" t="s">
        <v>296</v>
      </c>
      <c r="N52" s="18">
        <v>272500</v>
      </c>
      <c r="O52" s="18">
        <v>221000</v>
      </c>
      <c r="P52" s="18">
        <v>40000</v>
      </c>
      <c r="Q52" s="18">
        <v>11600</v>
      </c>
      <c r="R52" s="18">
        <v>14800</v>
      </c>
      <c r="S52" s="18">
        <v>14300</v>
      </c>
      <c r="T52" s="18" t="s">
        <v>296</v>
      </c>
      <c r="U52" s="18" t="s">
        <v>296</v>
      </c>
      <c r="V52" s="18">
        <v>13500</v>
      </c>
      <c r="W52" s="18">
        <v>12500</v>
      </c>
      <c r="X52" s="18">
        <v>800</v>
      </c>
      <c r="Y52" s="18">
        <v>200</v>
      </c>
      <c r="Z52" s="18">
        <v>92600</v>
      </c>
      <c r="AA52" s="18">
        <v>88700</v>
      </c>
      <c r="AB52" s="18">
        <v>2800</v>
      </c>
      <c r="AC52" s="18">
        <v>1100</v>
      </c>
      <c r="AD52" s="18">
        <v>372500</v>
      </c>
      <c r="AE52" s="18">
        <v>334000</v>
      </c>
      <c r="AF52" s="18">
        <v>26300</v>
      </c>
      <c r="AG52" s="18">
        <v>12100</v>
      </c>
      <c r="AH52" s="18">
        <v>112200</v>
      </c>
      <c r="AI52" s="18">
        <v>89200</v>
      </c>
      <c r="AJ52" s="18">
        <v>19400</v>
      </c>
      <c r="AK52" s="18">
        <v>3700</v>
      </c>
      <c r="AL52" s="18">
        <v>132400</v>
      </c>
      <c r="AM52" s="18">
        <v>113000</v>
      </c>
      <c r="AN52" s="18">
        <v>11100</v>
      </c>
      <c r="AO52" s="18">
        <v>8300</v>
      </c>
      <c r="AP52" s="18">
        <v>62600</v>
      </c>
      <c r="AQ52" s="18">
        <v>57100</v>
      </c>
      <c r="AR52" s="18">
        <v>2100</v>
      </c>
      <c r="AS52" s="18">
        <v>3400</v>
      </c>
      <c r="AT52" s="18">
        <v>51100</v>
      </c>
      <c r="AU52" s="18">
        <v>48900</v>
      </c>
      <c r="AV52" s="18">
        <v>900</v>
      </c>
      <c r="AW52" s="18">
        <v>1200</v>
      </c>
      <c r="AX52" s="18">
        <v>24400</v>
      </c>
      <c r="AY52" s="18">
        <v>23200</v>
      </c>
      <c r="AZ52" s="18">
        <v>600</v>
      </c>
      <c r="BA52" s="18">
        <v>500</v>
      </c>
      <c r="BB52" s="18">
        <v>124400</v>
      </c>
      <c r="BC52" s="18">
        <v>114300</v>
      </c>
      <c r="BD52" s="18">
        <v>5300</v>
      </c>
      <c r="BE52" s="18">
        <v>4800</v>
      </c>
      <c r="BF52" s="18">
        <v>200100</v>
      </c>
      <c r="BG52" s="18">
        <v>136200</v>
      </c>
      <c r="BH52" s="18">
        <v>51000</v>
      </c>
      <c r="BI52" s="18">
        <v>12800</v>
      </c>
      <c r="BJ52" s="18">
        <v>107700</v>
      </c>
      <c r="BK52" s="18">
        <v>104800</v>
      </c>
      <c r="BL52" s="18">
        <v>1100</v>
      </c>
      <c r="BM52" s="18">
        <v>1900</v>
      </c>
      <c r="BN52" s="18">
        <v>231100</v>
      </c>
      <c r="BO52" s="18">
        <v>217200</v>
      </c>
      <c r="BP52" s="18">
        <v>6100</v>
      </c>
      <c r="BQ52" s="18">
        <v>7800</v>
      </c>
      <c r="BR52" s="18">
        <v>282800</v>
      </c>
      <c r="BS52" s="18">
        <v>248700</v>
      </c>
      <c r="BT52" s="18">
        <v>11100</v>
      </c>
      <c r="BU52" s="18">
        <v>23000</v>
      </c>
      <c r="BV52" s="18">
        <v>42100</v>
      </c>
      <c r="BW52" s="18">
        <v>40200</v>
      </c>
      <c r="BX52" s="18">
        <v>1300</v>
      </c>
      <c r="BY52" s="18">
        <v>600</v>
      </c>
      <c r="BZ52" s="18">
        <v>37500</v>
      </c>
      <c r="CA52" s="18">
        <v>34300</v>
      </c>
      <c r="CB52" s="18">
        <v>1400</v>
      </c>
      <c r="CC52" s="18">
        <v>1700</v>
      </c>
      <c r="CD52" s="18">
        <v>14900</v>
      </c>
      <c r="CE52" s="18">
        <v>13800</v>
      </c>
      <c r="CF52" s="18">
        <v>400</v>
      </c>
      <c r="CG52" s="19">
        <v>700</v>
      </c>
    </row>
    <row r="53" spans="1:85" ht="16.350000000000001" customHeight="1" x14ac:dyDescent="0.25">
      <c r="A53" s="17" t="s">
        <v>157</v>
      </c>
      <c r="B53" s="18">
        <v>2222800</v>
      </c>
      <c r="C53" s="18">
        <v>1939500</v>
      </c>
      <c r="D53" s="18">
        <v>186800</v>
      </c>
      <c r="E53" s="18">
        <v>96400</v>
      </c>
      <c r="F53" s="18">
        <v>20700</v>
      </c>
      <c r="G53" s="18">
        <v>16200</v>
      </c>
      <c r="H53" s="18">
        <v>4400</v>
      </c>
      <c r="I53" s="18">
        <v>100</v>
      </c>
      <c r="J53" s="18">
        <v>4100</v>
      </c>
      <c r="K53" s="18">
        <v>4000</v>
      </c>
      <c r="L53" s="18" t="s">
        <v>296</v>
      </c>
      <c r="M53" s="18" t="s">
        <v>296</v>
      </c>
      <c r="N53" s="18">
        <v>271800</v>
      </c>
      <c r="O53" s="18">
        <v>220400</v>
      </c>
      <c r="P53" s="18">
        <v>39900</v>
      </c>
      <c r="Q53" s="18">
        <v>11500</v>
      </c>
      <c r="R53" s="18">
        <v>14800</v>
      </c>
      <c r="S53" s="18">
        <v>14200</v>
      </c>
      <c r="T53" s="18" t="s">
        <v>296</v>
      </c>
      <c r="U53" s="18" t="s">
        <v>296</v>
      </c>
      <c r="V53" s="18">
        <v>13600</v>
      </c>
      <c r="W53" s="18">
        <v>12600</v>
      </c>
      <c r="X53" s="18">
        <v>900</v>
      </c>
      <c r="Y53" s="18">
        <v>200</v>
      </c>
      <c r="Z53" s="18">
        <v>93100</v>
      </c>
      <c r="AA53" s="18">
        <v>89100</v>
      </c>
      <c r="AB53" s="18">
        <v>2900</v>
      </c>
      <c r="AC53" s="18">
        <v>1100</v>
      </c>
      <c r="AD53" s="18">
        <v>374400</v>
      </c>
      <c r="AE53" s="18">
        <v>335600</v>
      </c>
      <c r="AF53" s="18">
        <v>26500</v>
      </c>
      <c r="AG53" s="18">
        <v>12200</v>
      </c>
      <c r="AH53" s="18">
        <v>112900</v>
      </c>
      <c r="AI53" s="18">
        <v>89700</v>
      </c>
      <c r="AJ53" s="18">
        <v>19500</v>
      </c>
      <c r="AK53" s="18">
        <v>3700</v>
      </c>
      <c r="AL53" s="18">
        <v>133200</v>
      </c>
      <c r="AM53" s="18">
        <v>114000</v>
      </c>
      <c r="AN53" s="18">
        <v>11000</v>
      </c>
      <c r="AO53" s="18">
        <v>8200</v>
      </c>
      <c r="AP53" s="18">
        <v>62900</v>
      </c>
      <c r="AQ53" s="18">
        <v>57300</v>
      </c>
      <c r="AR53" s="18">
        <v>2200</v>
      </c>
      <c r="AS53" s="18">
        <v>3400</v>
      </c>
      <c r="AT53" s="18">
        <v>51200</v>
      </c>
      <c r="AU53" s="18">
        <v>49000</v>
      </c>
      <c r="AV53" s="18">
        <v>1000</v>
      </c>
      <c r="AW53" s="18">
        <v>1300</v>
      </c>
      <c r="AX53" s="18">
        <v>24500</v>
      </c>
      <c r="AY53" s="18">
        <v>23400</v>
      </c>
      <c r="AZ53" s="18">
        <v>600</v>
      </c>
      <c r="BA53" s="18">
        <v>600</v>
      </c>
      <c r="BB53" s="18">
        <v>124600</v>
      </c>
      <c r="BC53" s="18">
        <v>114500</v>
      </c>
      <c r="BD53" s="18">
        <v>5300</v>
      </c>
      <c r="BE53" s="18">
        <v>4800</v>
      </c>
      <c r="BF53" s="18">
        <v>202300</v>
      </c>
      <c r="BG53" s="18">
        <v>138000</v>
      </c>
      <c r="BH53" s="18">
        <v>51100</v>
      </c>
      <c r="BI53" s="18">
        <v>13100</v>
      </c>
      <c r="BJ53" s="18">
        <v>107300</v>
      </c>
      <c r="BK53" s="18">
        <v>104400</v>
      </c>
      <c r="BL53" s="18">
        <v>1100</v>
      </c>
      <c r="BM53" s="18">
        <v>1900</v>
      </c>
      <c r="BN53" s="18">
        <v>231400</v>
      </c>
      <c r="BO53" s="18">
        <v>217700</v>
      </c>
      <c r="BP53" s="18">
        <v>6000</v>
      </c>
      <c r="BQ53" s="18">
        <v>7700</v>
      </c>
      <c r="BR53" s="18">
        <v>284500</v>
      </c>
      <c r="BS53" s="18">
        <v>250100</v>
      </c>
      <c r="BT53" s="18">
        <v>11200</v>
      </c>
      <c r="BU53" s="18">
        <v>23200</v>
      </c>
      <c r="BV53" s="18">
        <v>42800</v>
      </c>
      <c r="BW53" s="18">
        <v>40900</v>
      </c>
      <c r="BX53" s="18">
        <v>1300</v>
      </c>
      <c r="BY53" s="18">
        <v>600</v>
      </c>
      <c r="BZ53" s="18">
        <v>37500</v>
      </c>
      <c r="CA53" s="18">
        <v>34500</v>
      </c>
      <c r="CB53" s="18">
        <v>1400</v>
      </c>
      <c r="CC53" s="18">
        <v>1700</v>
      </c>
      <c r="CD53" s="18">
        <v>15200</v>
      </c>
      <c r="CE53" s="18">
        <v>14100</v>
      </c>
      <c r="CF53" s="18">
        <v>400</v>
      </c>
      <c r="CG53" s="19">
        <v>600</v>
      </c>
    </row>
    <row r="54" spans="1:85" ht="16.350000000000001" customHeight="1" x14ac:dyDescent="0.25">
      <c r="A54" s="17" t="s">
        <v>158</v>
      </c>
      <c r="B54" s="18">
        <v>2214400</v>
      </c>
      <c r="C54" s="18">
        <v>1931900</v>
      </c>
      <c r="D54" s="18">
        <v>186300</v>
      </c>
      <c r="E54" s="18">
        <v>96100</v>
      </c>
      <c r="F54" s="18">
        <v>20800</v>
      </c>
      <c r="G54" s="18">
        <v>16300</v>
      </c>
      <c r="H54" s="18">
        <v>4400</v>
      </c>
      <c r="I54" s="18">
        <v>100</v>
      </c>
      <c r="J54" s="18">
        <v>4100</v>
      </c>
      <c r="K54" s="18">
        <v>4000</v>
      </c>
      <c r="L54" s="18" t="s">
        <v>296</v>
      </c>
      <c r="M54" s="18" t="s">
        <v>296</v>
      </c>
      <c r="N54" s="18">
        <v>272400</v>
      </c>
      <c r="O54" s="18">
        <v>221000</v>
      </c>
      <c r="P54" s="18">
        <v>39900</v>
      </c>
      <c r="Q54" s="18">
        <v>11500</v>
      </c>
      <c r="R54" s="18">
        <v>14700</v>
      </c>
      <c r="S54" s="18">
        <v>14200</v>
      </c>
      <c r="T54" s="18" t="s">
        <v>296</v>
      </c>
      <c r="U54" s="18" t="s">
        <v>296</v>
      </c>
      <c r="V54" s="18">
        <v>13700</v>
      </c>
      <c r="W54" s="18">
        <v>12600</v>
      </c>
      <c r="X54" s="18">
        <v>900</v>
      </c>
      <c r="Y54" s="18">
        <v>200</v>
      </c>
      <c r="Z54" s="18">
        <v>93200</v>
      </c>
      <c r="AA54" s="18">
        <v>89300</v>
      </c>
      <c r="AB54" s="18">
        <v>2900</v>
      </c>
      <c r="AC54" s="18">
        <v>1100</v>
      </c>
      <c r="AD54" s="18">
        <v>375700</v>
      </c>
      <c r="AE54" s="18">
        <v>336800</v>
      </c>
      <c r="AF54" s="18">
        <v>26700</v>
      </c>
      <c r="AG54" s="18">
        <v>12300</v>
      </c>
      <c r="AH54" s="18">
        <v>112500</v>
      </c>
      <c r="AI54" s="18">
        <v>89300</v>
      </c>
      <c r="AJ54" s="18">
        <v>19600</v>
      </c>
      <c r="AK54" s="18">
        <v>3700</v>
      </c>
      <c r="AL54" s="18">
        <v>133700</v>
      </c>
      <c r="AM54" s="18">
        <v>114600</v>
      </c>
      <c r="AN54" s="18">
        <v>10900</v>
      </c>
      <c r="AO54" s="18">
        <v>8200</v>
      </c>
      <c r="AP54" s="18">
        <v>62500</v>
      </c>
      <c r="AQ54" s="18">
        <v>56900</v>
      </c>
      <c r="AR54" s="18">
        <v>2200</v>
      </c>
      <c r="AS54" s="18">
        <v>3500</v>
      </c>
      <c r="AT54" s="18">
        <v>51200</v>
      </c>
      <c r="AU54" s="18">
        <v>49000</v>
      </c>
      <c r="AV54" s="18">
        <v>1000</v>
      </c>
      <c r="AW54" s="18">
        <v>1300</v>
      </c>
      <c r="AX54" s="18">
        <v>24500</v>
      </c>
      <c r="AY54" s="18">
        <v>23400</v>
      </c>
      <c r="AZ54" s="18">
        <v>600</v>
      </c>
      <c r="BA54" s="18">
        <v>600</v>
      </c>
      <c r="BB54" s="18">
        <v>124500</v>
      </c>
      <c r="BC54" s="18">
        <v>114500</v>
      </c>
      <c r="BD54" s="18">
        <v>5300</v>
      </c>
      <c r="BE54" s="18">
        <v>4800</v>
      </c>
      <c r="BF54" s="18">
        <v>201000</v>
      </c>
      <c r="BG54" s="18">
        <v>136800</v>
      </c>
      <c r="BH54" s="18">
        <v>51000</v>
      </c>
      <c r="BI54" s="18">
        <v>13200</v>
      </c>
      <c r="BJ54" s="18">
        <v>106500</v>
      </c>
      <c r="BK54" s="18">
        <v>103600</v>
      </c>
      <c r="BL54" s="18">
        <v>1100</v>
      </c>
      <c r="BM54" s="18">
        <v>1900</v>
      </c>
      <c r="BN54" s="18">
        <v>225500</v>
      </c>
      <c r="BO54" s="18">
        <v>212100</v>
      </c>
      <c r="BP54" s="18">
        <v>5800</v>
      </c>
      <c r="BQ54" s="18">
        <v>7600</v>
      </c>
      <c r="BR54" s="18">
        <v>280900</v>
      </c>
      <c r="BS54" s="18">
        <v>247000</v>
      </c>
      <c r="BT54" s="18">
        <v>11000</v>
      </c>
      <c r="BU54" s="18">
        <v>22900</v>
      </c>
      <c r="BV54" s="18">
        <v>43600</v>
      </c>
      <c r="BW54" s="18">
        <v>41700</v>
      </c>
      <c r="BX54" s="18">
        <v>1300</v>
      </c>
      <c r="BY54" s="18">
        <v>600</v>
      </c>
      <c r="BZ54" s="18">
        <v>37500</v>
      </c>
      <c r="CA54" s="18">
        <v>34500</v>
      </c>
      <c r="CB54" s="18">
        <v>1400</v>
      </c>
      <c r="CC54" s="18">
        <v>1700</v>
      </c>
      <c r="CD54" s="18">
        <v>15700</v>
      </c>
      <c r="CE54" s="18">
        <v>14500</v>
      </c>
      <c r="CF54" s="18">
        <v>500</v>
      </c>
      <c r="CG54" s="19">
        <v>700</v>
      </c>
    </row>
    <row r="55" spans="1:85" ht="16.350000000000001" customHeight="1" x14ac:dyDescent="0.25">
      <c r="A55" s="17" t="s">
        <v>159</v>
      </c>
      <c r="B55" s="18">
        <v>2218000</v>
      </c>
      <c r="C55" s="18">
        <v>1933300</v>
      </c>
      <c r="D55" s="18">
        <v>187500</v>
      </c>
      <c r="E55" s="18">
        <v>97200</v>
      </c>
      <c r="F55" s="18">
        <v>20500</v>
      </c>
      <c r="G55" s="18">
        <v>16100</v>
      </c>
      <c r="H55" s="18">
        <v>4200</v>
      </c>
      <c r="I55" s="18">
        <v>200</v>
      </c>
      <c r="J55" s="18">
        <v>4100</v>
      </c>
      <c r="K55" s="18">
        <v>4000</v>
      </c>
      <c r="L55" s="18" t="s">
        <v>296</v>
      </c>
      <c r="M55" s="18" t="s">
        <v>296</v>
      </c>
      <c r="N55" s="18">
        <v>273600</v>
      </c>
      <c r="O55" s="18">
        <v>221800</v>
      </c>
      <c r="P55" s="18">
        <v>40200</v>
      </c>
      <c r="Q55" s="18">
        <v>11600</v>
      </c>
      <c r="R55" s="18">
        <v>14700</v>
      </c>
      <c r="S55" s="18">
        <v>14200</v>
      </c>
      <c r="T55" s="18" t="s">
        <v>296</v>
      </c>
      <c r="U55" s="18" t="s">
        <v>296</v>
      </c>
      <c r="V55" s="18">
        <v>13700</v>
      </c>
      <c r="W55" s="18">
        <v>12700</v>
      </c>
      <c r="X55" s="18">
        <v>900</v>
      </c>
      <c r="Y55" s="18">
        <v>200</v>
      </c>
      <c r="Z55" s="18">
        <v>93800</v>
      </c>
      <c r="AA55" s="18">
        <v>89800</v>
      </c>
      <c r="AB55" s="18">
        <v>2900</v>
      </c>
      <c r="AC55" s="18">
        <v>1100</v>
      </c>
      <c r="AD55" s="18">
        <v>375000</v>
      </c>
      <c r="AE55" s="18">
        <v>335600</v>
      </c>
      <c r="AF55" s="18">
        <v>27000</v>
      </c>
      <c r="AG55" s="18">
        <v>12400</v>
      </c>
      <c r="AH55" s="18">
        <v>113600</v>
      </c>
      <c r="AI55" s="18">
        <v>89900</v>
      </c>
      <c r="AJ55" s="18">
        <v>19900</v>
      </c>
      <c r="AK55" s="18">
        <v>3700</v>
      </c>
      <c r="AL55" s="18">
        <v>133300</v>
      </c>
      <c r="AM55" s="18">
        <v>114100</v>
      </c>
      <c r="AN55" s="18">
        <v>10900</v>
      </c>
      <c r="AO55" s="18">
        <v>8200</v>
      </c>
      <c r="AP55" s="18">
        <v>62500</v>
      </c>
      <c r="AQ55" s="18">
        <v>56800</v>
      </c>
      <c r="AR55" s="18">
        <v>2200</v>
      </c>
      <c r="AS55" s="18">
        <v>3500</v>
      </c>
      <c r="AT55" s="18">
        <v>51200</v>
      </c>
      <c r="AU55" s="18">
        <v>49000</v>
      </c>
      <c r="AV55" s="18">
        <v>1000</v>
      </c>
      <c r="AW55" s="18">
        <v>1300</v>
      </c>
      <c r="AX55" s="18">
        <v>24800</v>
      </c>
      <c r="AY55" s="18">
        <v>23600</v>
      </c>
      <c r="AZ55" s="18">
        <v>600</v>
      </c>
      <c r="BA55" s="18">
        <v>600</v>
      </c>
      <c r="BB55" s="18">
        <v>125700</v>
      </c>
      <c r="BC55" s="18">
        <v>115400</v>
      </c>
      <c r="BD55" s="18">
        <v>5400</v>
      </c>
      <c r="BE55" s="18">
        <v>4900</v>
      </c>
      <c r="BF55" s="18">
        <v>203800</v>
      </c>
      <c r="BG55" s="18">
        <v>139400</v>
      </c>
      <c r="BH55" s="18">
        <v>50900</v>
      </c>
      <c r="BI55" s="18">
        <v>13500</v>
      </c>
      <c r="BJ55" s="18">
        <v>107100</v>
      </c>
      <c r="BK55" s="18">
        <v>104100</v>
      </c>
      <c r="BL55" s="18">
        <v>1100</v>
      </c>
      <c r="BM55" s="18">
        <v>1900</v>
      </c>
      <c r="BN55" s="18">
        <v>222400</v>
      </c>
      <c r="BO55" s="18">
        <v>208900</v>
      </c>
      <c r="BP55" s="18">
        <v>5800</v>
      </c>
      <c r="BQ55" s="18">
        <v>7600</v>
      </c>
      <c r="BR55" s="18">
        <v>280500</v>
      </c>
      <c r="BS55" s="18">
        <v>246400</v>
      </c>
      <c r="BT55" s="18">
        <v>11000</v>
      </c>
      <c r="BU55" s="18">
        <v>23100</v>
      </c>
      <c r="BV55" s="18">
        <v>43900</v>
      </c>
      <c r="BW55" s="18">
        <v>42000</v>
      </c>
      <c r="BX55" s="18">
        <v>1300</v>
      </c>
      <c r="BY55" s="18">
        <v>600</v>
      </c>
      <c r="BZ55" s="18">
        <v>37700</v>
      </c>
      <c r="CA55" s="18">
        <v>34600</v>
      </c>
      <c r="CB55" s="18">
        <v>1400</v>
      </c>
      <c r="CC55" s="18">
        <v>1700</v>
      </c>
      <c r="CD55" s="18">
        <v>16100</v>
      </c>
      <c r="CE55" s="18">
        <v>14900</v>
      </c>
      <c r="CF55" s="18">
        <v>500</v>
      </c>
      <c r="CG55" s="19">
        <v>700</v>
      </c>
    </row>
    <row r="56" spans="1:85" ht="16.350000000000001" customHeight="1" x14ac:dyDescent="0.25">
      <c r="A56" s="17" t="s">
        <v>160</v>
      </c>
      <c r="B56" s="18">
        <v>2225700</v>
      </c>
      <c r="C56" s="18">
        <v>1937100</v>
      </c>
      <c r="D56" s="18">
        <v>190100</v>
      </c>
      <c r="E56" s="18">
        <v>98500</v>
      </c>
      <c r="F56" s="18">
        <v>20200</v>
      </c>
      <c r="G56" s="18">
        <v>16000</v>
      </c>
      <c r="H56" s="18">
        <v>4000</v>
      </c>
      <c r="I56" s="18">
        <v>100</v>
      </c>
      <c r="J56" s="18">
        <v>4100</v>
      </c>
      <c r="K56" s="18">
        <v>3900</v>
      </c>
      <c r="L56" s="18" t="s">
        <v>296</v>
      </c>
      <c r="M56" s="18" t="s">
        <v>296</v>
      </c>
      <c r="N56" s="18">
        <v>273400</v>
      </c>
      <c r="O56" s="18">
        <v>221400</v>
      </c>
      <c r="P56" s="18">
        <v>40300</v>
      </c>
      <c r="Q56" s="18">
        <v>11700</v>
      </c>
      <c r="R56" s="18">
        <v>14600</v>
      </c>
      <c r="S56" s="18">
        <v>14100</v>
      </c>
      <c r="T56" s="18" t="s">
        <v>296</v>
      </c>
      <c r="U56" s="18" t="s">
        <v>296</v>
      </c>
      <c r="V56" s="18">
        <v>13800</v>
      </c>
      <c r="W56" s="18">
        <v>12700</v>
      </c>
      <c r="X56" s="18">
        <v>900</v>
      </c>
      <c r="Y56" s="18">
        <v>200</v>
      </c>
      <c r="Z56" s="18">
        <v>93900</v>
      </c>
      <c r="AA56" s="18">
        <v>89800</v>
      </c>
      <c r="AB56" s="18">
        <v>2900</v>
      </c>
      <c r="AC56" s="18">
        <v>1100</v>
      </c>
      <c r="AD56" s="18">
        <v>375900</v>
      </c>
      <c r="AE56" s="18">
        <v>335700</v>
      </c>
      <c r="AF56" s="18">
        <v>27600</v>
      </c>
      <c r="AG56" s="18">
        <v>12500</v>
      </c>
      <c r="AH56" s="18">
        <v>114300</v>
      </c>
      <c r="AI56" s="18">
        <v>90100</v>
      </c>
      <c r="AJ56" s="18">
        <v>20400</v>
      </c>
      <c r="AK56" s="18">
        <v>3800</v>
      </c>
      <c r="AL56" s="18">
        <v>130800</v>
      </c>
      <c r="AM56" s="18">
        <v>111500</v>
      </c>
      <c r="AN56" s="18">
        <v>11000</v>
      </c>
      <c r="AO56" s="18">
        <v>8300</v>
      </c>
      <c r="AP56" s="18">
        <v>62300</v>
      </c>
      <c r="AQ56" s="18">
        <v>56600</v>
      </c>
      <c r="AR56" s="18">
        <v>2200</v>
      </c>
      <c r="AS56" s="18">
        <v>3500</v>
      </c>
      <c r="AT56" s="18">
        <v>51000</v>
      </c>
      <c r="AU56" s="18">
        <v>48800</v>
      </c>
      <c r="AV56" s="18">
        <v>1000</v>
      </c>
      <c r="AW56" s="18">
        <v>1300</v>
      </c>
      <c r="AX56" s="18">
        <v>24900</v>
      </c>
      <c r="AY56" s="18">
        <v>23700</v>
      </c>
      <c r="AZ56" s="18">
        <v>600</v>
      </c>
      <c r="BA56" s="18">
        <v>600</v>
      </c>
      <c r="BB56" s="18">
        <v>126200</v>
      </c>
      <c r="BC56" s="18">
        <v>115800</v>
      </c>
      <c r="BD56" s="18">
        <v>5500</v>
      </c>
      <c r="BE56" s="18">
        <v>5000</v>
      </c>
      <c r="BF56" s="18">
        <v>205800</v>
      </c>
      <c r="BG56" s="18">
        <v>140100</v>
      </c>
      <c r="BH56" s="18">
        <v>51900</v>
      </c>
      <c r="BI56" s="18">
        <v>13800</v>
      </c>
      <c r="BJ56" s="18">
        <v>107200</v>
      </c>
      <c r="BK56" s="18">
        <v>104100</v>
      </c>
      <c r="BL56" s="18">
        <v>1100</v>
      </c>
      <c r="BM56" s="18">
        <v>2000</v>
      </c>
      <c r="BN56" s="18">
        <v>225300</v>
      </c>
      <c r="BO56" s="18">
        <v>211500</v>
      </c>
      <c r="BP56" s="18">
        <v>6000</v>
      </c>
      <c r="BQ56" s="18">
        <v>7700</v>
      </c>
      <c r="BR56" s="18">
        <v>284900</v>
      </c>
      <c r="BS56" s="18">
        <v>250200</v>
      </c>
      <c r="BT56" s="18">
        <v>11200</v>
      </c>
      <c r="BU56" s="18">
        <v>23500</v>
      </c>
      <c r="BV56" s="18">
        <v>43100</v>
      </c>
      <c r="BW56" s="18">
        <v>41200</v>
      </c>
      <c r="BX56" s="18">
        <v>1300</v>
      </c>
      <c r="BY56" s="18">
        <v>600</v>
      </c>
      <c r="BZ56" s="18">
        <v>37700</v>
      </c>
      <c r="CA56" s="18">
        <v>34600</v>
      </c>
      <c r="CB56" s="18">
        <v>1400</v>
      </c>
      <c r="CC56" s="18">
        <v>1700</v>
      </c>
      <c r="CD56" s="18">
        <v>16400</v>
      </c>
      <c r="CE56" s="18">
        <v>15300</v>
      </c>
      <c r="CF56" s="18">
        <v>500</v>
      </c>
      <c r="CG56" s="19">
        <v>700</v>
      </c>
    </row>
    <row r="57" spans="1:85" ht="16.350000000000001" customHeight="1" x14ac:dyDescent="0.25">
      <c r="A57" s="17" t="s">
        <v>161</v>
      </c>
      <c r="B57" s="18">
        <v>2242400</v>
      </c>
      <c r="C57" s="18">
        <v>1949900</v>
      </c>
      <c r="D57" s="18">
        <v>192800</v>
      </c>
      <c r="E57" s="18">
        <v>99700</v>
      </c>
      <c r="F57" s="18">
        <v>19700</v>
      </c>
      <c r="G57" s="18">
        <v>16000</v>
      </c>
      <c r="H57" s="18">
        <v>3600</v>
      </c>
      <c r="I57" s="18">
        <v>100</v>
      </c>
      <c r="J57" s="18">
        <v>4100</v>
      </c>
      <c r="K57" s="18">
        <v>4000</v>
      </c>
      <c r="L57" s="18" t="s">
        <v>296</v>
      </c>
      <c r="M57" s="18" t="s">
        <v>296</v>
      </c>
      <c r="N57" s="18">
        <v>273500</v>
      </c>
      <c r="O57" s="18">
        <v>221300</v>
      </c>
      <c r="P57" s="18">
        <v>40500</v>
      </c>
      <c r="Q57" s="18">
        <v>11700</v>
      </c>
      <c r="R57" s="18">
        <v>14600</v>
      </c>
      <c r="S57" s="18">
        <v>14100</v>
      </c>
      <c r="T57" s="18" t="s">
        <v>296</v>
      </c>
      <c r="U57" s="18" t="s">
        <v>296</v>
      </c>
      <c r="V57" s="18">
        <v>13900</v>
      </c>
      <c r="W57" s="18">
        <v>12800</v>
      </c>
      <c r="X57" s="18">
        <v>900</v>
      </c>
      <c r="Y57" s="18">
        <v>200</v>
      </c>
      <c r="Z57" s="18">
        <v>94000</v>
      </c>
      <c r="AA57" s="18">
        <v>90000</v>
      </c>
      <c r="AB57" s="18">
        <v>2900</v>
      </c>
      <c r="AC57" s="18">
        <v>1100</v>
      </c>
      <c r="AD57" s="18">
        <v>381300</v>
      </c>
      <c r="AE57" s="18">
        <v>340400</v>
      </c>
      <c r="AF57" s="18">
        <v>28100</v>
      </c>
      <c r="AG57" s="18">
        <v>12800</v>
      </c>
      <c r="AH57" s="18">
        <v>115600</v>
      </c>
      <c r="AI57" s="18">
        <v>90800</v>
      </c>
      <c r="AJ57" s="18">
        <v>21000</v>
      </c>
      <c r="AK57" s="18">
        <v>3800</v>
      </c>
      <c r="AL57" s="18">
        <v>131200</v>
      </c>
      <c r="AM57" s="18">
        <v>111600</v>
      </c>
      <c r="AN57" s="18">
        <v>11200</v>
      </c>
      <c r="AO57" s="18">
        <v>8400</v>
      </c>
      <c r="AP57" s="18">
        <v>62700</v>
      </c>
      <c r="AQ57" s="18">
        <v>56800</v>
      </c>
      <c r="AR57" s="18">
        <v>2200</v>
      </c>
      <c r="AS57" s="18">
        <v>3600</v>
      </c>
      <c r="AT57" s="18">
        <v>50800</v>
      </c>
      <c r="AU57" s="18">
        <v>48600</v>
      </c>
      <c r="AV57" s="18">
        <v>1000</v>
      </c>
      <c r="AW57" s="18">
        <v>1300</v>
      </c>
      <c r="AX57" s="18">
        <v>24900</v>
      </c>
      <c r="AY57" s="18">
        <v>23700</v>
      </c>
      <c r="AZ57" s="18">
        <v>700</v>
      </c>
      <c r="BA57" s="18">
        <v>600</v>
      </c>
      <c r="BB57" s="18">
        <v>127000</v>
      </c>
      <c r="BC57" s="18">
        <v>116500</v>
      </c>
      <c r="BD57" s="18">
        <v>5500</v>
      </c>
      <c r="BE57" s="18">
        <v>5000</v>
      </c>
      <c r="BF57" s="18">
        <v>209400</v>
      </c>
      <c r="BG57" s="18">
        <v>142200</v>
      </c>
      <c r="BH57" s="18">
        <v>53300</v>
      </c>
      <c r="BI57" s="18">
        <v>14000</v>
      </c>
      <c r="BJ57" s="18">
        <v>107400</v>
      </c>
      <c r="BK57" s="18">
        <v>104300</v>
      </c>
      <c r="BL57" s="18">
        <v>1100</v>
      </c>
      <c r="BM57" s="18">
        <v>2000</v>
      </c>
      <c r="BN57" s="18">
        <v>229100</v>
      </c>
      <c r="BO57" s="18">
        <v>214900</v>
      </c>
      <c r="BP57" s="18">
        <v>6200</v>
      </c>
      <c r="BQ57" s="18">
        <v>8000</v>
      </c>
      <c r="BR57" s="18">
        <v>285800</v>
      </c>
      <c r="BS57" s="18">
        <v>250900</v>
      </c>
      <c r="BT57" s="18">
        <v>11300</v>
      </c>
      <c r="BU57" s="18">
        <v>23600</v>
      </c>
      <c r="BV57" s="18">
        <v>42500</v>
      </c>
      <c r="BW57" s="18">
        <v>40700</v>
      </c>
      <c r="BX57" s="18">
        <v>1300</v>
      </c>
      <c r="BY57" s="18">
        <v>600</v>
      </c>
      <c r="BZ57" s="18">
        <v>37900</v>
      </c>
      <c r="CA57" s="18">
        <v>34600</v>
      </c>
      <c r="CB57" s="18">
        <v>1500</v>
      </c>
      <c r="CC57" s="18">
        <v>1800</v>
      </c>
      <c r="CD57" s="18">
        <v>16900</v>
      </c>
      <c r="CE57" s="18">
        <v>15700</v>
      </c>
      <c r="CF57" s="18">
        <v>500</v>
      </c>
      <c r="CG57" s="19">
        <v>700</v>
      </c>
    </row>
    <row r="58" spans="1:85" ht="16.350000000000001" customHeight="1" x14ac:dyDescent="0.25">
      <c r="A58" s="17" t="s">
        <v>162</v>
      </c>
      <c r="B58" s="18">
        <v>2225500</v>
      </c>
      <c r="C58" s="18">
        <v>1935700</v>
      </c>
      <c r="D58" s="18">
        <v>190400</v>
      </c>
      <c r="E58" s="18">
        <v>99400</v>
      </c>
      <c r="F58" s="18">
        <v>19300</v>
      </c>
      <c r="G58" s="18">
        <v>15800</v>
      </c>
      <c r="H58" s="18">
        <v>3400</v>
      </c>
      <c r="I58" s="18">
        <v>100</v>
      </c>
      <c r="J58" s="18">
        <v>4100</v>
      </c>
      <c r="K58" s="18">
        <v>3900</v>
      </c>
      <c r="L58" s="18" t="s">
        <v>296</v>
      </c>
      <c r="M58" s="18" t="s">
        <v>296</v>
      </c>
      <c r="N58" s="18">
        <v>269800</v>
      </c>
      <c r="O58" s="18">
        <v>218200</v>
      </c>
      <c r="P58" s="18">
        <v>40000</v>
      </c>
      <c r="Q58" s="18">
        <v>11500</v>
      </c>
      <c r="R58" s="18">
        <v>14400</v>
      </c>
      <c r="S58" s="18">
        <v>13900</v>
      </c>
      <c r="T58" s="18" t="s">
        <v>296</v>
      </c>
      <c r="U58" s="18" t="s">
        <v>296</v>
      </c>
      <c r="V58" s="18">
        <v>13700</v>
      </c>
      <c r="W58" s="18">
        <v>12600</v>
      </c>
      <c r="X58" s="18">
        <v>900</v>
      </c>
      <c r="Y58" s="18">
        <v>200</v>
      </c>
      <c r="Z58" s="18">
        <v>91500</v>
      </c>
      <c r="AA58" s="18">
        <v>87500</v>
      </c>
      <c r="AB58" s="18">
        <v>2900</v>
      </c>
      <c r="AC58" s="18">
        <v>1100</v>
      </c>
      <c r="AD58" s="18">
        <v>381300</v>
      </c>
      <c r="AE58" s="18">
        <v>340700</v>
      </c>
      <c r="AF58" s="18">
        <v>27700</v>
      </c>
      <c r="AG58" s="18">
        <v>12800</v>
      </c>
      <c r="AH58" s="18">
        <v>115600</v>
      </c>
      <c r="AI58" s="18">
        <v>90700</v>
      </c>
      <c r="AJ58" s="18">
        <v>21100</v>
      </c>
      <c r="AK58" s="18">
        <v>3900</v>
      </c>
      <c r="AL58" s="18">
        <v>130400</v>
      </c>
      <c r="AM58" s="18">
        <v>111000</v>
      </c>
      <c r="AN58" s="18">
        <v>11000</v>
      </c>
      <c r="AO58" s="18">
        <v>8400</v>
      </c>
      <c r="AP58" s="18">
        <v>62200</v>
      </c>
      <c r="AQ58" s="18">
        <v>56400</v>
      </c>
      <c r="AR58" s="18">
        <v>2200</v>
      </c>
      <c r="AS58" s="18">
        <v>3600</v>
      </c>
      <c r="AT58" s="18">
        <v>50500</v>
      </c>
      <c r="AU58" s="18">
        <v>48300</v>
      </c>
      <c r="AV58" s="18">
        <v>1000</v>
      </c>
      <c r="AW58" s="18">
        <v>1300</v>
      </c>
      <c r="AX58" s="18">
        <v>24800</v>
      </c>
      <c r="AY58" s="18">
        <v>23600</v>
      </c>
      <c r="AZ58" s="18">
        <v>600</v>
      </c>
      <c r="BA58" s="18">
        <v>600</v>
      </c>
      <c r="BB58" s="18">
        <v>125500</v>
      </c>
      <c r="BC58" s="18">
        <v>115200</v>
      </c>
      <c r="BD58" s="18">
        <v>5300</v>
      </c>
      <c r="BE58" s="18">
        <v>4900</v>
      </c>
      <c r="BF58" s="18">
        <v>207200</v>
      </c>
      <c r="BG58" s="18">
        <v>141100</v>
      </c>
      <c r="BH58" s="18">
        <v>52200</v>
      </c>
      <c r="BI58" s="18">
        <v>14000</v>
      </c>
      <c r="BJ58" s="18">
        <v>105900</v>
      </c>
      <c r="BK58" s="18">
        <v>102800</v>
      </c>
      <c r="BL58" s="18">
        <v>1100</v>
      </c>
      <c r="BM58" s="18">
        <v>2000</v>
      </c>
      <c r="BN58" s="18">
        <v>228700</v>
      </c>
      <c r="BO58" s="18">
        <v>214600</v>
      </c>
      <c r="BP58" s="18">
        <v>6200</v>
      </c>
      <c r="BQ58" s="18">
        <v>7900</v>
      </c>
      <c r="BR58" s="18">
        <v>284600</v>
      </c>
      <c r="BS58" s="18">
        <v>249600</v>
      </c>
      <c r="BT58" s="18">
        <v>11300</v>
      </c>
      <c r="BU58" s="18">
        <v>23700</v>
      </c>
      <c r="BV58" s="18">
        <v>41700</v>
      </c>
      <c r="BW58" s="18">
        <v>39900</v>
      </c>
      <c r="BX58" s="18">
        <v>1200</v>
      </c>
      <c r="BY58" s="18">
        <v>600</v>
      </c>
      <c r="BZ58" s="18">
        <v>37400</v>
      </c>
      <c r="CA58" s="18">
        <v>34200</v>
      </c>
      <c r="CB58" s="18">
        <v>1500</v>
      </c>
      <c r="CC58" s="18">
        <v>1700</v>
      </c>
      <c r="CD58" s="18">
        <v>16900</v>
      </c>
      <c r="CE58" s="18">
        <v>15700</v>
      </c>
      <c r="CF58" s="18">
        <v>500</v>
      </c>
      <c r="CG58" s="19">
        <v>700</v>
      </c>
    </row>
    <row r="59" spans="1:85" ht="16.350000000000001" customHeight="1" x14ac:dyDescent="0.25">
      <c r="A59" s="17" t="s">
        <v>163</v>
      </c>
      <c r="B59" s="18">
        <v>2206400</v>
      </c>
      <c r="C59" s="18">
        <v>1922700</v>
      </c>
      <c r="D59" s="18">
        <v>185000</v>
      </c>
      <c r="E59" s="18">
        <v>98600</v>
      </c>
      <c r="F59" s="18">
        <v>19000</v>
      </c>
      <c r="G59" s="18">
        <v>15500</v>
      </c>
      <c r="H59" s="18">
        <v>3300</v>
      </c>
      <c r="I59" s="18">
        <v>100</v>
      </c>
      <c r="J59" s="18">
        <v>4100</v>
      </c>
      <c r="K59" s="18">
        <v>3900</v>
      </c>
      <c r="L59" s="18" t="s">
        <v>296</v>
      </c>
      <c r="M59" s="18" t="s">
        <v>296</v>
      </c>
      <c r="N59" s="18">
        <v>271200</v>
      </c>
      <c r="O59" s="18">
        <v>219400</v>
      </c>
      <c r="P59" s="18">
        <v>40200</v>
      </c>
      <c r="Q59" s="18">
        <v>11500</v>
      </c>
      <c r="R59" s="18">
        <v>14200</v>
      </c>
      <c r="S59" s="18">
        <v>13700</v>
      </c>
      <c r="T59" s="18" t="s">
        <v>296</v>
      </c>
      <c r="U59" s="18" t="s">
        <v>296</v>
      </c>
      <c r="V59" s="18">
        <v>13800</v>
      </c>
      <c r="W59" s="18">
        <v>12700</v>
      </c>
      <c r="X59" s="18">
        <v>900</v>
      </c>
      <c r="Y59" s="18">
        <v>200</v>
      </c>
      <c r="Z59" s="18">
        <v>92800</v>
      </c>
      <c r="AA59" s="18">
        <v>88700</v>
      </c>
      <c r="AB59" s="18">
        <v>3000</v>
      </c>
      <c r="AC59" s="18">
        <v>1100</v>
      </c>
      <c r="AD59" s="18">
        <v>376800</v>
      </c>
      <c r="AE59" s="18">
        <v>336600</v>
      </c>
      <c r="AF59" s="18">
        <v>27400</v>
      </c>
      <c r="AG59" s="18">
        <v>12700</v>
      </c>
      <c r="AH59" s="18">
        <v>114000</v>
      </c>
      <c r="AI59" s="18">
        <v>89500</v>
      </c>
      <c r="AJ59" s="18">
        <v>20700</v>
      </c>
      <c r="AK59" s="18">
        <v>3800</v>
      </c>
      <c r="AL59" s="18">
        <v>127700</v>
      </c>
      <c r="AM59" s="18">
        <v>108500</v>
      </c>
      <c r="AN59" s="18">
        <v>10900</v>
      </c>
      <c r="AO59" s="18">
        <v>8300</v>
      </c>
      <c r="AP59" s="18">
        <v>62300</v>
      </c>
      <c r="AQ59" s="18">
        <v>56500</v>
      </c>
      <c r="AR59" s="18">
        <v>2200</v>
      </c>
      <c r="AS59" s="18">
        <v>3600</v>
      </c>
      <c r="AT59" s="18">
        <v>50700</v>
      </c>
      <c r="AU59" s="18">
        <v>48400</v>
      </c>
      <c r="AV59" s="18">
        <v>1000</v>
      </c>
      <c r="AW59" s="18">
        <v>1300</v>
      </c>
      <c r="AX59" s="18">
        <v>24900</v>
      </c>
      <c r="AY59" s="18">
        <v>23700</v>
      </c>
      <c r="AZ59" s="18">
        <v>700</v>
      </c>
      <c r="BA59" s="18">
        <v>600</v>
      </c>
      <c r="BB59" s="18">
        <v>125100</v>
      </c>
      <c r="BC59" s="18">
        <v>114900</v>
      </c>
      <c r="BD59" s="18">
        <v>5300</v>
      </c>
      <c r="BE59" s="18">
        <v>4900</v>
      </c>
      <c r="BF59" s="18">
        <v>195000</v>
      </c>
      <c r="BG59" s="18">
        <v>134500</v>
      </c>
      <c r="BH59" s="18">
        <v>47300</v>
      </c>
      <c r="BI59" s="18">
        <v>13100</v>
      </c>
      <c r="BJ59" s="18">
        <v>105400</v>
      </c>
      <c r="BK59" s="18">
        <v>102300</v>
      </c>
      <c r="BL59" s="18">
        <v>1100</v>
      </c>
      <c r="BM59" s="18">
        <v>1900</v>
      </c>
      <c r="BN59" s="18">
        <v>229200</v>
      </c>
      <c r="BO59" s="18">
        <v>214900</v>
      </c>
      <c r="BP59" s="18">
        <v>6200</v>
      </c>
      <c r="BQ59" s="18">
        <v>8000</v>
      </c>
      <c r="BR59" s="18">
        <v>285000</v>
      </c>
      <c r="BS59" s="18">
        <v>249800</v>
      </c>
      <c r="BT59" s="18">
        <v>11300</v>
      </c>
      <c r="BU59" s="18">
        <v>23900</v>
      </c>
      <c r="BV59" s="18">
        <v>41200</v>
      </c>
      <c r="BW59" s="18">
        <v>39400</v>
      </c>
      <c r="BX59" s="18">
        <v>1200</v>
      </c>
      <c r="BY59" s="18">
        <v>600</v>
      </c>
      <c r="BZ59" s="18">
        <v>37200</v>
      </c>
      <c r="CA59" s="18">
        <v>34000</v>
      </c>
      <c r="CB59" s="18">
        <v>1500</v>
      </c>
      <c r="CC59" s="18">
        <v>1800</v>
      </c>
      <c r="CD59" s="18">
        <v>16900</v>
      </c>
      <c r="CE59" s="18">
        <v>15700</v>
      </c>
      <c r="CF59" s="18">
        <v>500</v>
      </c>
      <c r="CG59" s="19">
        <v>700</v>
      </c>
    </row>
    <row r="60" spans="1:85" ht="16.350000000000001" customHeight="1" x14ac:dyDescent="0.25">
      <c r="A60" s="17" t="s">
        <v>164</v>
      </c>
      <c r="B60" s="18">
        <v>2206200</v>
      </c>
      <c r="C60" s="18">
        <v>1921300</v>
      </c>
      <c r="D60" s="18">
        <v>185900</v>
      </c>
      <c r="E60" s="18">
        <v>99000</v>
      </c>
      <c r="F60" s="18">
        <v>18800</v>
      </c>
      <c r="G60" s="18">
        <v>15200</v>
      </c>
      <c r="H60" s="18">
        <v>3400</v>
      </c>
      <c r="I60" s="18">
        <v>100</v>
      </c>
      <c r="J60" s="18">
        <v>4100</v>
      </c>
      <c r="K60" s="18">
        <v>3900</v>
      </c>
      <c r="L60" s="18" t="s">
        <v>296</v>
      </c>
      <c r="M60" s="18" t="s">
        <v>296</v>
      </c>
      <c r="N60" s="18">
        <v>272300</v>
      </c>
      <c r="O60" s="18">
        <v>220100</v>
      </c>
      <c r="P60" s="18">
        <v>40700</v>
      </c>
      <c r="Q60" s="18">
        <v>11600</v>
      </c>
      <c r="R60" s="18">
        <v>14100</v>
      </c>
      <c r="S60" s="18">
        <v>13600</v>
      </c>
      <c r="T60" s="18" t="s">
        <v>296</v>
      </c>
      <c r="U60" s="18" t="s">
        <v>296</v>
      </c>
      <c r="V60" s="18">
        <v>13900</v>
      </c>
      <c r="W60" s="18">
        <v>12800</v>
      </c>
      <c r="X60" s="18">
        <v>900</v>
      </c>
      <c r="Y60" s="18">
        <v>200</v>
      </c>
      <c r="Z60" s="18">
        <v>93400</v>
      </c>
      <c r="AA60" s="18">
        <v>89300</v>
      </c>
      <c r="AB60" s="18">
        <v>3000</v>
      </c>
      <c r="AC60" s="18">
        <v>1100</v>
      </c>
      <c r="AD60" s="18">
        <v>371900</v>
      </c>
      <c r="AE60" s="18">
        <v>331800</v>
      </c>
      <c r="AF60" s="18">
        <v>27500</v>
      </c>
      <c r="AG60" s="18">
        <v>12700</v>
      </c>
      <c r="AH60" s="18">
        <v>113800</v>
      </c>
      <c r="AI60" s="18">
        <v>89300</v>
      </c>
      <c r="AJ60" s="18">
        <v>20700</v>
      </c>
      <c r="AK60" s="18">
        <v>3800</v>
      </c>
      <c r="AL60" s="18">
        <v>126900</v>
      </c>
      <c r="AM60" s="18">
        <v>107500</v>
      </c>
      <c r="AN60" s="18">
        <v>11100</v>
      </c>
      <c r="AO60" s="18">
        <v>8300</v>
      </c>
      <c r="AP60" s="18">
        <v>62500</v>
      </c>
      <c r="AQ60" s="18">
        <v>56600</v>
      </c>
      <c r="AR60" s="18">
        <v>2200</v>
      </c>
      <c r="AS60" s="18">
        <v>3700</v>
      </c>
      <c r="AT60" s="18">
        <v>50900</v>
      </c>
      <c r="AU60" s="18">
        <v>48600</v>
      </c>
      <c r="AV60" s="18">
        <v>1000</v>
      </c>
      <c r="AW60" s="18">
        <v>1300</v>
      </c>
      <c r="AX60" s="18">
        <v>24800</v>
      </c>
      <c r="AY60" s="18">
        <v>23500</v>
      </c>
      <c r="AZ60" s="18">
        <v>700</v>
      </c>
      <c r="BA60" s="18">
        <v>600</v>
      </c>
      <c r="BB60" s="18">
        <v>125700</v>
      </c>
      <c r="BC60" s="18">
        <v>115400</v>
      </c>
      <c r="BD60" s="18">
        <v>5400</v>
      </c>
      <c r="BE60" s="18">
        <v>4900</v>
      </c>
      <c r="BF60" s="18">
        <v>194600</v>
      </c>
      <c r="BG60" s="18">
        <v>134800</v>
      </c>
      <c r="BH60" s="18">
        <v>46900</v>
      </c>
      <c r="BI60" s="18">
        <v>12900</v>
      </c>
      <c r="BJ60" s="18">
        <v>105400</v>
      </c>
      <c r="BK60" s="18">
        <v>102300</v>
      </c>
      <c r="BL60" s="18">
        <v>1100</v>
      </c>
      <c r="BM60" s="18">
        <v>2000</v>
      </c>
      <c r="BN60" s="18">
        <v>230400</v>
      </c>
      <c r="BO60" s="18">
        <v>216000</v>
      </c>
      <c r="BP60" s="18">
        <v>6300</v>
      </c>
      <c r="BQ60" s="18">
        <v>8100</v>
      </c>
      <c r="BR60" s="18">
        <v>287200</v>
      </c>
      <c r="BS60" s="18">
        <v>251500</v>
      </c>
      <c r="BT60" s="18">
        <v>11400</v>
      </c>
      <c r="BU60" s="18">
        <v>24300</v>
      </c>
      <c r="BV60" s="18">
        <v>41200</v>
      </c>
      <c r="BW60" s="18">
        <v>39400</v>
      </c>
      <c r="BX60" s="18">
        <v>1200</v>
      </c>
      <c r="BY60" s="18">
        <v>600</v>
      </c>
      <c r="BZ60" s="18">
        <v>37300</v>
      </c>
      <c r="CA60" s="18">
        <v>34000</v>
      </c>
      <c r="CB60" s="18">
        <v>1500</v>
      </c>
      <c r="CC60" s="18">
        <v>1800</v>
      </c>
      <c r="CD60" s="18">
        <v>17000</v>
      </c>
      <c r="CE60" s="18">
        <v>15800</v>
      </c>
      <c r="CF60" s="18">
        <v>500</v>
      </c>
      <c r="CG60" s="19">
        <v>700</v>
      </c>
    </row>
    <row r="61" spans="1:85" ht="16.350000000000001" customHeight="1" x14ac:dyDescent="0.25">
      <c r="A61" s="17" t="s">
        <v>165</v>
      </c>
      <c r="B61" s="18">
        <v>2216600</v>
      </c>
      <c r="C61" s="18">
        <v>1928600</v>
      </c>
      <c r="D61" s="18">
        <v>188300</v>
      </c>
      <c r="E61" s="18">
        <v>99700</v>
      </c>
      <c r="F61" s="18">
        <v>19200</v>
      </c>
      <c r="G61" s="18">
        <v>15500</v>
      </c>
      <c r="H61" s="18">
        <v>3600</v>
      </c>
      <c r="I61" s="18">
        <v>100</v>
      </c>
      <c r="J61" s="18">
        <v>4100</v>
      </c>
      <c r="K61" s="18">
        <v>4000</v>
      </c>
      <c r="L61" s="18" t="s">
        <v>296</v>
      </c>
      <c r="M61" s="18" t="s">
        <v>296</v>
      </c>
      <c r="N61" s="18">
        <v>272800</v>
      </c>
      <c r="O61" s="18">
        <v>220300</v>
      </c>
      <c r="P61" s="18">
        <v>40900</v>
      </c>
      <c r="Q61" s="18">
        <v>11600</v>
      </c>
      <c r="R61" s="18">
        <v>14100</v>
      </c>
      <c r="S61" s="18">
        <v>13600</v>
      </c>
      <c r="T61" s="18" t="s">
        <v>296</v>
      </c>
      <c r="U61" s="18" t="s">
        <v>296</v>
      </c>
      <c r="V61" s="18">
        <v>13900</v>
      </c>
      <c r="W61" s="18">
        <v>12800</v>
      </c>
      <c r="X61" s="18">
        <v>900</v>
      </c>
      <c r="Y61" s="18">
        <v>200</v>
      </c>
      <c r="Z61" s="18">
        <v>93500</v>
      </c>
      <c r="AA61" s="18">
        <v>89400</v>
      </c>
      <c r="AB61" s="18">
        <v>3000</v>
      </c>
      <c r="AC61" s="18">
        <v>1200</v>
      </c>
      <c r="AD61" s="18">
        <v>372300</v>
      </c>
      <c r="AE61" s="18">
        <v>332100</v>
      </c>
      <c r="AF61" s="18">
        <v>27600</v>
      </c>
      <c r="AG61" s="18">
        <v>12700</v>
      </c>
      <c r="AH61" s="18">
        <v>114000</v>
      </c>
      <c r="AI61" s="18">
        <v>89400</v>
      </c>
      <c r="AJ61" s="18">
        <v>20800</v>
      </c>
      <c r="AK61" s="18">
        <v>3800</v>
      </c>
      <c r="AL61" s="18">
        <v>129200</v>
      </c>
      <c r="AM61" s="18">
        <v>109500</v>
      </c>
      <c r="AN61" s="18">
        <v>11300</v>
      </c>
      <c r="AO61" s="18">
        <v>8400</v>
      </c>
      <c r="AP61" s="18">
        <v>62700</v>
      </c>
      <c r="AQ61" s="18">
        <v>56800</v>
      </c>
      <c r="AR61" s="18">
        <v>2200</v>
      </c>
      <c r="AS61" s="18">
        <v>3700</v>
      </c>
      <c r="AT61" s="18">
        <v>50900</v>
      </c>
      <c r="AU61" s="18">
        <v>48500</v>
      </c>
      <c r="AV61" s="18">
        <v>1000</v>
      </c>
      <c r="AW61" s="18">
        <v>1300</v>
      </c>
      <c r="AX61" s="18">
        <v>24900</v>
      </c>
      <c r="AY61" s="18">
        <v>23600</v>
      </c>
      <c r="AZ61" s="18">
        <v>700</v>
      </c>
      <c r="BA61" s="18">
        <v>600</v>
      </c>
      <c r="BB61" s="18">
        <v>126500</v>
      </c>
      <c r="BC61" s="18">
        <v>116200</v>
      </c>
      <c r="BD61" s="18">
        <v>5400</v>
      </c>
      <c r="BE61" s="18">
        <v>4900</v>
      </c>
      <c r="BF61" s="18">
        <v>196300</v>
      </c>
      <c r="BG61" s="18">
        <v>135300</v>
      </c>
      <c r="BH61" s="18">
        <v>48000</v>
      </c>
      <c r="BI61" s="18">
        <v>13000</v>
      </c>
      <c r="BJ61" s="18">
        <v>105800</v>
      </c>
      <c r="BK61" s="18">
        <v>102700</v>
      </c>
      <c r="BL61" s="18">
        <v>1100</v>
      </c>
      <c r="BM61" s="18">
        <v>2000</v>
      </c>
      <c r="BN61" s="18">
        <v>231500</v>
      </c>
      <c r="BO61" s="18">
        <v>216800</v>
      </c>
      <c r="BP61" s="18">
        <v>6400</v>
      </c>
      <c r="BQ61" s="18">
        <v>8200</v>
      </c>
      <c r="BR61" s="18">
        <v>288100</v>
      </c>
      <c r="BS61" s="18">
        <v>252100</v>
      </c>
      <c r="BT61" s="18">
        <v>11600</v>
      </c>
      <c r="BU61" s="18">
        <v>24400</v>
      </c>
      <c r="BV61" s="18">
        <v>42400</v>
      </c>
      <c r="BW61" s="18">
        <v>40500</v>
      </c>
      <c r="BX61" s="18">
        <v>1200</v>
      </c>
      <c r="BY61" s="18">
        <v>600</v>
      </c>
      <c r="BZ61" s="18">
        <v>37600</v>
      </c>
      <c r="CA61" s="18">
        <v>34200</v>
      </c>
      <c r="CB61" s="18">
        <v>1600</v>
      </c>
      <c r="CC61" s="18">
        <v>1800</v>
      </c>
      <c r="CD61" s="18">
        <v>16900</v>
      </c>
      <c r="CE61" s="18">
        <v>15600</v>
      </c>
      <c r="CF61" s="18">
        <v>600</v>
      </c>
      <c r="CG61" s="19">
        <v>700</v>
      </c>
    </row>
    <row r="62" spans="1:85" ht="16.350000000000001" customHeight="1" x14ac:dyDescent="0.25">
      <c r="A62" s="17" t="s">
        <v>166</v>
      </c>
      <c r="B62" s="18">
        <v>2216600</v>
      </c>
      <c r="C62" s="18">
        <v>1927600</v>
      </c>
      <c r="D62" s="18">
        <v>188500</v>
      </c>
      <c r="E62" s="18">
        <v>100400</v>
      </c>
      <c r="F62" s="18">
        <v>19400</v>
      </c>
      <c r="G62" s="18">
        <v>15500</v>
      </c>
      <c r="H62" s="18">
        <v>3700</v>
      </c>
      <c r="I62" s="18">
        <v>100</v>
      </c>
      <c r="J62" s="18">
        <v>4100</v>
      </c>
      <c r="K62" s="18">
        <v>3900</v>
      </c>
      <c r="L62" s="18" t="s">
        <v>296</v>
      </c>
      <c r="M62" s="18" t="s">
        <v>296</v>
      </c>
      <c r="N62" s="18">
        <v>272600</v>
      </c>
      <c r="O62" s="18">
        <v>219800</v>
      </c>
      <c r="P62" s="18">
        <v>41100</v>
      </c>
      <c r="Q62" s="18">
        <v>11800</v>
      </c>
      <c r="R62" s="18">
        <v>14000</v>
      </c>
      <c r="S62" s="18">
        <v>13500</v>
      </c>
      <c r="T62" s="18" t="s">
        <v>296</v>
      </c>
      <c r="U62" s="18" t="s">
        <v>296</v>
      </c>
      <c r="V62" s="18">
        <v>14000</v>
      </c>
      <c r="W62" s="18">
        <v>12900</v>
      </c>
      <c r="X62" s="18">
        <v>900</v>
      </c>
      <c r="Y62" s="18">
        <v>200</v>
      </c>
      <c r="Z62" s="18">
        <v>94000</v>
      </c>
      <c r="AA62" s="18">
        <v>89700</v>
      </c>
      <c r="AB62" s="18">
        <v>3200</v>
      </c>
      <c r="AC62" s="18">
        <v>1200</v>
      </c>
      <c r="AD62" s="18">
        <v>373100</v>
      </c>
      <c r="AE62" s="18">
        <v>332300</v>
      </c>
      <c r="AF62" s="18">
        <v>27900</v>
      </c>
      <c r="AG62" s="18">
        <v>12900</v>
      </c>
      <c r="AH62" s="18">
        <v>114700</v>
      </c>
      <c r="AI62" s="18">
        <v>89400</v>
      </c>
      <c r="AJ62" s="18">
        <v>21300</v>
      </c>
      <c r="AK62" s="18">
        <v>3900</v>
      </c>
      <c r="AL62" s="18">
        <v>132300</v>
      </c>
      <c r="AM62" s="18">
        <v>112200</v>
      </c>
      <c r="AN62" s="18">
        <v>11400</v>
      </c>
      <c r="AO62" s="18">
        <v>8600</v>
      </c>
      <c r="AP62" s="18">
        <v>63100</v>
      </c>
      <c r="AQ62" s="18">
        <v>57100</v>
      </c>
      <c r="AR62" s="18">
        <v>2200</v>
      </c>
      <c r="AS62" s="18">
        <v>3800</v>
      </c>
      <c r="AT62" s="18">
        <v>50400</v>
      </c>
      <c r="AU62" s="18">
        <v>48000</v>
      </c>
      <c r="AV62" s="18">
        <v>1000</v>
      </c>
      <c r="AW62" s="18">
        <v>1300</v>
      </c>
      <c r="AX62" s="18">
        <v>24900</v>
      </c>
      <c r="AY62" s="18">
        <v>23600</v>
      </c>
      <c r="AZ62" s="18">
        <v>700</v>
      </c>
      <c r="BA62" s="18">
        <v>600</v>
      </c>
      <c r="BB62" s="18">
        <v>126700</v>
      </c>
      <c r="BC62" s="18">
        <v>116100</v>
      </c>
      <c r="BD62" s="18">
        <v>5600</v>
      </c>
      <c r="BE62" s="18">
        <v>4900</v>
      </c>
      <c r="BF62" s="18">
        <v>193400</v>
      </c>
      <c r="BG62" s="18">
        <v>133900</v>
      </c>
      <c r="BH62" s="18">
        <v>46600</v>
      </c>
      <c r="BI62" s="18">
        <v>12900</v>
      </c>
      <c r="BJ62" s="18">
        <v>105800</v>
      </c>
      <c r="BK62" s="18">
        <v>102600</v>
      </c>
      <c r="BL62" s="18">
        <v>1100</v>
      </c>
      <c r="BM62" s="18">
        <v>2000</v>
      </c>
      <c r="BN62" s="18">
        <v>232100</v>
      </c>
      <c r="BO62" s="18">
        <v>217300</v>
      </c>
      <c r="BP62" s="18">
        <v>6500</v>
      </c>
      <c r="BQ62" s="18">
        <v>8300</v>
      </c>
      <c r="BR62" s="18">
        <v>287900</v>
      </c>
      <c r="BS62" s="18">
        <v>251700</v>
      </c>
      <c r="BT62" s="18">
        <v>11600</v>
      </c>
      <c r="BU62" s="18">
        <v>24600</v>
      </c>
      <c r="BV62" s="18">
        <v>43500</v>
      </c>
      <c r="BW62" s="18">
        <v>41600</v>
      </c>
      <c r="BX62" s="18">
        <v>1300</v>
      </c>
      <c r="BY62" s="18">
        <v>700</v>
      </c>
      <c r="BZ62" s="18">
        <v>37700</v>
      </c>
      <c r="CA62" s="18">
        <v>34300</v>
      </c>
      <c r="CB62" s="18">
        <v>1600</v>
      </c>
      <c r="CC62" s="18">
        <v>1800</v>
      </c>
      <c r="CD62" s="18">
        <v>13200</v>
      </c>
      <c r="CE62" s="18">
        <v>12000</v>
      </c>
      <c r="CF62" s="18">
        <v>500</v>
      </c>
      <c r="CG62" s="19">
        <v>700</v>
      </c>
    </row>
    <row r="63" spans="1:85" ht="16.350000000000001" customHeight="1" x14ac:dyDescent="0.25">
      <c r="A63" s="17" t="s">
        <v>167</v>
      </c>
      <c r="B63" s="18">
        <v>2226300</v>
      </c>
      <c r="C63" s="18">
        <v>1935500</v>
      </c>
      <c r="D63" s="18">
        <v>189300</v>
      </c>
      <c r="E63" s="18">
        <v>101400</v>
      </c>
      <c r="F63" s="18">
        <v>19800</v>
      </c>
      <c r="G63" s="18">
        <v>15700</v>
      </c>
      <c r="H63" s="18">
        <v>4000</v>
      </c>
      <c r="I63" s="18">
        <v>200</v>
      </c>
      <c r="J63" s="18">
        <v>4100</v>
      </c>
      <c r="K63" s="18">
        <v>3900</v>
      </c>
      <c r="L63" s="18" t="s">
        <v>296</v>
      </c>
      <c r="M63" s="18" t="s">
        <v>296</v>
      </c>
      <c r="N63" s="18">
        <v>272600</v>
      </c>
      <c r="O63" s="18">
        <v>219600</v>
      </c>
      <c r="P63" s="18">
        <v>41100</v>
      </c>
      <c r="Q63" s="18">
        <v>12000</v>
      </c>
      <c r="R63" s="18">
        <v>14000</v>
      </c>
      <c r="S63" s="18">
        <v>13500</v>
      </c>
      <c r="T63" s="18" t="s">
        <v>296</v>
      </c>
      <c r="U63" s="18" t="s">
        <v>296</v>
      </c>
      <c r="V63" s="18">
        <v>14100</v>
      </c>
      <c r="W63" s="18">
        <v>13000</v>
      </c>
      <c r="X63" s="18">
        <v>900</v>
      </c>
      <c r="Y63" s="18">
        <v>200</v>
      </c>
      <c r="Z63" s="18">
        <v>94300</v>
      </c>
      <c r="AA63" s="18">
        <v>89900</v>
      </c>
      <c r="AB63" s="18">
        <v>3200</v>
      </c>
      <c r="AC63" s="18">
        <v>1200</v>
      </c>
      <c r="AD63" s="18">
        <v>373700</v>
      </c>
      <c r="AE63" s="18">
        <v>332500</v>
      </c>
      <c r="AF63" s="18">
        <v>28200</v>
      </c>
      <c r="AG63" s="18">
        <v>13000</v>
      </c>
      <c r="AH63" s="18">
        <v>115300</v>
      </c>
      <c r="AI63" s="18">
        <v>90000</v>
      </c>
      <c r="AJ63" s="18">
        <v>21400</v>
      </c>
      <c r="AK63" s="18">
        <v>3900</v>
      </c>
      <c r="AL63" s="18">
        <v>133100</v>
      </c>
      <c r="AM63" s="18">
        <v>112900</v>
      </c>
      <c r="AN63" s="18">
        <v>11500</v>
      </c>
      <c r="AO63" s="18">
        <v>8700</v>
      </c>
      <c r="AP63" s="18">
        <v>63100</v>
      </c>
      <c r="AQ63" s="18">
        <v>57100</v>
      </c>
      <c r="AR63" s="18">
        <v>2200</v>
      </c>
      <c r="AS63" s="18">
        <v>3800</v>
      </c>
      <c r="AT63" s="18">
        <v>50600</v>
      </c>
      <c r="AU63" s="18">
        <v>48200</v>
      </c>
      <c r="AV63" s="18">
        <v>1000</v>
      </c>
      <c r="AW63" s="18">
        <v>1300</v>
      </c>
      <c r="AX63" s="18">
        <v>24800</v>
      </c>
      <c r="AY63" s="18">
        <v>23500</v>
      </c>
      <c r="AZ63" s="18">
        <v>700</v>
      </c>
      <c r="BA63" s="18">
        <v>600</v>
      </c>
      <c r="BB63" s="18">
        <v>127500</v>
      </c>
      <c r="BC63" s="18">
        <v>116600</v>
      </c>
      <c r="BD63" s="18">
        <v>5900</v>
      </c>
      <c r="BE63" s="18">
        <v>5000</v>
      </c>
      <c r="BF63" s="18">
        <v>194100</v>
      </c>
      <c r="BG63" s="18">
        <v>134700</v>
      </c>
      <c r="BH63" s="18">
        <v>46300</v>
      </c>
      <c r="BI63" s="18">
        <v>13000</v>
      </c>
      <c r="BJ63" s="18">
        <v>111000</v>
      </c>
      <c r="BK63" s="18">
        <v>107700</v>
      </c>
      <c r="BL63" s="18">
        <v>1200</v>
      </c>
      <c r="BM63" s="18">
        <v>2100</v>
      </c>
      <c r="BN63" s="18">
        <v>231400</v>
      </c>
      <c r="BO63" s="18">
        <v>216900</v>
      </c>
      <c r="BP63" s="18">
        <v>6400</v>
      </c>
      <c r="BQ63" s="18">
        <v>8200</v>
      </c>
      <c r="BR63" s="18">
        <v>288000</v>
      </c>
      <c r="BS63" s="18">
        <v>251600</v>
      </c>
      <c r="BT63" s="18">
        <v>11700</v>
      </c>
      <c r="BU63" s="18">
        <v>24800</v>
      </c>
      <c r="BV63" s="18">
        <v>43900</v>
      </c>
      <c r="BW63" s="18">
        <v>42000</v>
      </c>
      <c r="BX63" s="18">
        <v>1300</v>
      </c>
      <c r="BY63" s="18">
        <v>700</v>
      </c>
      <c r="BZ63" s="18">
        <v>37700</v>
      </c>
      <c r="CA63" s="18">
        <v>34300</v>
      </c>
      <c r="CB63" s="18">
        <v>1600</v>
      </c>
      <c r="CC63" s="18">
        <v>1800</v>
      </c>
      <c r="CD63" s="18">
        <v>13100</v>
      </c>
      <c r="CE63" s="18">
        <v>11900</v>
      </c>
      <c r="CF63" s="18">
        <v>500</v>
      </c>
      <c r="CG63" s="19">
        <v>700</v>
      </c>
    </row>
    <row r="64" spans="1:85" ht="16.350000000000001" customHeight="1" x14ac:dyDescent="0.25">
      <c r="A64" s="17" t="s">
        <v>168</v>
      </c>
      <c r="B64" s="18">
        <v>2237300</v>
      </c>
      <c r="C64" s="18">
        <v>1944100</v>
      </c>
      <c r="D64" s="18">
        <v>190400</v>
      </c>
      <c r="E64" s="18">
        <v>102800</v>
      </c>
      <c r="F64" s="18">
        <v>20500</v>
      </c>
      <c r="G64" s="18">
        <v>15900</v>
      </c>
      <c r="H64" s="18">
        <v>4400</v>
      </c>
      <c r="I64" s="18">
        <v>200</v>
      </c>
      <c r="J64" s="18">
        <v>4100</v>
      </c>
      <c r="K64" s="18">
        <v>4000</v>
      </c>
      <c r="L64" s="18" t="s">
        <v>296</v>
      </c>
      <c r="M64" s="18" t="s">
        <v>296</v>
      </c>
      <c r="N64" s="18">
        <v>272800</v>
      </c>
      <c r="O64" s="18">
        <v>219600</v>
      </c>
      <c r="P64" s="18">
        <v>41100</v>
      </c>
      <c r="Q64" s="18">
        <v>12100</v>
      </c>
      <c r="R64" s="18">
        <v>13900</v>
      </c>
      <c r="S64" s="18">
        <v>13400</v>
      </c>
      <c r="T64" s="18" t="s">
        <v>296</v>
      </c>
      <c r="U64" s="18" t="s">
        <v>296</v>
      </c>
      <c r="V64" s="18">
        <v>14200</v>
      </c>
      <c r="W64" s="18">
        <v>13100</v>
      </c>
      <c r="X64" s="18">
        <v>900</v>
      </c>
      <c r="Y64" s="18">
        <v>200</v>
      </c>
      <c r="Z64" s="18">
        <v>94500</v>
      </c>
      <c r="AA64" s="18">
        <v>90100</v>
      </c>
      <c r="AB64" s="18">
        <v>3200</v>
      </c>
      <c r="AC64" s="18">
        <v>1200</v>
      </c>
      <c r="AD64" s="18">
        <v>373500</v>
      </c>
      <c r="AE64" s="18">
        <v>332100</v>
      </c>
      <c r="AF64" s="18">
        <v>28300</v>
      </c>
      <c r="AG64" s="18">
        <v>13100</v>
      </c>
      <c r="AH64" s="18">
        <v>115400</v>
      </c>
      <c r="AI64" s="18">
        <v>90100</v>
      </c>
      <c r="AJ64" s="18">
        <v>21300</v>
      </c>
      <c r="AK64" s="18">
        <v>4000</v>
      </c>
      <c r="AL64" s="18">
        <v>134100</v>
      </c>
      <c r="AM64" s="18">
        <v>113900</v>
      </c>
      <c r="AN64" s="18">
        <v>11400</v>
      </c>
      <c r="AO64" s="18">
        <v>8700</v>
      </c>
      <c r="AP64" s="18">
        <v>63700</v>
      </c>
      <c r="AQ64" s="18">
        <v>57700</v>
      </c>
      <c r="AR64" s="18">
        <v>2200</v>
      </c>
      <c r="AS64" s="18">
        <v>3800</v>
      </c>
      <c r="AT64" s="18">
        <v>51200</v>
      </c>
      <c r="AU64" s="18">
        <v>48800</v>
      </c>
      <c r="AV64" s="18">
        <v>1100</v>
      </c>
      <c r="AW64" s="18">
        <v>1400</v>
      </c>
      <c r="AX64" s="18">
        <v>24800</v>
      </c>
      <c r="AY64" s="18">
        <v>23600</v>
      </c>
      <c r="AZ64" s="18">
        <v>700</v>
      </c>
      <c r="BA64" s="18">
        <v>600</v>
      </c>
      <c r="BB64" s="18">
        <v>127900</v>
      </c>
      <c r="BC64" s="18">
        <v>116900</v>
      </c>
      <c r="BD64" s="18">
        <v>5900</v>
      </c>
      <c r="BE64" s="18">
        <v>5100</v>
      </c>
      <c r="BF64" s="18">
        <v>196600</v>
      </c>
      <c r="BG64" s="18">
        <v>136100</v>
      </c>
      <c r="BH64" s="18">
        <v>46900</v>
      </c>
      <c r="BI64" s="18">
        <v>13500</v>
      </c>
      <c r="BJ64" s="18">
        <v>111900</v>
      </c>
      <c r="BK64" s="18">
        <v>108600</v>
      </c>
      <c r="BL64" s="18">
        <v>1200</v>
      </c>
      <c r="BM64" s="18">
        <v>2100</v>
      </c>
      <c r="BN64" s="18">
        <v>234300</v>
      </c>
      <c r="BO64" s="18">
        <v>219600</v>
      </c>
      <c r="BP64" s="18">
        <v>6400</v>
      </c>
      <c r="BQ64" s="18">
        <v>8300</v>
      </c>
      <c r="BR64" s="18">
        <v>289200</v>
      </c>
      <c r="BS64" s="18">
        <v>252500</v>
      </c>
      <c r="BT64" s="18">
        <v>11700</v>
      </c>
      <c r="BU64" s="18">
        <v>25000</v>
      </c>
      <c r="BV64" s="18">
        <v>43500</v>
      </c>
      <c r="BW64" s="18">
        <v>41500</v>
      </c>
      <c r="BX64" s="18">
        <v>1300</v>
      </c>
      <c r="BY64" s="18">
        <v>600</v>
      </c>
      <c r="BZ64" s="18">
        <v>37800</v>
      </c>
      <c r="CA64" s="18">
        <v>34400</v>
      </c>
      <c r="CB64" s="18">
        <v>1600</v>
      </c>
      <c r="CC64" s="18">
        <v>1800</v>
      </c>
      <c r="CD64" s="18">
        <v>13300</v>
      </c>
      <c r="CE64" s="18">
        <v>12100</v>
      </c>
      <c r="CF64" s="18">
        <v>500</v>
      </c>
      <c r="CG64" s="19">
        <v>700</v>
      </c>
    </row>
    <row r="65" spans="1:85" ht="16.350000000000001" customHeight="1" x14ac:dyDescent="0.25">
      <c r="A65" s="17" t="s">
        <v>169</v>
      </c>
      <c r="B65" s="18">
        <v>2238300</v>
      </c>
      <c r="C65" s="18">
        <v>1944500</v>
      </c>
      <c r="D65" s="18">
        <v>190400</v>
      </c>
      <c r="E65" s="18">
        <v>103400</v>
      </c>
      <c r="F65" s="18">
        <v>21100</v>
      </c>
      <c r="G65" s="18">
        <v>16300</v>
      </c>
      <c r="H65" s="18">
        <v>4500</v>
      </c>
      <c r="I65" s="18">
        <v>200</v>
      </c>
      <c r="J65" s="18">
        <v>4100</v>
      </c>
      <c r="K65" s="18">
        <v>4000</v>
      </c>
      <c r="L65" s="18" t="s">
        <v>296</v>
      </c>
      <c r="M65" s="18" t="s">
        <v>296</v>
      </c>
      <c r="N65" s="18">
        <v>271800</v>
      </c>
      <c r="O65" s="18">
        <v>218900</v>
      </c>
      <c r="P65" s="18">
        <v>40800</v>
      </c>
      <c r="Q65" s="18">
        <v>12100</v>
      </c>
      <c r="R65" s="18">
        <v>13900</v>
      </c>
      <c r="S65" s="18">
        <v>13400</v>
      </c>
      <c r="T65" s="18" t="s">
        <v>296</v>
      </c>
      <c r="U65" s="18" t="s">
        <v>296</v>
      </c>
      <c r="V65" s="18">
        <v>14300</v>
      </c>
      <c r="W65" s="18">
        <v>13200</v>
      </c>
      <c r="X65" s="18">
        <v>900</v>
      </c>
      <c r="Y65" s="18">
        <v>200</v>
      </c>
      <c r="Z65" s="18">
        <v>94600</v>
      </c>
      <c r="AA65" s="18">
        <v>90100</v>
      </c>
      <c r="AB65" s="18">
        <v>3200</v>
      </c>
      <c r="AC65" s="18">
        <v>1200</v>
      </c>
      <c r="AD65" s="18">
        <v>373900</v>
      </c>
      <c r="AE65" s="18">
        <v>332500</v>
      </c>
      <c r="AF65" s="18">
        <v>28300</v>
      </c>
      <c r="AG65" s="18">
        <v>13200</v>
      </c>
      <c r="AH65" s="18">
        <v>114900</v>
      </c>
      <c r="AI65" s="18">
        <v>89800</v>
      </c>
      <c r="AJ65" s="18">
        <v>21100</v>
      </c>
      <c r="AK65" s="18">
        <v>4000</v>
      </c>
      <c r="AL65" s="18">
        <v>135600</v>
      </c>
      <c r="AM65" s="18">
        <v>115600</v>
      </c>
      <c r="AN65" s="18">
        <v>11300</v>
      </c>
      <c r="AO65" s="18">
        <v>8700</v>
      </c>
      <c r="AP65" s="18">
        <v>64200</v>
      </c>
      <c r="AQ65" s="18">
        <v>58100</v>
      </c>
      <c r="AR65" s="18">
        <v>2200</v>
      </c>
      <c r="AS65" s="18">
        <v>3900</v>
      </c>
      <c r="AT65" s="18">
        <v>51200</v>
      </c>
      <c r="AU65" s="18">
        <v>48800</v>
      </c>
      <c r="AV65" s="18">
        <v>1100</v>
      </c>
      <c r="AW65" s="18">
        <v>1400</v>
      </c>
      <c r="AX65" s="18">
        <v>24800</v>
      </c>
      <c r="AY65" s="18">
        <v>23500</v>
      </c>
      <c r="AZ65" s="18">
        <v>700</v>
      </c>
      <c r="BA65" s="18">
        <v>600</v>
      </c>
      <c r="BB65" s="18">
        <v>127900</v>
      </c>
      <c r="BC65" s="18">
        <v>117000</v>
      </c>
      <c r="BD65" s="18">
        <v>5800</v>
      </c>
      <c r="BE65" s="18">
        <v>5100</v>
      </c>
      <c r="BF65" s="18">
        <v>198800</v>
      </c>
      <c r="BG65" s="18">
        <v>137400</v>
      </c>
      <c r="BH65" s="18">
        <v>47600</v>
      </c>
      <c r="BI65" s="18">
        <v>13800</v>
      </c>
      <c r="BJ65" s="18">
        <v>107000</v>
      </c>
      <c r="BK65" s="18">
        <v>103800</v>
      </c>
      <c r="BL65" s="18">
        <v>1200</v>
      </c>
      <c r="BM65" s="18">
        <v>2000</v>
      </c>
      <c r="BN65" s="18">
        <v>234500</v>
      </c>
      <c r="BO65" s="18">
        <v>219900</v>
      </c>
      <c r="BP65" s="18">
        <v>6300</v>
      </c>
      <c r="BQ65" s="18">
        <v>8300</v>
      </c>
      <c r="BR65" s="18">
        <v>290300</v>
      </c>
      <c r="BS65" s="18">
        <v>253300</v>
      </c>
      <c r="BT65" s="18">
        <v>11700</v>
      </c>
      <c r="BU65" s="18">
        <v>25300</v>
      </c>
      <c r="BV65" s="18">
        <v>43800</v>
      </c>
      <c r="BW65" s="18">
        <v>41800</v>
      </c>
      <c r="BX65" s="18">
        <v>1300</v>
      </c>
      <c r="BY65" s="18">
        <v>600</v>
      </c>
      <c r="BZ65" s="18">
        <v>38000</v>
      </c>
      <c r="CA65" s="18">
        <v>34500</v>
      </c>
      <c r="CB65" s="18">
        <v>1600</v>
      </c>
      <c r="CC65" s="18">
        <v>1800</v>
      </c>
      <c r="CD65" s="18">
        <v>13700</v>
      </c>
      <c r="CE65" s="18">
        <v>12500</v>
      </c>
      <c r="CF65" s="18">
        <v>500</v>
      </c>
      <c r="CG65" s="19">
        <v>700</v>
      </c>
    </row>
    <row r="66" spans="1:85" ht="16.350000000000001" customHeight="1" x14ac:dyDescent="0.25">
      <c r="A66" s="17" t="s">
        <v>170</v>
      </c>
      <c r="B66" s="18">
        <v>2232300</v>
      </c>
      <c r="C66" s="18">
        <v>1938500</v>
      </c>
      <c r="D66" s="18">
        <v>189700</v>
      </c>
      <c r="E66" s="18">
        <v>104100</v>
      </c>
      <c r="F66" s="18">
        <v>21200</v>
      </c>
      <c r="G66" s="18">
        <v>16400</v>
      </c>
      <c r="H66" s="18">
        <v>4500</v>
      </c>
      <c r="I66" s="18">
        <v>300</v>
      </c>
      <c r="J66" s="18">
        <v>4100</v>
      </c>
      <c r="K66" s="18">
        <v>4000</v>
      </c>
      <c r="L66" s="18" t="s">
        <v>296</v>
      </c>
      <c r="M66" s="18" t="s">
        <v>296</v>
      </c>
      <c r="N66" s="18">
        <v>271200</v>
      </c>
      <c r="O66" s="18">
        <v>218600</v>
      </c>
      <c r="P66" s="18">
        <v>40500</v>
      </c>
      <c r="Q66" s="18">
        <v>12100</v>
      </c>
      <c r="R66" s="18">
        <v>13900</v>
      </c>
      <c r="S66" s="18">
        <v>13400</v>
      </c>
      <c r="T66" s="18" t="s">
        <v>296</v>
      </c>
      <c r="U66" s="18" t="s">
        <v>296</v>
      </c>
      <c r="V66" s="18">
        <v>14300</v>
      </c>
      <c r="W66" s="18">
        <v>13200</v>
      </c>
      <c r="X66" s="18">
        <v>900</v>
      </c>
      <c r="Y66" s="18">
        <v>200</v>
      </c>
      <c r="Z66" s="18">
        <v>94900</v>
      </c>
      <c r="AA66" s="18">
        <v>90500</v>
      </c>
      <c r="AB66" s="18">
        <v>3200</v>
      </c>
      <c r="AC66" s="18">
        <v>1200</v>
      </c>
      <c r="AD66" s="18">
        <v>374400</v>
      </c>
      <c r="AE66" s="18">
        <v>332900</v>
      </c>
      <c r="AF66" s="18">
        <v>28300</v>
      </c>
      <c r="AG66" s="18">
        <v>13300</v>
      </c>
      <c r="AH66" s="18">
        <v>114600</v>
      </c>
      <c r="AI66" s="18">
        <v>89600</v>
      </c>
      <c r="AJ66" s="18">
        <v>21000</v>
      </c>
      <c r="AK66" s="18">
        <v>4000</v>
      </c>
      <c r="AL66" s="18">
        <v>136200</v>
      </c>
      <c r="AM66" s="18">
        <v>116200</v>
      </c>
      <c r="AN66" s="18">
        <v>11300</v>
      </c>
      <c r="AO66" s="18">
        <v>8700</v>
      </c>
      <c r="AP66" s="18">
        <v>64000</v>
      </c>
      <c r="AQ66" s="18">
        <v>57900</v>
      </c>
      <c r="AR66" s="18">
        <v>2200</v>
      </c>
      <c r="AS66" s="18">
        <v>3900</v>
      </c>
      <c r="AT66" s="18">
        <v>51000</v>
      </c>
      <c r="AU66" s="18">
        <v>48500</v>
      </c>
      <c r="AV66" s="18">
        <v>1100</v>
      </c>
      <c r="AW66" s="18">
        <v>1400</v>
      </c>
      <c r="AX66" s="18">
        <v>25000</v>
      </c>
      <c r="AY66" s="18">
        <v>23700</v>
      </c>
      <c r="AZ66" s="18">
        <v>700</v>
      </c>
      <c r="BA66" s="18">
        <v>600</v>
      </c>
      <c r="BB66" s="18">
        <v>128300</v>
      </c>
      <c r="BC66" s="18">
        <v>117300</v>
      </c>
      <c r="BD66" s="18">
        <v>6000</v>
      </c>
      <c r="BE66" s="18">
        <v>5100</v>
      </c>
      <c r="BF66" s="18">
        <v>198000</v>
      </c>
      <c r="BG66" s="18">
        <v>136700</v>
      </c>
      <c r="BH66" s="18">
        <v>47500</v>
      </c>
      <c r="BI66" s="18">
        <v>13900</v>
      </c>
      <c r="BJ66" s="18">
        <v>105500</v>
      </c>
      <c r="BK66" s="18">
        <v>102300</v>
      </c>
      <c r="BL66" s="18">
        <v>1100</v>
      </c>
      <c r="BM66" s="18">
        <v>2000</v>
      </c>
      <c r="BN66" s="18">
        <v>227000</v>
      </c>
      <c r="BO66" s="18">
        <v>212900</v>
      </c>
      <c r="BP66" s="18">
        <v>6100</v>
      </c>
      <c r="BQ66" s="18">
        <v>8000</v>
      </c>
      <c r="BR66" s="18">
        <v>292300</v>
      </c>
      <c r="BS66" s="18">
        <v>254700</v>
      </c>
      <c r="BT66" s="18">
        <v>11700</v>
      </c>
      <c r="BU66" s="18">
        <v>25900</v>
      </c>
      <c r="BV66" s="18">
        <v>44400</v>
      </c>
      <c r="BW66" s="18">
        <v>42500</v>
      </c>
      <c r="BX66" s="18">
        <v>1300</v>
      </c>
      <c r="BY66" s="18">
        <v>600</v>
      </c>
      <c r="BZ66" s="18">
        <v>37900</v>
      </c>
      <c r="CA66" s="18">
        <v>34500</v>
      </c>
      <c r="CB66" s="18">
        <v>1600</v>
      </c>
      <c r="CC66" s="18">
        <v>1800</v>
      </c>
      <c r="CD66" s="18">
        <v>14000</v>
      </c>
      <c r="CE66" s="18">
        <v>12800</v>
      </c>
      <c r="CF66" s="18">
        <v>500</v>
      </c>
      <c r="CG66" s="19">
        <v>700</v>
      </c>
    </row>
    <row r="67" spans="1:85" ht="16.350000000000001" customHeight="1" x14ac:dyDescent="0.25">
      <c r="A67" s="17" t="s">
        <v>171</v>
      </c>
      <c r="B67" s="18">
        <v>2239200</v>
      </c>
      <c r="C67" s="18">
        <v>1943300</v>
      </c>
      <c r="D67" s="18">
        <v>190500</v>
      </c>
      <c r="E67" s="18">
        <v>105500</v>
      </c>
      <c r="F67" s="18">
        <v>21100</v>
      </c>
      <c r="G67" s="18">
        <v>16400</v>
      </c>
      <c r="H67" s="18">
        <v>4300</v>
      </c>
      <c r="I67" s="18">
        <v>300</v>
      </c>
      <c r="J67" s="18">
        <v>4100</v>
      </c>
      <c r="K67" s="18">
        <v>4000</v>
      </c>
      <c r="L67" s="18" t="s">
        <v>296</v>
      </c>
      <c r="M67" s="18" t="s">
        <v>296</v>
      </c>
      <c r="N67" s="18">
        <v>271900</v>
      </c>
      <c r="O67" s="18">
        <v>219200</v>
      </c>
      <c r="P67" s="18">
        <v>40500</v>
      </c>
      <c r="Q67" s="18">
        <v>12200</v>
      </c>
      <c r="R67" s="18">
        <v>13900</v>
      </c>
      <c r="S67" s="18">
        <v>13400</v>
      </c>
      <c r="T67" s="18" t="s">
        <v>296</v>
      </c>
      <c r="U67" s="18" t="s">
        <v>296</v>
      </c>
      <c r="V67" s="18">
        <v>14400</v>
      </c>
      <c r="W67" s="18">
        <v>13200</v>
      </c>
      <c r="X67" s="18">
        <v>900</v>
      </c>
      <c r="Y67" s="18">
        <v>200</v>
      </c>
      <c r="Z67" s="18">
        <v>95300</v>
      </c>
      <c r="AA67" s="18">
        <v>90800</v>
      </c>
      <c r="AB67" s="18">
        <v>3300</v>
      </c>
      <c r="AC67" s="18">
        <v>1200</v>
      </c>
      <c r="AD67" s="18">
        <v>374400</v>
      </c>
      <c r="AE67" s="18">
        <v>332700</v>
      </c>
      <c r="AF67" s="18">
        <v>28400</v>
      </c>
      <c r="AG67" s="18">
        <v>13400</v>
      </c>
      <c r="AH67" s="18">
        <v>116200</v>
      </c>
      <c r="AI67" s="18">
        <v>90700</v>
      </c>
      <c r="AJ67" s="18">
        <v>21300</v>
      </c>
      <c r="AK67" s="18">
        <v>4200</v>
      </c>
      <c r="AL67" s="18">
        <v>135800</v>
      </c>
      <c r="AM67" s="18">
        <v>115600</v>
      </c>
      <c r="AN67" s="18">
        <v>11300</v>
      </c>
      <c r="AO67" s="18">
        <v>8900</v>
      </c>
      <c r="AP67" s="18">
        <v>64000</v>
      </c>
      <c r="AQ67" s="18">
        <v>57800</v>
      </c>
      <c r="AR67" s="18">
        <v>2300</v>
      </c>
      <c r="AS67" s="18">
        <v>3900</v>
      </c>
      <c r="AT67" s="18">
        <v>51000</v>
      </c>
      <c r="AU67" s="18">
        <v>48500</v>
      </c>
      <c r="AV67" s="18">
        <v>1100</v>
      </c>
      <c r="AW67" s="18">
        <v>1400</v>
      </c>
      <c r="AX67" s="18">
        <v>25100</v>
      </c>
      <c r="AY67" s="18">
        <v>23800</v>
      </c>
      <c r="AZ67" s="18">
        <v>700</v>
      </c>
      <c r="BA67" s="18">
        <v>600</v>
      </c>
      <c r="BB67" s="18">
        <v>129800</v>
      </c>
      <c r="BC67" s="18">
        <v>118600</v>
      </c>
      <c r="BD67" s="18">
        <v>6100</v>
      </c>
      <c r="BE67" s="18">
        <v>5200</v>
      </c>
      <c r="BF67" s="18">
        <v>200700</v>
      </c>
      <c r="BG67" s="18">
        <v>138700</v>
      </c>
      <c r="BH67" s="18">
        <v>47700</v>
      </c>
      <c r="BI67" s="18">
        <v>14300</v>
      </c>
      <c r="BJ67" s="18">
        <v>106400</v>
      </c>
      <c r="BK67" s="18">
        <v>103200</v>
      </c>
      <c r="BL67" s="18">
        <v>1200</v>
      </c>
      <c r="BM67" s="18">
        <v>2100</v>
      </c>
      <c r="BN67" s="18">
        <v>224300</v>
      </c>
      <c r="BO67" s="18">
        <v>210500</v>
      </c>
      <c r="BP67" s="18">
        <v>6000</v>
      </c>
      <c r="BQ67" s="18">
        <v>7900</v>
      </c>
      <c r="BR67" s="18">
        <v>293900</v>
      </c>
      <c r="BS67" s="18">
        <v>255800</v>
      </c>
      <c r="BT67" s="18">
        <v>11800</v>
      </c>
      <c r="BU67" s="18">
        <v>26300</v>
      </c>
      <c r="BV67" s="18">
        <v>44800</v>
      </c>
      <c r="BW67" s="18">
        <v>42900</v>
      </c>
      <c r="BX67" s="18">
        <v>1300</v>
      </c>
      <c r="BY67" s="18">
        <v>600</v>
      </c>
      <c r="BZ67" s="18">
        <v>38000</v>
      </c>
      <c r="CA67" s="18">
        <v>34500</v>
      </c>
      <c r="CB67" s="18">
        <v>1600</v>
      </c>
      <c r="CC67" s="18">
        <v>1800</v>
      </c>
      <c r="CD67" s="18">
        <v>14100</v>
      </c>
      <c r="CE67" s="18">
        <v>13000</v>
      </c>
      <c r="CF67" s="18">
        <v>500</v>
      </c>
      <c r="CG67" s="19">
        <v>700</v>
      </c>
    </row>
    <row r="68" spans="1:85" ht="16.350000000000001" customHeight="1" x14ac:dyDescent="0.25">
      <c r="A68" s="17" t="s">
        <v>172</v>
      </c>
      <c r="B68" s="18">
        <v>2240400</v>
      </c>
      <c r="C68" s="18">
        <v>1941100</v>
      </c>
      <c r="D68" s="18">
        <v>192800</v>
      </c>
      <c r="E68" s="18">
        <v>106600</v>
      </c>
      <c r="F68" s="18">
        <v>20700</v>
      </c>
      <c r="G68" s="18">
        <v>16400</v>
      </c>
      <c r="H68" s="18">
        <v>4000</v>
      </c>
      <c r="I68" s="18">
        <v>300</v>
      </c>
      <c r="J68" s="18">
        <v>4100</v>
      </c>
      <c r="K68" s="18">
        <v>4000</v>
      </c>
      <c r="L68" s="18" t="s">
        <v>296</v>
      </c>
      <c r="M68" s="18" t="s">
        <v>296</v>
      </c>
      <c r="N68" s="18">
        <v>271400</v>
      </c>
      <c r="O68" s="18">
        <v>218300</v>
      </c>
      <c r="P68" s="18">
        <v>40700</v>
      </c>
      <c r="Q68" s="18">
        <v>12300</v>
      </c>
      <c r="R68" s="18">
        <v>13900</v>
      </c>
      <c r="S68" s="18">
        <v>13400</v>
      </c>
      <c r="T68" s="18" t="s">
        <v>296</v>
      </c>
      <c r="U68" s="18" t="s">
        <v>296</v>
      </c>
      <c r="V68" s="18">
        <v>14400</v>
      </c>
      <c r="W68" s="18">
        <v>13200</v>
      </c>
      <c r="X68" s="18">
        <v>900</v>
      </c>
      <c r="Y68" s="18">
        <v>200</v>
      </c>
      <c r="Z68" s="18">
        <v>95200</v>
      </c>
      <c r="AA68" s="18">
        <v>90700</v>
      </c>
      <c r="AB68" s="18">
        <v>3300</v>
      </c>
      <c r="AC68" s="18">
        <v>1200</v>
      </c>
      <c r="AD68" s="18">
        <v>374200</v>
      </c>
      <c r="AE68" s="18">
        <v>332100</v>
      </c>
      <c r="AF68" s="18">
        <v>28700</v>
      </c>
      <c r="AG68" s="18">
        <v>13500</v>
      </c>
      <c r="AH68" s="18">
        <v>117100</v>
      </c>
      <c r="AI68" s="18">
        <v>91100</v>
      </c>
      <c r="AJ68" s="18">
        <v>21700</v>
      </c>
      <c r="AK68" s="18">
        <v>4400</v>
      </c>
      <c r="AL68" s="18">
        <v>134000</v>
      </c>
      <c r="AM68" s="18">
        <v>113500</v>
      </c>
      <c r="AN68" s="18">
        <v>11500</v>
      </c>
      <c r="AO68" s="18">
        <v>9000</v>
      </c>
      <c r="AP68" s="18">
        <v>63700</v>
      </c>
      <c r="AQ68" s="18">
        <v>57600</v>
      </c>
      <c r="AR68" s="18">
        <v>2300</v>
      </c>
      <c r="AS68" s="18">
        <v>3900</v>
      </c>
      <c r="AT68" s="18">
        <v>50900</v>
      </c>
      <c r="AU68" s="18">
        <v>48400</v>
      </c>
      <c r="AV68" s="18">
        <v>1100</v>
      </c>
      <c r="AW68" s="18">
        <v>1400</v>
      </c>
      <c r="AX68" s="18">
        <v>25200</v>
      </c>
      <c r="AY68" s="18">
        <v>23900</v>
      </c>
      <c r="AZ68" s="18">
        <v>700</v>
      </c>
      <c r="BA68" s="18">
        <v>600</v>
      </c>
      <c r="BB68" s="18">
        <v>129800</v>
      </c>
      <c r="BC68" s="18">
        <v>118500</v>
      </c>
      <c r="BD68" s="18">
        <v>6100</v>
      </c>
      <c r="BE68" s="18">
        <v>5300</v>
      </c>
      <c r="BF68" s="18">
        <v>203500</v>
      </c>
      <c r="BG68" s="18">
        <v>139900</v>
      </c>
      <c r="BH68" s="18">
        <v>48900</v>
      </c>
      <c r="BI68" s="18">
        <v>14700</v>
      </c>
      <c r="BJ68" s="18">
        <v>105300</v>
      </c>
      <c r="BK68" s="18">
        <v>102000</v>
      </c>
      <c r="BL68" s="18">
        <v>1200</v>
      </c>
      <c r="BM68" s="18">
        <v>2100</v>
      </c>
      <c r="BN68" s="18">
        <v>227800</v>
      </c>
      <c r="BO68" s="18">
        <v>213400</v>
      </c>
      <c r="BP68" s="18">
        <v>6200</v>
      </c>
      <c r="BQ68" s="18">
        <v>8200</v>
      </c>
      <c r="BR68" s="18">
        <v>292700</v>
      </c>
      <c r="BS68" s="18">
        <v>255000</v>
      </c>
      <c r="BT68" s="18">
        <v>11800</v>
      </c>
      <c r="BU68" s="18">
        <v>25900</v>
      </c>
      <c r="BV68" s="18">
        <v>44100</v>
      </c>
      <c r="BW68" s="18">
        <v>42100</v>
      </c>
      <c r="BX68" s="18">
        <v>1300</v>
      </c>
      <c r="BY68" s="18">
        <v>600</v>
      </c>
      <c r="BZ68" s="18">
        <v>38100</v>
      </c>
      <c r="CA68" s="18">
        <v>34600</v>
      </c>
      <c r="CB68" s="18">
        <v>1600</v>
      </c>
      <c r="CC68" s="18">
        <v>1900</v>
      </c>
      <c r="CD68" s="18">
        <v>14300</v>
      </c>
      <c r="CE68" s="18">
        <v>13100</v>
      </c>
      <c r="CF68" s="18">
        <v>500</v>
      </c>
      <c r="CG68" s="19">
        <v>700</v>
      </c>
    </row>
    <row r="69" spans="1:85" ht="16.350000000000001" customHeight="1" x14ac:dyDescent="0.25">
      <c r="A69" s="17" t="s">
        <v>173</v>
      </c>
      <c r="B69" s="18">
        <v>2250800</v>
      </c>
      <c r="C69" s="18">
        <v>1948400</v>
      </c>
      <c r="D69" s="18">
        <v>194500</v>
      </c>
      <c r="E69" s="18">
        <v>107800</v>
      </c>
      <c r="F69" s="18">
        <v>20100</v>
      </c>
      <c r="G69" s="18">
        <v>16300</v>
      </c>
      <c r="H69" s="18">
        <v>3600</v>
      </c>
      <c r="I69" s="18">
        <v>300</v>
      </c>
      <c r="J69" s="18">
        <v>4100</v>
      </c>
      <c r="K69" s="18">
        <v>3900</v>
      </c>
      <c r="L69" s="18" t="s">
        <v>296</v>
      </c>
      <c r="M69" s="18" t="s">
        <v>296</v>
      </c>
      <c r="N69" s="18">
        <v>271000</v>
      </c>
      <c r="O69" s="18">
        <v>218100</v>
      </c>
      <c r="P69" s="18">
        <v>40600</v>
      </c>
      <c r="Q69" s="18">
        <v>12300</v>
      </c>
      <c r="R69" s="18">
        <v>13700</v>
      </c>
      <c r="S69" s="18">
        <v>13200</v>
      </c>
      <c r="T69" s="18" t="s">
        <v>296</v>
      </c>
      <c r="U69" s="18" t="s">
        <v>296</v>
      </c>
      <c r="V69" s="18">
        <v>14400</v>
      </c>
      <c r="W69" s="18">
        <v>13300</v>
      </c>
      <c r="X69" s="18">
        <v>900</v>
      </c>
      <c r="Y69" s="18">
        <v>200</v>
      </c>
      <c r="Z69" s="18">
        <v>95200</v>
      </c>
      <c r="AA69" s="18">
        <v>90700</v>
      </c>
      <c r="AB69" s="18">
        <v>3300</v>
      </c>
      <c r="AC69" s="18">
        <v>1200</v>
      </c>
      <c r="AD69" s="18">
        <v>377800</v>
      </c>
      <c r="AE69" s="18">
        <v>335200</v>
      </c>
      <c r="AF69" s="18">
        <v>29000</v>
      </c>
      <c r="AG69" s="18">
        <v>13600</v>
      </c>
      <c r="AH69" s="18">
        <v>118200</v>
      </c>
      <c r="AI69" s="18">
        <v>91700</v>
      </c>
      <c r="AJ69" s="18">
        <v>22100</v>
      </c>
      <c r="AK69" s="18">
        <v>4400</v>
      </c>
      <c r="AL69" s="18">
        <v>133100</v>
      </c>
      <c r="AM69" s="18">
        <v>112700</v>
      </c>
      <c r="AN69" s="18">
        <v>11400</v>
      </c>
      <c r="AO69" s="18">
        <v>9000</v>
      </c>
      <c r="AP69" s="18">
        <v>63700</v>
      </c>
      <c r="AQ69" s="18">
        <v>57500</v>
      </c>
      <c r="AR69" s="18">
        <v>2300</v>
      </c>
      <c r="AS69" s="18">
        <v>3900</v>
      </c>
      <c r="AT69" s="18">
        <v>50900</v>
      </c>
      <c r="AU69" s="18">
        <v>48400</v>
      </c>
      <c r="AV69" s="18">
        <v>1100</v>
      </c>
      <c r="AW69" s="18">
        <v>1400</v>
      </c>
      <c r="AX69" s="18">
        <v>25200</v>
      </c>
      <c r="AY69" s="18">
        <v>24000</v>
      </c>
      <c r="AZ69" s="18">
        <v>700</v>
      </c>
      <c r="BA69" s="18">
        <v>600</v>
      </c>
      <c r="BB69" s="18">
        <v>130400</v>
      </c>
      <c r="BC69" s="18">
        <v>118800</v>
      </c>
      <c r="BD69" s="18">
        <v>6300</v>
      </c>
      <c r="BE69" s="18">
        <v>5300</v>
      </c>
      <c r="BF69" s="18">
        <v>206700</v>
      </c>
      <c r="BG69" s="18">
        <v>141600</v>
      </c>
      <c r="BH69" s="18">
        <v>50000</v>
      </c>
      <c r="BI69" s="18">
        <v>15100</v>
      </c>
      <c r="BJ69" s="18">
        <v>105400</v>
      </c>
      <c r="BK69" s="18">
        <v>102200</v>
      </c>
      <c r="BL69" s="18">
        <v>1200</v>
      </c>
      <c r="BM69" s="18">
        <v>2100</v>
      </c>
      <c r="BN69" s="18">
        <v>231100</v>
      </c>
      <c r="BO69" s="18">
        <v>216100</v>
      </c>
      <c r="BP69" s="18">
        <v>6500</v>
      </c>
      <c r="BQ69" s="18">
        <v>8500</v>
      </c>
      <c r="BR69" s="18">
        <v>293500</v>
      </c>
      <c r="BS69" s="18">
        <v>255600</v>
      </c>
      <c r="BT69" s="18">
        <v>11900</v>
      </c>
      <c r="BU69" s="18">
        <v>26100</v>
      </c>
      <c r="BV69" s="18">
        <v>43300</v>
      </c>
      <c r="BW69" s="18">
        <v>41400</v>
      </c>
      <c r="BX69" s="18">
        <v>1300</v>
      </c>
      <c r="BY69" s="18">
        <v>600</v>
      </c>
      <c r="BZ69" s="18">
        <v>38400</v>
      </c>
      <c r="CA69" s="18">
        <v>34800</v>
      </c>
      <c r="CB69" s="18">
        <v>1600</v>
      </c>
      <c r="CC69" s="18">
        <v>1900</v>
      </c>
      <c r="CD69" s="18">
        <v>14400</v>
      </c>
      <c r="CE69" s="18">
        <v>13200</v>
      </c>
      <c r="CF69" s="18">
        <v>500</v>
      </c>
      <c r="CG69" s="19">
        <v>700</v>
      </c>
    </row>
    <row r="70" spans="1:85" ht="16.350000000000001" customHeight="1" x14ac:dyDescent="0.25">
      <c r="A70" s="17" t="s">
        <v>174</v>
      </c>
      <c r="B70" s="18">
        <v>2239900</v>
      </c>
      <c r="C70" s="18">
        <v>1939900</v>
      </c>
      <c r="D70" s="18">
        <v>192100</v>
      </c>
      <c r="E70" s="18">
        <v>107900</v>
      </c>
      <c r="F70" s="18">
        <v>19600</v>
      </c>
      <c r="G70" s="18">
        <v>16000</v>
      </c>
      <c r="H70" s="18">
        <v>3400</v>
      </c>
      <c r="I70" s="18">
        <v>200</v>
      </c>
      <c r="J70" s="18">
        <v>4000</v>
      </c>
      <c r="K70" s="18">
        <v>3900</v>
      </c>
      <c r="L70" s="18" t="s">
        <v>296</v>
      </c>
      <c r="M70" s="18" t="s">
        <v>296</v>
      </c>
      <c r="N70" s="18">
        <v>266100</v>
      </c>
      <c r="O70" s="18">
        <v>214000</v>
      </c>
      <c r="P70" s="18">
        <v>40000</v>
      </c>
      <c r="Q70" s="18">
        <v>12100</v>
      </c>
      <c r="R70" s="18">
        <v>13600</v>
      </c>
      <c r="S70" s="18">
        <v>13100</v>
      </c>
      <c r="T70" s="18" t="s">
        <v>296</v>
      </c>
      <c r="U70" s="18" t="s">
        <v>296</v>
      </c>
      <c r="V70" s="18">
        <v>14400</v>
      </c>
      <c r="W70" s="18">
        <v>13200</v>
      </c>
      <c r="X70" s="18">
        <v>900</v>
      </c>
      <c r="Y70" s="18">
        <v>200</v>
      </c>
      <c r="Z70" s="18">
        <v>92300</v>
      </c>
      <c r="AA70" s="18">
        <v>87900</v>
      </c>
      <c r="AB70" s="18">
        <v>3200</v>
      </c>
      <c r="AC70" s="18">
        <v>1200</v>
      </c>
      <c r="AD70" s="18">
        <v>378200</v>
      </c>
      <c r="AE70" s="18">
        <v>335500</v>
      </c>
      <c r="AF70" s="18">
        <v>29000</v>
      </c>
      <c r="AG70" s="18">
        <v>13700</v>
      </c>
      <c r="AH70" s="18">
        <v>117500</v>
      </c>
      <c r="AI70" s="18">
        <v>91100</v>
      </c>
      <c r="AJ70" s="18">
        <v>21900</v>
      </c>
      <c r="AK70" s="18">
        <v>4500</v>
      </c>
      <c r="AL70" s="18">
        <v>132800</v>
      </c>
      <c r="AM70" s="18">
        <v>112500</v>
      </c>
      <c r="AN70" s="18">
        <v>11200</v>
      </c>
      <c r="AO70" s="18">
        <v>9100</v>
      </c>
      <c r="AP70" s="18">
        <v>63600</v>
      </c>
      <c r="AQ70" s="18">
        <v>57300</v>
      </c>
      <c r="AR70" s="18">
        <v>2300</v>
      </c>
      <c r="AS70" s="18">
        <v>4000</v>
      </c>
      <c r="AT70" s="18">
        <v>50700</v>
      </c>
      <c r="AU70" s="18">
        <v>48200</v>
      </c>
      <c r="AV70" s="18">
        <v>1100</v>
      </c>
      <c r="AW70" s="18">
        <v>1400</v>
      </c>
      <c r="AX70" s="18">
        <v>25100</v>
      </c>
      <c r="AY70" s="18">
        <v>23900</v>
      </c>
      <c r="AZ70" s="18">
        <v>700</v>
      </c>
      <c r="BA70" s="18">
        <v>600</v>
      </c>
      <c r="BB70" s="18">
        <v>130200</v>
      </c>
      <c r="BC70" s="18">
        <v>118200</v>
      </c>
      <c r="BD70" s="18">
        <v>6700</v>
      </c>
      <c r="BE70" s="18">
        <v>5400</v>
      </c>
      <c r="BF70" s="18">
        <v>203600</v>
      </c>
      <c r="BG70" s="18">
        <v>139900</v>
      </c>
      <c r="BH70" s="18">
        <v>48400</v>
      </c>
      <c r="BI70" s="18">
        <v>15300</v>
      </c>
      <c r="BJ70" s="18">
        <v>108600</v>
      </c>
      <c r="BK70" s="18">
        <v>105200</v>
      </c>
      <c r="BL70" s="18">
        <v>1200</v>
      </c>
      <c r="BM70" s="18">
        <v>2100</v>
      </c>
      <c r="BN70" s="18">
        <v>231800</v>
      </c>
      <c r="BO70" s="18">
        <v>216900</v>
      </c>
      <c r="BP70" s="18">
        <v>6400</v>
      </c>
      <c r="BQ70" s="18">
        <v>8500</v>
      </c>
      <c r="BR70" s="18">
        <v>292700</v>
      </c>
      <c r="BS70" s="18">
        <v>254800</v>
      </c>
      <c r="BT70" s="18">
        <v>11900</v>
      </c>
      <c r="BU70" s="18">
        <v>26100</v>
      </c>
      <c r="BV70" s="18">
        <v>42800</v>
      </c>
      <c r="BW70" s="18">
        <v>40900</v>
      </c>
      <c r="BX70" s="18">
        <v>1300</v>
      </c>
      <c r="BY70" s="18">
        <v>600</v>
      </c>
      <c r="BZ70" s="18">
        <v>38000</v>
      </c>
      <c r="CA70" s="18">
        <v>34400</v>
      </c>
      <c r="CB70" s="18">
        <v>1600</v>
      </c>
      <c r="CC70" s="18">
        <v>1900</v>
      </c>
      <c r="CD70" s="18">
        <v>14300</v>
      </c>
      <c r="CE70" s="18">
        <v>13100</v>
      </c>
      <c r="CF70" s="18">
        <v>500</v>
      </c>
      <c r="CG70" s="19">
        <v>700</v>
      </c>
    </row>
    <row r="71" spans="1:85" ht="16.350000000000001" customHeight="1" x14ac:dyDescent="0.25">
      <c r="A71" s="17" t="s">
        <v>175</v>
      </c>
      <c r="B71" s="18">
        <v>2224900</v>
      </c>
      <c r="C71" s="18">
        <v>1930300</v>
      </c>
      <c r="D71" s="18">
        <v>187300</v>
      </c>
      <c r="E71" s="18">
        <v>107200</v>
      </c>
      <c r="F71" s="18">
        <v>19200</v>
      </c>
      <c r="G71" s="18">
        <v>15600</v>
      </c>
      <c r="H71" s="18">
        <v>3400</v>
      </c>
      <c r="I71" s="18">
        <v>200</v>
      </c>
      <c r="J71" s="18">
        <v>4100</v>
      </c>
      <c r="K71" s="18">
        <v>3900</v>
      </c>
      <c r="L71" s="18" t="s">
        <v>296</v>
      </c>
      <c r="M71" s="18" t="s">
        <v>296</v>
      </c>
      <c r="N71" s="18">
        <v>268100</v>
      </c>
      <c r="O71" s="18">
        <v>215600</v>
      </c>
      <c r="P71" s="18">
        <v>40300</v>
      </c>
      <c r="Q71" s="18">
        <v>12100</v>
      </c>
      <c r="R71" s="18">
        <v>13400</v>
      </c>
      <c r="S71" s="18">
        <v>12900</v>
      </c>
      <c r="T71" s="18" t="s">
        <v>296</v>
      </c>
      <c r="U71" s="18" t="s">
        <v>296</v>
      </c>
      <c r="V71" s="18">
        <v>14400</v>
      </c>
      <c r="W71" s="18">
        <v>13300</v>
      </c>
      <c r="X71" s="18">
        <v>900</v>
      </c>
      <c r="Y71" s="18">
        <v>200</v>
      </c>
      <c r="Z71" s="18">
        <v>94000</v>
      </c>
      <c r="AA71" s="18">
        <v>89500</v>
      </c>
      <c r="AB71" s="18">
        <v>3200</v>
      </c>
      <c r="AC71" s="18">
        <v>1200</v>
      </c>
      <c r="AD71" s="18">
        <v>374000</v>
      </c>
      <c r="AE71" s="18">
        <v>331600</v>
      </c>
      <c r="AF71" s="18">
        <v>28800</v>
      </c>
      <c r="AG71" s="18">
        <v>13600</v>
      </c>
      <c r="AH71" s="18">
        <v>115800</v>
      </c>
      <c r="AI71" s="18">
        <v>89900</v>
      </c>
      <c r="AJ71" s="18">
        <v>21600</v>
      </c>
      <c r="AK71" s="18">
        <v>4300</v>
      </c>
      <c r="AL71" s="18">
        <v>130800</v>
      </c>
      <c r="AM71" s="18">
        <v>110600</v>
      </c>
      <c r="AN71" s="18">
        <v>11100</v>
      </c>
      <c r="AO71" s="18">
        <v>9100</v>
      </c>
      <c r="AP71" s="18">
        <v>63600</v>
      </c>
      <c r="AQ71" s="18">
        <v>57300</v>
      </c>
      <c r="AR71" s="18">
        <v>2300</v>
      </c>
      <c r="AS71" s="18">
        <v>4000</v>
      </c>
      <c r="AT71" s="18">
        <v>50900</v>
      </c>
      <c r="AU71" s="18">
        <v>48400</v>
      </c>
      <c r="AV71" s="18">
        <v>1100</v>
      </c>
      <c r="AW71" s="18">
        <v>1400</v>
      </c>
      <c r="AX71" s="18">
        <v>25100</v>
      </c>
      <c r="AY71" s="18">
        <v>23800</v>
      </c>
      <c r="AZ71" s="18">
        <v>700</v>
      </c>
      <c r="BA71" s="18">
        <v>600</v>
      </c>
      <c r="BB71" s="18">
        <v>129400</v>
      </c>
      <c r="BC71" s="18">
        <v>117500</v>
      </c>
      <c r="BD71" s="18">
        <v>6700</v>
      </c>
      <c r="BE71" s="18">
        <v>5300</v>
      </c>
      <c r="BF71" s="18">
        <v>191500</v>
      </c>
      <c r="BG71" s="18">
        <v>133300</v>
      </c>
      <c r="BH71" s="18">
        <v>43900</v>
      </c>
      <c r="BI71" s="18">
        <v>14400</v>
      </c>
      <c r="BJ71" s="18">
        <v>110500</v>
      </c>
      <c r="BK71" s="18">
        <v>107000</v>
      </c>
      <c r="BL71" s="18">
        <v>1300</v>
      </c>
      <c r="BM71" s="18">
        <v>2200</v>
      </c>
      <c r="BN71" s="18">
        <v>232600</v>
      </c>
      <c r="BO71" s="18">
        <v>217400</v>
      </c>
      <c r="BP71" s="18">
        <v>6500</v>
      </c>
      <c r="BQ71" s="18">
        <v>8600</v>
      </c>
      <c r="BR71" s="18">
        <v>293200</v>
      </c>
      <c r="BS71" s="18">
        <v>255000</v>
      </c>
      <c r="BT71" s="18">
        <v>11900</v>
      </c>
      <c r="BU71" s="18">
        <v>26300</v>
      </c>
      <c r="BV71" s="18">
        <v>42200</v>
      </c>
      <c r="BW71" s="18">
        <v>40300</v>
      </c>
      <c r="BX71" s="18">
        <v>1300</v>
      </c>
      <c r="BY71" s="18">
        <v>600</v>
      </c>
      <c r="BZ71" s="18">
        <v>37700</v>
      </c>
      <c r="CA71" s="18">
        <v>34100</v>
      </c>
      <c r="CB71" s="18">
        <v>1600</v>
      </c>
      <c r="CC71" s="18">
        <v>2000</v>
      </c>
      <c r="CD71" s="18">
        <v>14400</v>
      </c>
      <c r="CE71" s="18">
        <v>13100</v>
      </c>
      <c r="CF71" s="18">
        <v>500</v>
      </c>
      <c r="CG71" s="19">
        <v>700</v>
      </c>
    </row>
    <row r="72" spans="1:85" ht="16.350000000000001" customHeight="1" x14ac:dyDescent="0.25">
      <c r="A72" s="17" t="s">
        <v>176</v>
      </c>
      <c r="B72" s="18">
        <v>2216700</v>
      </c>
      <c r="C72" s="18">
        <v>1922300</v>
      </c>
      <c r="D72" s="18">
        <v>187300</v>
      </c>
      <c r="E72" s="18">
        <v>107100</v>
      </c>
      <c r="F72" s="18">
        <v>18800</v>
      </c>
      <c r="G72" s="18">
        <v>15300</v>
      </c>
      <c r="H72" s="18">
        <v>3300</v>
      </c>
      <c r="I72" s="18">
        <v>200</v>
      </c>
      <c r="J72" s="18">
        <v>4100</v>
      </c>
      <c r="K72" s="18">
        <v>3900</v>
      </c>
      <c r="L72" s="18" t="s">
        <v>296</v>
      </c>
      <c r="M72" s="18" t="s">
        <v>296</v>
      </c>
      <c r="N72" s="18">
        <v>268600</v>
      </c>
      <c r="O72" s="18">
        <v>215800</v>
      </c>
      <c r="P72" s="18">
        <v>40600</v>
      </c>
      <c r="Q72" s="18">
        <v>12200</v>
      </c>
      <c r="R72" s="18">
        <v>13300</v>
      </c>
      <c r="S72" s="18">
        <v>12800</v>
      </c>
      <c r="T72" s="18" t="s">
        <v>296</v>
      </c>
      <c r="U72" s="18" t="s">
        <v>296</v>
      </c>
      <c r="V72" s="18">
        <v>14500</v>
      </c>
      <c r="W72" s="18">
        <v>13300</v>
      </c>
      <c r="X72" s="18">
        <v>900</v>
      </c>
      <c r="Y72" s="18">
        <v>200</v>
      </c>
      <c r="Z72" s="18">
        <v>94800</v>
      </c>
      <c r="AA72" s="18">
        <v>90200</v>
      </c>
      <c r="AB72" s="18">
        <v>3300</v>
      </c>
      <c r="AC72" s="18">
        <v>1300</v>
      </c>
      <c r="AD72" s="18">
        <v>370000</v>
      </c>
      <c r="AE72" s="18">
        <v>327500</v>
      </c>
      <c r="AF72" s="18">
        <v>28900</v>
      </c>
      <c r="AG72" s="18">
        <v>13600</v>
      </c>
      <c r="AH72" s="18">
        <v>115500</v>
      </c>
      <c r="AI72" s="18">
        <v>89600</v>
      </c>
      <c r="AJ72" s="18">
        <v>21600</v>
      </c>
      <c r="AK72" s="18">
        <v>4300</v>
      </c>
      <c r="AL72" s="18">
        <v>130600</v>
      </c>
      <c r="AM72" s="18">
        <v>110200</v>
      </c>
      <c r="AN72" s="18">
        <v>11300</v>
      </c>
      <c r="AO72" s="18">
        <v>9200</v>
      </c>
      <c r="AP72" s="18">
        <v>63600</v>
      </c>
      <c r="AQ72" s="18">
        <v>57300</v>
      </c>
      <c r="AR72" s="18">
        <v>2300</v>
      </c>
      <c r="AS72" s="18">
        <v>4000</v>
      </c>
      <c r="AT72" s="18">
        <v>51100</v>
      </c>
      <c r="AU72" s="18">
        <v>48600</v>
      </c>
      <c r="AV72" s="18">
        <v>1100</v>
      </c>
      <c r="AW72" s="18">
        <v>1400</v>
      </c>
      <c r="AX72" s="18">
        <v>25000</v>
      </c>
      <c r="AY72" s="18">
        <v>23700</v>
      </c>
      <c r="AZ72" s="18">
        <v>700</v>
      </c>
      <c r="BA72" s="18">
        <v>600</v>
      </c>
      <c r="BB72" s="18">
        <v>129200</v>
      </c>
      <c r="BC72" s="18">
        <v>117300</v>
      </c>
      <c r="BD72" s="18">
        <v>6500</v>
      </c>
      <c r="BE72" s="18">
        <v>5300</v>
      </c>
      <c r="BF72" s="18">
        <v>190900</v>
      </c>
      <c r="BG72" s="18">
        <v>133900</v>
      </c>
      <c r="BH72" s="18">
        <v>43200</v>
      </c>
      <c r="BI72" s="18">
        <v>13900</v>
      </c>
      <c r="BJ72" s="18">
        <v>105300</v>
      </c>
      <c r="BK72" s="18">
        <v>102000</v>
      </c>
      <c r="BL72" s="18">
        <v>1200</v>
      </c>
      <c r="BM72" s="18">
        <v>2100</v>
      </c>
      <c r="BN72" s="18">
        <v>232400</v>
      </c>
      <c r="BO72" s="18">
        <v>217300</v>
      </c>
      <c r="BP72" s="18">
        <v>6500</v>
      </c>
      <c r="BQ72" s="18">
        <v>8600</v>
      </c>
      <c r="BR72" s="18">
        <v>294900</v>
      </c>
      <c r="BS72" s="18">
        <v>256100</v>
      </c>
      <c r="BT72" s="18">
        <v>12000</v>
      </c>
      <c r="BU72" s="18">
        <v>26700</v>
      </c>
      <c r="BV72" s="18">
        <v>41900</v>
      </c>
      <c r="BW72" s="18">
        <v>39900</v>
      </c>
      <c r="BX72" s="18">
        <v>1300</v>
      </c>
      <c r="BY72" s="18">
        <v>600</v>
      </c>
      <c r="BZ72" s="18">
        <v>37700</v>
      </c>
      <c r="CA72" s="18">
        <v>34100</v>
      </c>
      <c r="CB72" s="18">
        <v>1600</v>
      </c>
      <c r="CC72" s="18">
        <v>2000</v>
      </c>
      <c r="CD72" s="18">
        <v>14500</v>
      </c>
      <c r="CE72" s="18">
        <v>13300</v>
      </c>
      <c r="CF72" s="18">
        <v>500</v>
      </c>
      <c r="CG72" s="19">
        <v>700</v>
      </c>
    </row>
    <row r="73" spans="1:85" ht="16.350000000000001" customHeight="1" x14ac:dyDescent="0.25">
      <c r="A73" s="17" t="s">
        <v>177</v>
      </c>
      <c r="B73" s="18">
        <v>2219400</v>
      </c>
      <c r="C73" s="18">
        <v>1924400</v>
      </c>
      <c r="D73" s="18">
        <v>187400</v>
      </c>
      <c r="E73" s="18">
        <v>107600</v>
      </c>
      <c r="F73" s="18">
        <v>19000</v>
      </c>
      <c r="G73" s="18">
        <v>15400</v>
      </c>
      <c r="H73" s="18">
        <v>3500</v>
      </c>
      <c r="I73" s="18">
        <v>200</v>
      </c>
      <c r="J73" s="18">
        <v>4100</v>
      </c>
      <c r="K73" s="18">
        <v>3900</v>
      </c>
      <c r="L73" s="18" t="s">
        <v>296</v>
      </c>
      <c r="M73" s="18" t="s">
        <v>296</v>
      </c>
      <c r="N73" s="18">
        <v>269400</v>
      </c>
      <c r="O73" s="18">
        <v>216100</v>
      </c>
      <c r="P73" s="18">
        <v>41100</v>
      </c>
      <c r="Q73" s="18">
        <v>12200</v>
      </c>
      <c r="R73" s="18">
        <v>13500</v>
      </c>
      <c r="S73" s="18">
        <v>12900</v>
      </c>
      <c r="T73" s="18" t="s">
        <v>296</v>
      </c>
      <c r="U73" s="18" t="s">
        <v>296</v>
      </c>
      <c r="V73" s="18">
        <v>14500</v>
      </c>
      <c r="W73" s="18">
        <v>13300</v>
      </c>
      <c r="X73" s="18">
        <v>900</v>
      </c>
      <c r="Y73" s="18">
        <v>200</v>
      </c>
      <c r="Z73" s="18">
        <v>95100</v>
      </c>
      <c r="AA73" s="18">
        <v>90500</v>
      </c>
      <c r="AB73" s="18">
        <v>3300</v>
      </c>
      <c r="AC73" s="18">
        <v>1300</v>
      </c>
      <c r="AD73" s="18">
        <v>372100</v>
      </c>
      <c r="AE73" s="18">
        <v>329600</v>
      </c>
      <c r="AF73" s="18">
        <v>28900</v>
      </c>
      <c r="AG73" s="18">
        <v>13600</v>
      </c>
      <c r="AH73" s="18">
        <v>116100</v>
      </c>
      <c r="AI73" s="18">
        <v>89800</v>
      </c>
      <c r="AJ73" s="18">
        <v>21900</v>
      </c>
      <c r="AK73" s="18">
        <v>4400</v>
      </c>
      <c r="AL73" s="18">
        <v>130100</v>
      </c>
      <c r="AM73" s="18">
        <v>109700</v>
      </c>
      <c r="AN73" s="18">
        <v>11300</v>
      </c>
      <c r="AO73" s="18">
        <v>9100</v>
      </c>
      <c r="AP73" s="18">
        <v>63900</v>
      </c>
      <c r="AQ73" s="18">
        <v>57500</v>
      </c>
      <c r="AR73" s="18">
        <v>2300</v>
      </c>
      <c r="AS73" s="18">
        <v>4100</v>
      </c>
      <c r="AT73" s="18">
        <v>51300</v>
      </c>
      <c r="AU73" s="18">
        <v>48700</v>
      </c>
      <c r="AV73" s="18">
        <v>1100</v>
      </c>
      <c r="AW73" s="18">
        <v>1400</v>
      </c>
      <c r="AX73" s="18">
        <v>25000</v>
      </c>
      <c r="AY73" s="18">
        <v>23700</v>
      </c>
      <c r="AZ73" s="18">
        <v>700</v>
      </c>
      <c r="BA73" s="18">
        <v>600</v>
      </c>
      <c r="BB73" s="18">
        <v>129800</v>
      </c>
      <c r="BC73" s="18">
        <v>117900</v>
      </c>
      <c r="BD73" s="18">
        <v>6600</v>
      </c>
      <c r="BE73" s="18">
        <v>5400</v>
      </c>
      <c r="BF73" s="18">
        <v>189400</v>
      </c>
      <c r="BG73" s="18">
        <v>133400</v>
      </c>
      <c r="BH73" s="18">
        <v>42300</v>
      </c>
      <c r="BI73" s="18">
        <v>13800</v>
      </c>
      <c r="BJ73" s="18">
        <v>104700</v>
      </c>
      <c r="BK73" s="18">
        <v>101400</v>
      </c>
      <c r="BL73" s="18">
        <v>1200</v>
      </c>
      <c r="BM73" s="18">
        <v>2100</v>
      </c>
      <c r="BN73" s="18">
        <v>232400</v>
      </c>
      <c r="BO73" s="18">
        <v>217200</v>
      </c>
      <c r="BP73" s="18">
        <v>6600</v>
      </c>
      <c r="BQ73" s="18">
        <v>8600</v>
      </c>
      <c r="BR73" s="18">
        <v>295200</v>
      </c>
      <c r="BS73" s="18">
        <v>256300</v>
      </c>
      <c r="BT73" s="18">
        <v>12000</v>
      </c>
      <c r="BU73" s="18">
        <v>26900</v>
      </c>
      <c r="BV73" s="18">
        <v>41900</v>
      </c>
      <c r="BW73" s="18">
        <v>40000</v>
      </c>
      <c r="BX73" s="18">
        <v>1300</v>
      </c>
      <c r="BY73" s="18">
        <v>600</v>
      </c>
      <c r="BZ73" s="18">
        <v>37600</v>
      </c>
      <c r="CA73" s="18">
        <v>33900</v>
      </c>
      <c r="CB73" s="18">
        <v>1600</v>
      </c>
      <c r="CC73" s="18">
        <v>2000</v>
      </c>
      <c r="CD73" s="18">
        <v>14300</v>
      </c>
      <c r="CE73" s="18">
        <v>13100</v>
      </c>
      <c r="CF73" s="18">
        <v>500</v>
      </c>
      <c r="CG73" s="19">
        <v>700</v>
      </c>
    </row>
    <row r="74" spans="1:85" ht="16.350000000000001" customHeight="1" x14ac:dyDescent="0.25">
      <c r="A74" s="17" t="s">
        <v>178</v>
      </c>
      <c r="B74" s="18">
        <v>2179900</v>
      </c>
      <c r="C74" s="18">
        <v>1893800</v>
      </c>
      <c r="D74" s="18">
        <v>181300</v>
      </c>
      <c r="E74" s="18">
        <v>104800</v>
      </c>
      <c r="F74" s="18">
        <v>18900</v>
      </c>
      <c r="G74" s="18">
        <v>15300</v>
      </c>
      <c r="H74" s="18">
        <v>3500</v>
      </c>
      <c r="I74" s="18">
        <v>100</v>
      </c>
      <c r="J74" s="18">
        <v>4100</v>
      </c>
      <c r="K74" s="18">
        <v>3900</v>
      </c>
      <c r="L74" s="18" t="s">
        <v>296</v>
      </c>
      <c r="M74" s="18" t="s">
        <v>296</v>
      </c>
      <c r="N74" s="18">
        <v>266300</v>
      </c>
      <c r="O74" s="18">
        <v>213500</v>
      </c>
      <c r="P74" s="18">
        <v>40600</v>
      </c>
      <c r="Q74" s="18">
        <v>12200</v>
      </c>
      <c r="R74" s="18">
        <v>13600</v>
      </c>
      <c r="S74" s="18">
        <v>13000</v>
      </c>
      <c r="T74" s="18" t="s">
        <v>296</v>
      </c>
      <c r="U74" s="18" t="s">
        <v>296</v>
      </c>
      <c r="V74" s="18">
        <v>14300</v>
      </c>
      <c r="W74" s="18">
        <v>13200</v>
      </c>
      <c r="X74" s="18">
        <v>900</v>
      </c>
      <c r="Y74" s="18">
        <v>200</v>
      </c>
      <c r="Z74" s="18">
        <v>94700</v>
      </c>
      <c r="AA74" s="18">
        <v>90100</v>
      </c>
      <c r="AB74" s="18">
        <v>3300</v>
      </c>
      <c r="AC74" s="18">
        <v>1300</v>
      </c>
      <c r="AD74" s="18">
        <v>372200</v>
      </c>
      <c r="AE74" s="18">
        <v>329800</v>
      </c>
      <c r="AF74" s="18">
        <v>28700</v>
      </c>
      <c r="AG74" s="18">
        <v>13700</v>
      </c>
      <c r="AH74" s="18">
        <v>114800</v>
      </c>
      <c r="AI74" s="18">
        <v>88400</v>
      </c>
      <c r="AJ74" s="18">
        <v>22000</v>
      </c>
      <c r="AK74" s="18">
        <v>4400</v>
      </c>
      <c r="AL74" s="18">
        <v>125200</v>
      </c>
      <c r="AM74" s="18">
        <v>105500</v>
      </c>
      <c r="AN74" s="18">
        <v>10800</v>
      </c>
      <c r="AO74" s="18">
        <v>8900</v>
      </c>
      <c r="AP74" s="18">
        <v>63200</v>
      </c>
      <c r="AQ74" s="18">
        <v>56900</v>
      </c>
      <c r="AR74" s="18">
        <v>2300</v>
      </c>
      <c r="AS74" s="18">
        <v>4000</v>
      </c>
      <c r="AT74" s="18">
        <v>50300</v>
      </c>
      <c r="AU74" s="18">
        <v>47800</v>
      </c>
      <c r="AV74" s="18">
        <v>1100</v>
      </c>
      <c r="AW74" s="18">
        <v>1400</v>
      </c>
      <c r="AX74" s="18">
        <v>24800</v>
      </c>
      <c r="AY74" s="18">
        <v>23500</v>
      </c>
      <c r="AZ74" s="18">
        <v>700</v>
      </c>
      <c r="BA74" s="18">
        <v>600</v>
      </c>
      <c r="BB74" s="18">
        <v>128100</v>
      </c>
      <c r="BC74" s="18">
        <v>116500</v>
      </c>
      <c r="BD74" s="18">
        <v>6300</v>
      </c>
      <c r="BE74" s="18">
        <v>5200</v>
      </c>
      <c r="BF74" s="18">
        <v>174900</v>
      </c>
      <c r="BG74" s="18">
        <v>124600</v>
      </c>
      <c r="BH74" s="18">
        <v>38100</v>
      </c>
      <c r="BI74" s="18">
        <v>12200</v>
      </c>
      <c r="BJ74" s="18">
        <v>104200</v>
      </c>
      <c r="BK74" s="18">
        <v>100900</v>
      </c>
      <c r="BL74" s="18">
        <v>1200</v>
      </c>
      <c r="BM74" s="18">
        <v>2100</v>
      </c>
      <c r="BN74" s="18">
        <v>229100</v>
      </c>
      <c r="BO74" s="18">
        <v>214200</v>
      </c>
      <c r="BP74" s="18">
        <v>6400</v>
      </c>
      <c r="BQ74" s="18">
        <v>8500</v>
      </c>
      <c r="BR74" s="18">
        <v>293400</v>
      </c>
      <c r="BS74" s="18">
        <v>255100</v>
      </c>
      <c r="BT74" s="18">
        <v>11900</v>
      </c>
      <c r="BU74" s="18">
        <v>26400</v>
      </c>
      <c r="BV74" s="18">
        <v>40100</v>
      </c>
      <c r="BW74" s="18">
        <v>38300</v>
      </c>
      <c r="BX74" s="18">
        <v>1200</v>
      </c>
      <c r="BY74" s="18">
        <v>600</v>
      </c>
      <c r="BZ74" s="18">
        <v>36900</v>
      </c>
      <c r="CA74" s="18">
        <v>33300</v>
      </c>
      <c r="CB74" s="18">
        <v>1600</v>
      </c>
      <c r="CC74" s="18">
        <v>2000</v>
      </c>
      <c r="CD74" s="18">
        <v>10700</v>
      </c>
      <c r="CE74" s="18">
        <v>9600</v>
      </c>
      <c r="CF74" s="18">
        <v>400</v>
      </c>
      <c r="CG74" s="19">
        <v>600</v>
      </c>
    </row>
    <row r="75" spans="1:85" ht="16.350000000000001" customHeight="1" x14ac:dyDescent="0.25">
      <c r="A75" s="17" t="s">
        <v>179</v>
      </c>
      <c r="B75" s="18">
        <v>2169600</v>
      </c>
      <c r="C75" s="18">
        <v>1882800</v>
      </c>
      <c r="D75" s="18">
        <v>182400</v>
      </c>
      <c r="E75" s="18">
        <v>104400</v>
      </c>
      <c r="F75" s="18">
        <v>19200</v>
      </c>
      <c r="G75" s="18">
        <v>15500</v>
      </c>
      <c r="H75" s="18">
        <v>3600</v>
      </c>
      <c r="I75" s="18">
        <v>100</v>
      </c>
      <c r="J75" s="18">
        <v>4100</v>
      </c>
      <c r="K75" s="18">
        <v>3900</v>
      </c>
      <c r="L75" s="18" t="s">
        <v>296</v>
      </c>
      <c r="M75" s="18" t="s">
        <v>296</v>
      </c>
      <c r="N75" s="18">
        <v>265200</v>
      </c>
      <c r="O75" s="18">
        <v>212400</v>
      </c>
      <c r="P75" s="18">
        <v>40500</v>
      </c>
      <c r="Q75" s="18">
        <v>12300</v>
      </c>
      <c r="R75" s="18">
        <v>13500</v>
      </c>
      <c r="S75" s="18">
        <v>13000</v>
      </c>
      <c r="T75" s="18" t="s">
        <v>296</v>
      </c>
      <c r="U75" s="18" t="s">
        <v>296</v>
      </c>
      <c r="V75" s="18">
        <v>14300</v>
      </c>
      <c r="W75" s="18">
        <v>13200</v>
      </c>
      <c r="X75" s="18">
        <v>900</v>
      </c>
      <c r="Y75" s="18">
        <v>200</v>
      </c>
      <c r="Z75" s="18">
        <v>94400</v>
      </c>
      <c r="AA75" s="18">
        <v>89800</v>
      </c>
      <c r="AB75" s="18">
        <v>3300</v>
      </c>
      <c r="AC75" s="18">
        <v>1300</v>
      </c>
      <c r="AD75" s="18">
        <v>371400</v>
      </c>
      <c r="AE75" s="18">
        <v>328900</v>
      </c>
      <c r="AF75" s="18">
        <v>28800</v>
      </c>
      <c r="AG75" s="18">
        <v>13700</v>
      </c>
      <c r="AH75" s="18">
        <v>115200</v>
      </c>
      <c r="AI75" s="18">
        <v>88500</v>
      </c>
      <c r="AJ75" s="18">
        <v>22200</v>
      </c>
      <c r="AK75" s="18">
        <v>4500</v>
      </c>
      <c r="AL75" s="18">
        <v>124600</v>
      </c>
      <c r="AM75" s="18">
        <v>104900</v>
      </c>
      <c r="AN75" s="18">
        <v>10800</v>
      </c>
      <c r="AO75" s="18">
        <v>8900</v>
      </c>
      <c r="AP75" s="18">
        <v>62900</v>
      </c>
      <c r="AQ75" s="18">
        <v>56600</v>
      </c>
      <c r="AR75" s="18">
        <v>2300</v>
      </c>
      <c r="AS75" s="18">
        <v>4000</v>
      </c>
      <c r="AT75" s="18">
        <v>50100</v>
      </c>
      <c r="AU75" s="18">
        <v>47600</v>
      </c>
      <c r="AV75" s="18">
        <v>1100</v>
      </c>
      <c r="AW75" s="18">
        <v>1400</v>
      </c>
      <c r="AX75" s="18">
        <v>24600</v>
      </c>
      <c r="AY75" s="18">
        <v>23300</v>
      </c>
      <c r="AZ75" s="18">
        <v>700</v>
      </c>
      <c r="BA75" s="18">
        <v>600</v>
      </c>
      <c r="BB75" s="18">
        <v>127200</v>
      </c>
      <c r="BC75" s="18">
        <v>115800</v>
      </c>
      <c r="BD75" s="18">
        <v>6200</v>
      </c>
      <c r="BE75" s="18">
        <v>5100</v>
      </c>
      <c r="BF75" s="18">
        <v>177500</v>
      </c>
      <c r="BG75" s="18">
        <v>125700</v>
      </c>
      <c r="BH75" s="18">
        <v>39300</v>
      </c>
      <c r="BI75" s="18">
        <v>12500</v>
      </c>
      <c r="BJ75" s="18">
        <v>103200</v>
      </c>
      <c r="BK75" s="18">
        <v>100000</v>
      </c>
      <c r="BL75" s="18">
        <v>1200</v>
      </c>
      <c r="BM75" s="18">
        <v>2100</v>
      </c>
      <c r="BN75" s="18">
        <v>224400</v>
      </c>
      <c r="BO75" s="18">
        <v>210000</v>
      </c>
      <c r="BP75" s="18">
        <v>6200</v>
      </c>
      <c r="BQ75" s="18">
        <v>8200</v>
      </c>
      <c r="BR75" s="18">
        <v>291200</v>
      </c>
      <c r="BS75" s="18">
        <v>253600</v>
      </c>
      <c r="BT75" s="18">
        <v>11700</v>
      </c>
      <c r="BU75" s="18">
        <v>26000</v>
      </c>
      <c r="BV75" s="18">
        <v>39500</v>
      </c>
      <c r="BW75" s="18">
        <v>37700</v>
      </c>
      <c r="BX75" s="18">
        <v>1200</v>
      </c>
      <c r="BY75" s="18">
        <v>600</v>
      </c>
      <c r="BZ75" s="18">
        <v>36700</v>
      </c>
      <c r="CA75" s="18">
        <v>33100</v>
      </c>
      <c r="CB75" s="18">
        <v>1600</v>
      </c>
      <c r="CC75" s="18">
        <v>2000</v>
      </c>
      <c r="CD75" s="18">
        <v>10300</v>
      </c>
      <c r="CE75" s="18">
        <v>9300</v>
      </c>
      <c r="CF75" s="18">
        <v>400</v>
      </c>
      <c r="CG75" s="19">
        <v>600</v>
      </c>
    </row>
    <row r="76" spans="1:85" ht="16.350000000000001" customHeight="1" x14ac:dyDescent="0.25">
      <c r="A76" s="17" t="s">
        <v>180</v>
      </c>
      <c r="B76" s="18">
        <v>2179900</v>
      </c>
      <c r="C76" s="18">
        <v>1889300</v>
      </c>
      <c r="D76" s="18">
        <v>184500</v>
      </c>
      <c r="E76" s="18">
        <v>106200</v>
      </c>
      <c r="F76" s="18">
        <v>20000</v>
      </c>
      <c r="G76" s="18">
        <v>15900</v>
      </c>
      <c r="H76" s="18">
        <v>4000</v>
      </c>
      <c r="I76" s="18">
        <v>200</v>
      </c>
      <c r="J76" s="18">
        <v>4100</v>
      </c>
      <c r="K76" s="18">
        <v>3900</v>
      </c>
      <c r="L76" s="18" t="s">
        <v>296</v>
      </c>
      <c r="M76" s="18" t="s">
        <v>296</v>
      </c>
      <c r="N76" s="18">
        <v>264800</v>
      </c>
      <c r="O76" s="18">
        <v>212000</v>
      </c>
      <c r="P76" s="18">
        <v>40400</v>
      </c>
      <c r="Q76" s="18">
        <v>12400</v>
      </c>
      <c r="R76" s="18">
        <v>13600</v>
      </c>
      <c r="S76" s="18">
        <v>13000</v>
      </c>
      <c r="T76" s="18" t="s">
        <v>296</v>
      </c>
      <c r="U76" s="18" t="s">
        <v>296</v>
      </c>
      <c r="V76" s="18">
        <v>14400</v>
      </c>
      <c r="W76" s="18">
        <v>13300</v>
      </c>
      <c r="X76" s="18">
        <v>900</v>
      </c>
      <c r="Y76" s="18">
        <v>200</v>
      </c>
      <c r="Z76" s="18">
        <v>94700</v>
      </c>
      <c r="AA76" s="18">
        <v>90000</v>
      </c>
      <c r="AB76" s="18">
        <v>3300</v>
      </c>
      <c r="AC76" s="18">
        <v>1300</v>
      </c>
      <c r="AD76" s="18">
        <v>372100</v>
      </c>
      <c r="AE76" s="18">
        <v>329200</v>
      </c>
      <c r="AF76" s="18">
        <v>29100</v>
      </c>
      <c r="AG76" s="18">
        <v>13800</v>
      </c>
      <c r="AH76" s="18">
        <v>116000</v>
      </c>
      <c r="AI76" s="18">
        <v>89100</v>
      </c>
      <c r="AJ76" s="18">
        <v>22300</v>
      </c>
      <c r="AK76" s="18">
        <v>4600</v>
      </c>
      <c r="AL76" s="18">
        <v>124300</v>
      </c>
      <c r="AM76" s="18">
        <v>104700</v>
      </c>
      <c r="AN76" s="18">
        <v>10700</v>
      </c>
      <c r="AO76" s="18">
        <v>8900</v>
      </c>
      <c r="AP76" s="18">
        <v>63200</v>
      </c>
      <c r="AQ76" s="18">
        <v>56900</v>
      </c>
      <c r="AR76" s="18">
        <v>2300</v>
      </c>
      <c r="AS76" s="18">
        <v>4000</v>
      </c>
      <c r="AT76" s="18">
        <v>50100</v>
      </c>
      <c r="AU76" s="18">
        <v>47600</v>
      </c>
      <c r="AV76" s="18">
        <v>1100</v>
      </c>
      <c r="AW76" s="18">
        <v>1400</v>
      </c>
      <c r="AX76" s="18">
        <v>24700</v>
      </c>
      <c r="AY76" s="18">
        <v>23400</v>
      </c>
      <c r="AZ76" s="18">
        <v>700</v>
      </c>
      <c r="BA76" s="18">
        <v>600</v>
      </c>
      <c r="BB76" s="18">
        <v>127600</v>
      </c>
      <c r="BC76" s="18">
        <v>116200</v>
      </c>
      <c r="BD76" s="18">
        <v>6200</v>
      </c>
      <c r="BE76" s="18">
        <v>5200</v>
      </c>
      <c r="BF76" s="18">
        <v>185200</v>
      </c>
      <c r="BG76" s="18">
        <v>130600</v>
      </c>
      <c r="BH76" s="18">
        <v>40900</v>
      </c>
      <c r="BI76" s="18">
        <v>13700</v>
      </c>
      <c r="BJ76" s="18">
        <v>103100</v>
      </c>
      <c r="BK76" s="18">
        <v>99800</v>
      </c>
      <c r="BL76" s="18">
        <v>1200</v>
      </c>
      <c r="BM76" s="18">
        <v>2100</v>
      </c>
      <c r="BN76" s="18">
        <v>223800</v>
      </c>
      <c r="BO76" s="18">
        <v>209600</v>
      </c>
      <c r="BP76" s="18">
        <v>6100</v>
      </c>
      <c r="BQ76" s="18">
        <v>8000</v>
      </c>
      <c r="BR76" s="18">
        <v>292100</v>
      </c>
      <c r="BS76" s="18">
        <v>254000</v>
      </c>
      <c r="BT76" s="18">
        <v>11800</v>
      </c>
      <c r="BU76" s="18">
        <v>26300</v>
      </c>
      <c r="BV76" s="18">
        <v>39300</v>
      </c>
      <c r="BW76" s="18">
        <v>37500</v>
      </c>
      <c r="BX76" s="18">
        <v>1200</v>
      </c>
      <c r="BY76" s="18">
        <v>600</v>
      </c>
      <c r="BZ76" s="18">
        <v>36600</v>
      </c>
      <c r="CA76" s="18">
        <v>33000</v>
      </c>
      <c r="CB76" s="18">
        <v>1600</v>
      </c>
      <c r="CC76" s="18">
        <v>1900</v>
      </c>
      <c r="CD76" s="18">
        <v>10600</v>
      </c>
      <c r="CE76" s="18">
        <v>9600</v>
      </c>
      <c r="CF76" s="18">
        <v>400</v>
      </c>
      <c r="CG76" s="19">
        <v>600</v>
      </c>
    </row>
    <row r="77" spans="1:85" ht="16.350000000000001" customHeight="1" x14ac:dyDescent="0.25">
      <c r="A77" s="17" t="s">
        <v>181</v>
      </c>
      <c r="B77" s="18">
        <v>2189300</v>
      </c>
      <c r="C77" s="18">
        <v>1897300</v>
      </c>
      <c r="D77" s="18">
        <v>184300</v>
      </c>
      <c r="E77" s="18">
        <v>107700</v>
      </c>
      <c r="F77" s="18">
        <v>20600</v>
      </c>
      <c r="G77" s="18">
        <v>16300</v>
      </c>
      <c r="H77" s="18">
        <v>4000</v>
      </c>
      <c r="I77" s="18">
        <v>300</v>
      </c>
      <c r="J77" s="18">
        <v>4100</v>
      </c>
      <c r="K77" s="18">
        <v>3900</v>
      </c>
      <c r="L77" s="18" t="s">
        <v>296</v>
      </c>
      <c r="M77" s="18" t="s">
        <v>296</v>
      </c>
      <c r="N77" s="18">
        <v>263600</v>
      </c>
      <c r="O77" s="18">
        <v>211100</v>
      </c>
      <c r="P77" s="18">
        <v>40000</v>
      </c>
      <c r="Q77" s="18">
        <v>12500</v>
      </c>
      <c r="R77" s="18">
        <v>13600</v>
      </c>
      <c r="S77" s="18">
        <v>13000</v>
      </c>
      <c r="T77" s="18" t="s">
        <v>296</v>
      </c>
      <c r="U77" s="18" t="s">
        <v>296</v>
      </c>
      <c r="V77" s="18">
        <v>14300</v>
      </c>
      <c r="W77" s="18">
        <v>13200</v>
      </c>
      <c r="X77" s="18">
        <v>900</v>
      </c>
      <c r="Y77" s="18">
        <v>200</v>
      </c>
      <c r="Z77" s="18">
        <v>94900</v>
      </c>
      <c r="AA77" s="18">
        <v>90200</v>
      </c>
      <c r="AB77" s="18">
        <v>3300</v>
      </c>
      <c r="AC77" s="18">
        <v>1300</v>
      </c>
      <c r="AD77" s="18">
        <v>372600</v>
      </c>
      <c r="AE77" s="18">
        <v>329600</v>
      </c>
      <c r="AF77" s="18">
        <v>29100</v>
      </c>
      <c r="AG77" s="18">
        <v>13900</v>
      </c>
      <c r="AH77" s="18">
        <v>116500</v>
      </c>
      <c r="AI77" s="18">
        <v>89400</v>
      </c>
      <c r="AJ77" s="18">
        <v>22400</v>
      </c>
      <c r="AK77" s="18">
        <v>4700</v>
      </c>
      <c r="AL77" s="18">
        <v>127000</v>
      </c>
      <c r="AM77" s="18">
        <v>107400</v>
      </c>
      <c r="AN77" s="18">
        <v>10600</v>
      </c>
      <c r="AO77" s="18">
        <v>8900</v>
      </c>
      <c r="AP77" s="18">
        <v>63400</v>
      </c>
      <c r="AQ77" s="18">
        <v>57200</v>
      </c>
      <c r="AR77" s="18">
        <v>2300</v>
      </c>
      <c r="AS77" s="18">
        <v>4000</v>
      </c>
      <c r="AT77" s="18">
        <v>49900</v>
      </c>
      <c r="AU77" s="18">
        <v>47400</v>
      </c>
      <c r="AV77" s="18">
        <v>1100</v>
      </c>
      <c r="AW77" s="18">
        <v>1400</v>
      </c>
      <c r="AX77" s="18">
        <v>24900</v>
      </c>
      <c r="AY77" s="18">
        <v>23600</v>
      </c>
      <c r="AZ77" s="18">
        <v>700</v>
      </c>
      <c r="BA77" s="18">
        <v>600</v>
      </c>
      <c r="BB77" s="18">
        <v>127600</v>
      </c>
      <c r="BC77" s="18">
        <v>116200</v>
      </c>
      <c r="BD77" s="18">
        <v>6200</v>
      </c>
      <c r="BE77" s="18">
        <v>5200</v>
      </c>
      <c r="BF77" s="18">
        <v>189300</v>
      </c>
      <c r="BG77" s="18">
        <v>134100</v>
      </c>
      <c r="BH77" s="18">
        <v>41000</v>
      </c>
      <c r="BI77" s="18">
        <v>14300</v>
      </c>
      <c r="BJ77" s="18">
        <v>103600</v>
      </c>
      <c r="BK77" s="18">
        <v>100300</v>
      </c>
      <c r="BL77" s="18">
        <v>1200</v>
      </c>
      <c r="BM77" s="18">
        <v>2100</v>
      </c>
      <c r="BN77" s="18">
        <v>222600</v>
      </c>
      <c r="BO77" s="18">
        <v>208600</v>
      </c>
      <c r="BP77" s="18">
        <v>6100</v>
      </c>
      <c r="BQ77" s="18">
        <v>8000</v>
      </c>
      <c r="BR77" s="18">
        <v>293700</v>
      </c>
      <c r="BS77" s="18">
        <v>255100</v>
      </c>
      <c r="BT77" s="18">
        <v>11800</v>
      </c>
      <c r="BU77" s="18">
        <v>26800</v>
      </c>
      <c r="BV77" s="18">
        <v>39600</v>
      </c>
      <c r="BW77" s="18">
        <v>37800</v>
      </c>
      <c r="BX77" s="18">
        <v>1200</v>
      </c>
      <c r="BY77" s="18">
        <v>600</v>
      </c>
      <c r="BZ77" s="18">
        <v>36300</v>
      </c>
      <c r="CA77" s="18">
        <v>32800</v>
      </c>
      <c r="CB77" s="18">
        <v>1600</v>
      </c>
      <c r="CC77" s="18">
        <v>2000</v>
      </c>
      <c r="CD77" s="18">
        <v>11000</v>
      </c>
      <c r="CE77" s="18">
        <v>10000</v>
      </c>
      <c r="CF77" s="18">
        <v>400</v>
      </c>
      <c r="CG77" s="19">
        <v>600</v>
      </c>
    </row>
    <row r="78" spans="1:85" ht="16.350000000000001" customHeight="1" x14ac:dyDescent="0.25">
      <c r="A78" s="17" t="s">
        <v>182</v>
      </c>
      <c r="B78" s="18">
        <v>2182200</v>
      </c>
      <c r="C78" s="18">
        <v>1890800</v>
      </c>
      <c r="D78" s="18">
        <v>182500</v>
      </c>
      <c r="E78" s="18">
        <v>108900</v>
      </c>
      <c r="F78" s="18">
        <v>20700</v>
      </c>
      <c r="G78" s="18">
        <v>16400</v>
      </c>
      <c r="H78" s="18">
        <v>3900</v>
      </c>
      <c r="I78" s="18">
        <v>300</v>
      </c>
      <c r="J78" s="18">
        <v>4100</v>
      </c>
      <c r="K78" s="18">
        <v>3900</v>
      </c>
      <c r="L78" s="18" t="s">
        <v>296</v>
      </c>
      <c r="M78" s="18" t="s">
        <v>296</v>
      </c>
      <c r="N78" s="18">
        <v>261100</v>
      </c>
      <c r="O78" s="18">
        <v>209000</v>
      </c>
      <c r="P78" s="18">
        <v>39400</v>
      </c>
      <c r="Q78" s="18">
        <v>12600</v>
      </c>
      <c r="R78" s="18">
        <v>13600</v>
      </c>
      <c r="S78" s="18">
        <v>13100</v>
      </c>
      <c r="T78" s="18" t="s">
        <v>296</v>
      </c>
      <c r="U78" s="18" t="s">
        <v>296</v>
      </c>
      <c r="V78" s="18">
        <v>14300</v>
      </c>
      <c r="W78" s="18">
        <v>13200</v>
      </c>
      <c r="X78" s="18">
        <v>900</v>
      </c>
      <c r="Y78" s="18">
        <v>200</v>
      </c>
      <c r="Z78" s="18">
        <v>94400</v>
      </c>
      <c r="AA78" s="18">
        <v>89700</v>
      </c>
      <c r="AB78" s="18">
        <v>3300</v>
      </c>
      <c r="AC78" s="18">
        <v>1400</v>
      </c>
      <c r="AD78" s="18">
        <v>370300</v>
      </c>
      <c r="AE78" s="18">
        <v>327400</v>
      </c>
      <c r="AF78" s="18">
        <v>29000</v>
      </c>
      <c r="AG78" s="18">
        <v>14000</v>
      </c>
      <c r="AH78" s="18">
        <v>116700</v>
      </c>
      <c r="AI78" s="18">
        <v>89400</v>
      </c>
      <c r="AJ78" s="18">
        <v>22500</v>
      </c>
      <c r="AK78" s="18">
        <v>4800</v>
      </c>
      <c r="AL78" s="18">
        <v>127200</v>
      </c>
      <c r="AM78" s="18">
        <v>107800</v>
      </c>
      <c r="AN78" s="18">
        <v>10300</v>
      </c>
      <c r="AO78" s="18">
        <v>9000</v>
      </c>
      <c r="AP78" s="18">
        <v>62800</v>
      </c>
      <c r="AQ78" s="18">
        <v>56700</v>
      </c>
      <c r="AR78" s="18">
        <v>2300</v>
      </c>
      <c r="AS78" s="18">
        <v>3800</v>
      </c>
      <c r="AT78" s="18">
        <v>49700</v>
      </c>
      <c r="AU78" s="18">
        <v>47300</v>
      </c>
      <c r="AV78" s="18">
        <v>1100</v>
      </c>
      <c r="AW78" s="18">
        <v>1400</v>
      </c>
      <c r="AX78" s="18">
        <v>24800</v>
      </c>
      <c r="AY78" s="18">
        <v>23500</v>
      </c>
      <c r="AZ78" s="18">
        <v>700</v>
      </c>
      <c r="BA78" s="18">
        <v>600</v>
      </c>
      <c r="BB78" s="18">
        <v>126900</v>
      </c>
      <c r="BC78" s="18">
        <v>115500</v>
      </c>
      <c r="BD78" s="18">
        <v>6200</v>
      </c>
      <c r="BE78" s="18">
        <v>5200</v>
      </c>
      <c r="BF78" s="18">
        <v>190300</v>
      </c>
      <c r="BG78" s="18">
        <v>135200</v>
      </c>
      <c r="BH78" s="18">
        <v>40500</v>
      </c>
      <c r="BI78" s="18">
        <v>14600</v>
      </c>
      <c r="BJ78" s="18">
        <v>103800</v>
      </c>
      <c r="BK78" s="18">
        <v>100500</v>
      </c>
      <c r="BL78" s="18">
        <v>1200</v>
      </c>
      <c r="BM78" s="18">
        <v>2100</v>
      </c>
      <c r="BN78" s="18">
        <v>220100</v>
      </c>
      <c r="BO78" s="18">
        <v>206400</v>
      </c>
      <c r="BP78" s="18">
        <v>5900</v>
      </c>
      <c r="BQ78" s="18">
        <v>7800</v>
      </c>
      <c r="BR78" s="18">
        <v>295800</v>
      </c>
      <c r="BS78" s="18">
        <v>256400</v>
      </c>
      <c r="BT78" s="18">
        <v>11900</v>
      </c>
      <c r="BU78" s="18">
        <v>27500</v>
      </c>
      <c r="BV78" s="18">
        <v>38200</v>
      </c>
      <c r="BW78" s="18">
        <v>36500</v>
      </c>
      <c r="BX78" s="18">
        <v>1100</v>
      </c>
      <c r="BY78" s="18">
        <v>500</v>
      </c>
      <c r="BZ78" s="18">
        <v>35900</v>
      </c>
      <c r="CA78" s="18">
        <v>32400</v>
      </c>
      <c r="CB78" s="18">
        <v>1500</v>
      </c>
      <c r="CC78" s="18">
        <v>2000</v>
      </c>
      <c r="CD78" s="18">
        <v>11500</v>
      </c>
      <c r="CE78" s="18">
        <v>10500</v>
      </c>
      <c r="CF78" s="18">
        <v>400</v>
      </c>
      <c r="CG78" s="19">
        <v>600</v>
      </c>
    </row>
    <row r="79" spans="1:85" ht="16.350000000000001" customHeight="1" x14ac:dyDescent="0.25">
      <c r="A79" s="17" t="s">
        <v>183</v>
      </c>
      <c r="B79" s="18">
        <v>2180400</v>
      </c>
      <c r="C79" s="18">
        <v>1888200</v>
      </c>
      <c r="D79" s="18">
        <v>182500</v>
      </c>
      <c r="E79" s="18">
        <v>109700</v>
      </c>
      <c r="F79" s="18">
        <v>20500</v>
      </c>
      <c r="G79" s="18">
        <v>16300</v>
      </c>
      <c r="H79" s="18">
        <v>3800</v>
      </c>
      <c r="I79" s="18">
        <v>400</v>
      </c>
      <c r="J79" s="18">
        <v>4000</v>
      </c>
      <c r="K79" s="18">
        <v>3900</v>
      </c>
      <c r="L79" s="18" t="s">
        <v>296</v>
      </c>
      <c r="M79" s="18" t="s">
        <v>296</v>
      </c>
      <c r="N79" s="18">
        <v>258900</v>
      </c>
      <c r="O79" s="18">
        <v>207300</v>
      </c>
      <c r="P79" s="18">
        <v>38900</v>
      </c>
      <c r="Q79" s="18">
        <v>12600</v>
      </c>
      <c r="R79" s="18">
        <v>13700</v>
      </c>
      <c r="S79" s="18">
        <v>13100</v>
      </c>
      <c r="T79" s="18" t="s">
        <v>296</v>
      </c>
      <c r="U79" s="18" t="s">
        <v>296</v>
      </c>
      <c r="V79" s="18">
        <v>14300</v>
      </c>
      <c r="W79" s="18">
        <v>13200</v>
      </c>
      <c r="X79" s="18">
        <v>900</v>
      </c>
      <c r="Y79" s="18">
        <v>200</v>
      </c>
      <c r="Z79" s="18">
        <v>94600</v>
      </c>
      <c r="AA79" s="18">
        <v>89800</v>
      </c>
      <c r="AB79" s="18">
        <v>3400</v>
      </c>
      <c r="AC79" s="18">
        <v>1400</v>
      </c>
      <c r="AD79" s="18">
        <v>368000</v>
      </c>
      <c r="AE79" s="18">
        <v>325000</v>
      </c>
      <c r="AF79" s="18">
        <v>28900</v>
      </c>
      <c r="AG79" s="18">
        <v>14000</v>
      </c>
      <c r="AH79" s="18">
        <v>118000</v>
      </c>
      <c r="AI79" s="18">
        <v>90100</v>
      </c>
      <c r="AJ79" s="18">
        <v>22900</v>
      </c>
      <c r="AK79" s="18">
        <v>5000</v>
      </c>
      <c r="AL79" s="18">
        <v>125600</v>
      </c>
      <c r="AM79" s="18">
        <v>106400</v>
      </c>
      <c r="AN79" s="18">
        <v>10200</v>
      </c>
      <c r="AO79" s="18">
        <v>9000</v>
      </c>
      <c r="AP79" s="18">
        <v>62800</v>
      </c>
      <c r="AQ79" s="18">
        <v>56800</v>
      </c>
      <c r="AR79" s="18">
        <v>2300</v>
      </c>
      <c r="AS79" s="18">
        <v>3800</v>
      </c>
      <c r="AT79" s="18">
        <v>49600</v>
      </c>
      <c r="AU79" s="18">
        <v>47100</v>
      </c>
      <c r="AV79" s="18">
        <v>1000</v>
      </c>
      <c r="AW79" s="18">
        <v>1400</v>
      </c>
      <c r="AX79" s="18">
        <v>25100</v>
      </c>
      <c r="AY79" s="18">
        <v>23800</v>
      </c>
      <c r="AZ79" s="18">
        <v>700</v>
      </c>
      <c r="BA79" s="18">
        <v>600</v>
      </c>
      <c r="BB79" s="18">
        <v>127000</v>
      </c>
      <c r="BC79" s="18">
        <v>115700</v>
      </c>
      <c r="BD79" s="18">
        <v>6200</v>
      </c>
      <c r="BE79" s="18">
        <v>5200</v>
      </c>
      <c r="BF79" s="18">
        <v>192700</v>
      </c>
      <c r="BG79" s="18">
        <v>136700</v>
      </c>
      <c r="BH79" s="18">
        <v>41100</v>
      </c>
      <c r="BI79" s="18">
        <v>14900</v>
      </c>
      <c r="BJ79" s="18">
        <v>105000</v>
      </c>
      <c r="BK79" s="18">
        <v>101600</v>
      </c>
      <c r="BL79" s="18">
        <v>1200</v>
      </c>
      <c r="BM79" s="18">
        <v>2100</v>
      </c>
      <c r="BN79" s="18">
        <v>220000</v>
      </c>
      <c r="BO79" s="18">
        <v>206300</v>
      </c>
      <c r="BP79" s="18">
        <v>5900</v>
      </c>
      <c r="BQ79" s="18">
        <v>7800</v>
      </c>
      <c r="BR79" s="18">
        <v>296200</v>
      </c>
      <c r="BS79" s="18">
        <v>256700</v>
      </c>
      <c r="BT79" s="18">
        <v>11800</v>
      </c>
      <c r="BU79" s="18">
        <v>27600</v>
      </c>
      <c r="BV79" s="18">
        <v>36700</v>
      </c>
      <c r="BW79" s="18">
        <v>35100</v>
      </c>
      <c r="BX79" s="18">
        <v>1100</v>
      </c>
      <c r="BY79" s="18">
        <v>500</v>
      </c>
      <c r="BZ79" s="18">
        <v>35800</v>
      </c>
      <c r="CA79" s="18">
        <v>32300</v>
      </c>
      <c r="CB79" s="18">
        <v>1600</v>
      </c>
      <c r="CC79" s="18">
        <v>2000</v>
      </c>
      <c r="CD79" s="18">
        <v>11900</v>
      </c>
      <c r="CE79" s="18">
        <v>10900</v>
      </c>
      <c r="CF79" s="18">
        <v>400</v>
      </c>
      <c r="CG79" s="19">
        <v>600</v>
      </c>
    </row>
    <row r="80" spans="1:85" ht="16.350000000000001" customHeight="1" x14ac:dyDescent="0.25">
      <c r="A80" s="17" t="s">
        <v>184</v>
      </c>
      <c r="B80" s="18">
        <v>2185200</v>
      </c>
      <c r="C80" s="18">
        <v>1888800</v>
      </c>
      <c r="D80" s="18">
        <v>185300</v>
      </c>
      <c r="E80" s="18">
        <v>111100</v>
      </c>
      <c r="F80" s="18">
        <v>20100</v>
      </c>
      <c r="G80" s="18">
        <v>16100</v>
      </c>
      <c r="H80" s="18">
        <v>3500</v>
      </c>
      <c r="I80" s="18">
        <v>400</v>
      </c>
      <c r="J80" s="18">
        <v>4000</v>
      </c>
      <c r="K80" s="18">
        <v>3900</v>
      </c>
      <c r="L80" s="18" t="s">
        <v>296</v>
      </c>
      <c r="M80" s="18" t="s">
        <v>296</v>
      </c>
      <c r="N80" s="18">
        <v>257300</v>
      </c>
      <c r="O80" s="18">
        <v>205900</v>
      </c>
      <c r="P80" s="18">
        <v>38700</v>
      </c>
      <c r="Q80" s="18">
        <v>12600</v>
      </c>
      <c r="R80" s="18">
        <v>13800</v>
      </c>
      <c r="S80" s="18">
        <v>13200</v>
      </c>
      <c r="T80" s="18" t="s">
        <v>296</v>
      </c>
      <c r="U80" s="18" t="s">
        <v>296</v>
      </c>
      <c r="V80" s="18">
        <v>14300</v>
      </c>
      <c r="W80" s="18">
        <v>13300</v>
      </c>
      <c r="X80" s="18">
        <v>900</v>
      </c>
      <c r="Y80" s="18">
        <v>200</v>
      </c>
      <c r="Z80" s="18">
        <v>94800</v>
      </c>
      <c r="AA80" s="18">
        <v>90000</v>
      </c>
      <c r="AB80" s="18">
        <v>3500</v>
      </c>
      <c r="AC80" s="18">
        <v>1400</v>
      </c>
      <c r="AD80" s="18">
        <v>367300</v>
      </c>
      <c r="AE80" s="18">
        <v>323800</v>
      </c>
      <c r="AF80" s="18">
        <v>29200</v>
      </c>
      <c r="AG80" s="18">
        <v>14200</v>
      </c>
      <c r="AH80" s="18">
        <v>120500</v>
      </c>
      <c r="AI80" s="18">
        <v>91700</v>
      </c>
      <c r="AJ80" s="18">
        <v>23600</v>
      </c>
      <c r="AK80" s="18">
        <v>5300</v>
      </c>
      <c r="AL80" s="18">
        <v>122100</v>
      </c>
      <c r="AM80" s="18">
        <v>103000</v>
      </c>
      <c r="AN80" s="18">
        <v>10000</v>
      </c>
      <c r="AO80" s="18">
        <v>9000</v>
      </c>
      <c r="AP80" s="18">
        <v>62600</v>
      </c>
      <c r="AQ80" s="18">
        <v>56600</v>
      </c>
      <c r="AR80" s="18">
        <v>2300</v>
      </c>
      <c r="AS80" s="18">
        <v>3700</v>
      </c>
      <c r="AT80" s="18">
        <v>49400</v>
      </c>
      <c r="AU80" s="18">
        <v>46900</v>
      </c>
      <c r="AV80" s="18">
        <v>1100</v>
      </c>
      <c r="AW80" s="18">
        <v>1400</v>
      </c>
      <c r="AX80" s="18">
        <v>25100</v>
      </c>
      <c r="AY80" s="18">
        <v>23800</v>
      </c>
      <c r="AZ80" s="18">
        <v>600</v>
      </c>
      <c r="BA80" s="18">
        <v>600</v>
      </c>
      <c r="BB80" s="18">
        <v>127100</v>
      </c>
      <c r="BC80" s="18">
        <v>115700</v>
      </c>
      <c r="BD80" s="18">
        <v>6300</v>
      </c>
      <c r="BE80" s="18">
        <v>5200</v>
      </c>
      <c r="BF80" s="18">
        <v>198600</v>
      </c>
      <c r="BG80" s="18">
        <v>140200</v>
      </c>
      <c r="BH80" s="18">
        <v>43100</v>
      </c>
      <c r="BI80" s="18">
        <v>15300</v>
      </c>
      <c r="BJ80" s="18">
        <v>104400</v>
      </c>
      <c r="BK80" s="18">
        <v>101100</v>
      </c>
      <c r="BL80" s="18">
        <v>1200</v>
      </c>
      <c r="BM80" s="18">
        <v>2100</v>
      </c>
      <c r="BN80" s="18">
        <v>223100</v>
      </c>
      <c r="BO80" s="18">
        <v>209000</v>
      </c>
      <c r="BP80" s="18">
        <v>6000</v>
      </c>
      <c r="BQ80" s="18">
        <v>8100</v>
      </c>
      <c r="BR80" s="18">
        <v>296600</v>
      </c>
      <c r="BS80" s="18">
        <v>256900</v>
      </c>
      <c r="BT80" s="18">
        <v>11900</v>
      </c>
      <c r="BU80" s="18">
        <v>27900</v>
      </c>
      <c r="BV80" s="18">
        <v>35800</v>
      </c>
      <c r="BW80" s="18">
        <v>34200</v>
      </c>
      <c r="BX80" s="18">
        <v>1000</v>
      </c>
      <c r="BY80" s="18">
        <v>500</v>
      </c>
      <c r="BZ80" s="18">
        <v>35900</v>
      </c>
      <c r="CA80" s="18">
        <v>32400</v>
      </c>
      <c r="CB80" s="18">
        <v>1600</v>
      </c>
      <c r="CC80" s="18">
        <v>2000</v>
      </c>
      <c r="CD80" s="18">
        <v>12300</v>
      </c>
      <c r="CE80" s="18">
        <v>11300</v>
      </c>
      <c r="CF80" s="18">
        <v>400</v>
      </c>
      <c r="CG80" s="19">
        <v>600</v>
      </c>
    </row>
    <row r="81" spans="1:85" ht="16.350000000000001" customHeight="1" x14ac:dyDescent="0.25">
      <c r="A81" s="17" t="s">
        <v>185</v>
      </c>
      <c r="B81" s="18">
        <v>2192200</v>
      </c>
      <c r="C81" s="18">
        <v>1893100</v>
      </c>
      <c r="D81" s="18">
        <v>186500</v>
      </c>
      <c r="E81" s="18">
        <v>112500</v>
      </c>
      <c r="F81" s="18">
        <v>19400</v>
      </c>
      <c r="G81" s="18">
        <v>15700</v>
      </c>
      <c r="H81" s="18">
        <v>3200</v>
      </c>
      <c r="I81" s="18">
        <v>400</v>
      </c>
      <c r="J81" s="18">
        <v>4000</v>
      </c>
      <c r="K81" s="18">
        <v>3900</v>
      </c>
      <c r="L81" s="18" t="s">
        <v>296</v>
      </c>
      <c r="M81" s="18" t="s">
        <v>296</v>
      </c>
      <c r="N81" s="18">
        <v>256100</v>
      </c>
      <c r="O81" s="18">
        <v>204900</v>
      </c>
      <c r="P81" s="18">
        <v>38600</v>
      </c>
      <c r="Q81" s="18">
        <v>12700</v>
      </c>
      <c r="R81" s="18">
        <v>13900</v>
      </c>
      <c r="S81" s="18">
        <v>13300</v>
      </c>
      <c r="T81" s="18" t="s">
        <v>296</v>
      </c>
      <c r="U81" s="18" t="s">
        <v>296</v>
      </c>
      <c r="V81" s="18">
        <v>14300</v>
      </c>
      <c r="W81" s="18">
        <v>13300</v>
      </c>
      <c r="X81" s="18">
        <v>900</v>
      </c>
      <c r="Y81" s="18">
        <v>200</v>
      </c>
      <c r="Z81" s="18">
        <v>95000</v>
      </c>
      <c r="AA81" s="18">
        <v>90100</v>
      </c>
      <c r="AB81" s="18">
        <v>3500</v>
      </c>
      <c r="AC81" s="18">
        <v>1400</v>
      </c>
      <c r="AD81" s="18">
        <v>369700</v>
      </c>
      <c r="AE81" s="18">
        <v>326100</v>
      </c>
      <c r="AF81" s="18">
        <v>29300</v>
      </c>
      <c r="AG81" s="18">
        <v>14300</v>
      </c>
      <c r="AH81" s="18">
        <v>124000</v>
      </c>
      <c r="AI81" s="18">
        <v>94000</v>
      </c>
      <c r="AJ81" s="18">
        <v>24500</v>
      </c>
      <c r="AK81" s="18">
        <v>5600</v>
      </c>
      <c r="AL81" s="18">
        <v>117800</v>
      </c>
      <c r="AM81" s="18">
        <v>99100</v>
      </c>
      <c r="AN81" s="18">
        <v>9700</v>
      </c>
      <c r="AO81" s="18">
        <v>8900</v>
      </c>
      <c r="AP81" s="18">
        <v>62500</v>
      </c>
      <c r="AQ81" s="18">
        <v>56500</v>
      </c>
      <c r="AR81" s="18">
        <v>2300</v>
      </c>
      <c r="AS81" s="18">
        <v>3700</v>
      </c>
      <c r="AT81" s="18">
        <v>49300</v>
      </c>
      <c r="AU81" s="18">
        <v>46800</v>
      </c>
      <c r="AV81" s="18">
        <v>1100</v>
      </c>
      <c r="AW81" s="18">
        <v>1400</v>
      </c>
      <c r="AX81" s="18">
        <v>25000</v>
      </c>
      <c r="AY81" s="18">
        <v>23700</v>
      </c>
      <c r="AZ81" s="18">
        <v>600</v>
      </c>
      <c r="BA81" s="18">
        <v>600</v>
      </c>
      <c r="BB81" s="18">
        <v>127200</v>
      </c>
      <c r="BC81" s="18">
        <v>115700</v>
      </c>
      <c r="BD81" s="18">
        <v>6400</v>
      </c>
      <c r="BE81" s="18">
        <v>5200</v>
      </c>
      <c r="BF81" s="18">
        <v>205200</v>
      </c>
      <c r="BG81" s="18">
        <v>145500</v>
      </c>
      <c r="BH81" s="18">
        <v>43900</v>
      </c>
      <c r="BI81" s="18">
        <v>15900</v>
      </c>
      <c r="BJ81" s="18">
        <v>102300</v>
      </c>
      <c r="BK81" s="18">
        <v>99000</v>
      </c>
      <c r="BL81" s="18">
        <v>1200</v>
      </c>
      <c r="BM81" s="18">
        <v>2100</v>
      </c>
      <c r="BN81" s="18">
        <v>225600</v>
      </c>
      <c r="BO81" s="18">
        <v>211100</v>
      </c>
      <c r="BP81" s="18">
        <v>6200</v>
      </c>
      <c r="BQ81" s="18">
        <v>8300</v>
      </c>
      <c r="BR81" s="18">
        <v>298400</v>
      </c>
      <c r="BS81" s="18">
        <v>258200</v>
      </c>
      <c r="BT81" s="18">
        <v>11900</v>
      </c>
      <c r="BU81" s="18">
        <v>28300</v>
      </c>
      <c r="BV81" s="18">
        <v>34500</v>
      </c>
      <c r="BW81" s="18">
        <v>33000</v>
      </c>
      <c r="BX81" s="18">
        <v>1000</v>
      </c>
      <c r="BY81" s="18">
        <v>500</v>
      </c>
      <c r="BZ81" s="18">
        <v>35400</v>
      </c>
      <c r="CA81" s="18">
        <v>31900</v>
      </c>
      <c r="CB81" s="18">
        <v>1500</v>
      </c>
      <c r="CC81" s="18">
        <v>2000</v>
      </c>
      <c r="CD81" s="18">
        <v>12500</v>
      </c>
      <c r="CE81" s="18">
        <v>11500</v>
      </c>
      <c r="CF81" s="18">
        <v>400</v>
      </c>
      <c r="CG81" s="19">
        <v>600</v>
      </c>
    </row>
    <row r="82" spans="1:85" ht="16.350000000000001" customHeight="1" x14ac:dyDescent="0.25">
      <c r="A82" s="17" t="s">
        <v>186</v>
      </c>
      <c r="B82" s="18">
        <v>2183700</v>
      </c>
      <c r="C82" s="18">
        <v>1885900</v>
      </c>
      <c r="D82" s="18">
        <v>184700</v>
      </c>
      <c r="E82" s="18">
        <v>113100</v>
      </c>
      <c r="F82" s="18">
        <v>19000</v>
      </c>
      <c r="G82" s="18">
        <v>15600</v>
      </c>
      <c r="H82" s="18">
        <v>3000</v>
      </c>
      <c r="I82" s="18">
        <v>400</v>
      </c>
      <c r="J82" s="18">
        <v>4000</v>
      </c>
      <c r="K82" s="18">
        <v>3800</v>
      </c>
      <c r="L82" s="18" t="s">
        <v>296</v>
      </c>
      <c r="M82" s="18" t="s">
        <v>296</v>
      </c>
      <c r="N82" s="18">
        <v>252200</v>
      </c>
      <c r="O82" s="18">
        <v>201600</v>
      </c>
      <c r="P82" s="18">
        <v>38100</v>
      </c>
      <c r="Q82" s="18">
        <v>12600</v>
      </c>
      <c r="R82" s="18">
        <v>13700</v>
      </c>
      <c r="S82" s="18">
        <v>13100</v>
      </c>
      <c r="T82" s="18" t="s">
        <v>296</v>
      </c>
      <c r="U82" s="18" t="s">
        <v>296</v>
      </c>
      <c r="V82" s="18">
        <v>14300</v>
      </c>
      <c r="W82" s="18">
        <v>13200</v>
      </c>
      <c r="X82" s="18">
        <v>900</v>
      </c>
      <c r="Y82" s="18">
        <v>200</v>
      </c>
      <c r="Z82" s="18">
        <v>92500</v>
      </c>
      <c r="AA82" s="18">
        <v>87700</v>
      </c>
      <c r="AB82" s="18">
        <v>3400</v>
      </c>
      <c r="AC82" s="18">
        <v>1400</v>
      </c>
      <c r="AD82" s="18">
        <v>372400</v>
      </c>
      <c r="AE82" s="18">
        <v>328700</v>
      </c>
      <c r="AF82" s="18">
        <v>29300</v>
      </c>
      <c r="AG82" s="18">
        <v>14400</v>
      </c>
      <c r="AH82" s="18">
        <v>124500</v>
      </c>
      <c r="AI82" s="18">
        <v>94200</v>
      </c>
      <c r="AJ82" s="18">
        <v>24600</v>
      </c>
      <c r="AK82" s="18">
        <v>5700</v>
      </c>
      <c r="AL82" s="18">
        <v>115600</v>
      </c>
      <c r="AM82" s="18">
        <v>97300</v>
      </c>
      <c r="AN82" s="18">
        <v>9500</v>
      </c>
      <c r="AO82" s="18">
        <v>8800</v>
      </c>
      <c r="AP82" s="18">
        <v>62200</v>
      </c>
      <c r="AQ82" s="18">
        <v>56300</v>
      </c>
      <c r="AR82" s="18">
        <v>2300</v>
      </c>
      <c r="AS82" s="18">
        <v>3700</v>
      </c>
      <c r="AT82" s="18">
        <v>49100</v>
      </c>
      <c r="AU82" s="18">
        <v>46600</v>
      </c>
      <c r="AV82" s="18">
        <v>1000</v>
      </c>
      <c r="AW82" s="18">
        <v>1400</v>
      </c>
      <c r="AX82" s="18">
        <v>24800</v>
      </c>
      <c r="AY82" s="18">
        <v>23600</v>
      </c>
      <c r="AZ82" s="18">
        <v>600</v>
      </c>
      <c r="BA82" s="18">
        <v>600</v>
      </c>
      <c r="BB82" s="18">
        <v>126500</v>
      </c>
      <c r="BC82" s="18">
        <v>115100</v>
      </c>
      <c r="BD82" s="18">
        <v>6200</v>
      </c>
      <c r="BE82" s="18">
        <v>5200</v>
      </c>
      <c r="BF82" s="18">
        <v>205200</v>
      </c>
      <c r="BG82" s="18">
        <v>145500</v>
      </c>
      <c r="BH82" s="18">
        <v>43300</v>
      </c>
      <c r="BI82" s="18">
        <v>16400</v>
      </c>
      <c r="BJ82" s="18">
        <v>102300</v>
      </c>
      <c r="BK82" s="18">
        <v>98900</v>
      </c>
      <c r="BL82" s="18">
        <v>1200</v>
      </c>
      <c r="BM82" s="18">
        <v>2100</v>
      </c>
      <c r="BN82" s="18">
        <v>225800</v>
      </c>
      <c r="BO82" s="18">
        <v>211300</v>
      </c>
      <c r="BP82" s="18">
        <v>6200</v>
      </c>
      <c r="BQ82" s="18">
        <v>8300</v>
      </c>
      <c r="BR82" s="18">
        <v>297800</v>
      </c>
      <c r="BS82" s="18">
        <v>257600</v>
      </c>
      <c r="BT82" s="18">
        <v>11900</v>
      </c>
      <c r="BU82" s="18">
        <v>28400</v>
      </c>
      <c r="BV82" s="18">
        <v>33900</v>
      </c>
      <c r="BW82" s="18">
        <v>32400</v>
      </c>
      <c r="BX82" s="18">
        <v>1000</v>
      </c>
      <c r="BY82" s="18">
        <v>500</v>
      </c>
      <c r="BZ82" s="18">
        <v>35200</v>
      </c>
      <c r="CA82" s="18">
        <v>31700</v>
      </c>
      <c r="CB82" s="18">
        <v>1500</v>
      </c>
      <c r="CC82" s="18">
        <v>2000</v>
      </c>
      <c r="CD82" s="18">
        <v>12600</v>
      </c>
      <c r="CE82" s="18">
        <v>11600</v>
      </c>
      <c r="CF82" s="18">
        <v>400</v>
      </c>
      <c r="CG82" s="19">
        <v>600</v>
      </c>
    </row>
    <row r="83" spans="1:85" ht="16.350000000000001" customHeight="1" x14ac:dyDescent="0.25">
      <c r="A83" s="17" t="s">
        <v>187</v>
      </c>
      <c r="B83" s="18">
        <v>2166500</v>
      </c>
      <c r="C83" s="18">
        <v>1873400</v>
      </c>
      <c r="D83" s="18">
        <v>180900</v>
      </c>
      <c r="E83" s="18">
        <v>112200</v>
      </c>
      <c r="F83" s="18">
        <v>18400</v>
      </c>
      <c r="G83" s="18">
        <v>15200</v>
      </c>
      <c r="H83" s="18">
        <v>2900</v>
      </c>
      <c r="I83" s="18">
        <v>400</v>
      </c>
      <c r="J83" s="18">
        <v>4000</v>
      </c>
      <c r="K83" s="18">
        <v>3900</v>
      </c>
      <c r="L83" s="18" t="s">
        <v>296</v>
      </c>
      <c r="M83" s="18" t="s">
        <v>296</v>
      </c>
      <c r="N83" s="18">
        <v>253900</v>
      </c>
      <c r="O83" s="18">
        <v>203100</v>
      </c>
      <c r="P83" s="18">
        <v>38200</v>
      </c>
      <c r="Q83" s="18">
        <v>12600</v>
      </c>
      <c r="R83" s="18">
        <v>13700</v>
      </c>
      <c r="S83" s="18">
        <v>13100</v>
      </c>
      <c r="T83" s="18" t="s">
        <v>296</v>
      </c>
      <c r="U83" s="18" t="s">
        <v>296</v>
      </c>
      <c r="V83" s="18">
        <v>14300</v>
      </c>
      <c r="W83" s="18">
        <v>13200</v>
      </c>
      <c r="X83" s="18">
        <v>900</v>
      </c>
      <c r="Y83" s="18">
        <v>200</v>
      </c>
      <c r="Z83" s="18">
        <v>94800</v>
      </c>
      <c r="AA83" s="18">
        <v>89800</v>
      </c>
      <c r="AB83" s="18">
        <v>3600</v>
      </c>
      <c r="AC83" s="18">
        <v>1500</v>
      </c>
      <c r="AD83" s="18">
        <v>367700</v>
      </c>
      <c r="AE83" s="18">
        <v>324300</v>
      </c>
      <c r="AF83" s="18">
        <v>29000</v>
      </c>
      <c r="AG83" s="18">
        <v>14400</v>
      </c>
      <c r="AH83" s="18">
        <v>123100</v>
      </c>
      <c r="AI83" s="18">
        <v>92900</v>
      </c>
      <c r="AJ83" s="18">
        <v>24500</v>
      </c>
      <c r="AK83" s="18">
        <v>5600</v>
      </c>
      <c r="AL83" s="18">
        <v>113500</v>
      </c>
      <c r="AM83" s="18">
        <v>95400</v>
      </c>
      <c r="AN83" s="18">
        <v>9300</v>
      </c>
      <c r="AO83" s="18">
        <v>8800</v>
      </c>
      <c r="AP83" s="18">
        <v>62400</v>
      </c>
      <c r="AQ83" s="18">
        <v>56400</v>
      </c>
      <c r="AR83" s="18">
        <v>2300</v>
      </c>
      <c r="AS83" s="18">
        <v>3700</v>
      </c>
      <c r="AT83" s="18">
        <v>49000</v>
      </c>
      <c r="AU83" s="18">
        <v>46600</v>
      </c>
      <c r="AV83" s="18">
        <v>1000</v>
      </c>
      <c r="AW83" s="18">
        <v>1400</v>
      </c>
      <c r="AX83" s="18">
        <v>24800</v>
      </c>
      <c r="AY83" s="18">
        <v>23500</v>
      </c>
      <c r="AZ83" s="18">
        <v>700</v>
      </c>
      <c r="BA83" s="18">
        <v>600</v>
      </c>
      <c r="BB83" s="18">
        <v>126300</v>
      </c>
      <c r="BC83" s="18">
        <v>115000</v>
      </c>
      <c r="BD83" s="18">
        <v>6100</v>
      </c>
      <c r="BE83" s="18">
        <v>5100</v>
      </c>
      <c r="BF83" s="18">
        <v>193900</v>
      </c>
      <c r="BG83" s="18">
        <v>138400</v>
      </c>
      <c r="BH83" s="18">
        <v>40000</v>
      </c>
      <c r="BI83" s="18">
        <v>15500</v>
      </c>
      <c r="BJ83" s="18">
        <v>102500</v>
      </c>
      <c r="BK83" s="18">
        <v>99200</v>
      </c>
      <c r="BL83" s="18">
        <v>1200</v>
      </c>
      <c r="BM83" s="18">
        <v>2100</v>
      </c>
      <c r="BN83" s="18">
        <v>224800</v>
      </c>
      <c r="BO83" s="18">
        <v>210300</v>
      </c>
      <c r="BP83" s="18">
        <v>6100</v>
      </c>
      <c r="BQ83" s="18">
        <v>8300</v>
      </c>
      <c r="BR83" s="18">
        <v>298600</v>
      </c>
      <c r="BS83" s="18">
        <v>258300</v>
      </c>
      <c r="BT83" s="18">
        <v>11800</v>
      </c>
      <c r="BU83" s="18">
        <v>28500</v>
      </c>
      <c r="BV83" s="18">
        <v>33500</v>
      </c>
      <c r="BW83" s="18">
        <v>32000</v>
      </c>
      <c r="BX83" s="18">
        <v>1000</v>
      </c>
      <c r="BY83" s="18">
        <v>500</v>
      </c>
      <c r="BZ83" s="18">
        <v>34600</v>
      </c>
      <c r="CA83" s="18">
        <v>31200</v>
      </c>
      <c r="CB83" s="18">
        <v>1500</v>
      </c>
      <c r="CC83" s="18">
        <v>1900</v>
      </c>
      <c r="CD83" s="18">
        <v>12700</v>
      </c>
      <c r="CE83" s="18">
        <v>11600</v>
      </c>
      <c r="CF83" s="18">
        <v>400</v>
      </c>
      <c r="CG83" s="19">
        <v>600</v>
      </c>
    </row>
    <row r="84" spans="1:85" ht="16.350000000000001" customHeight="1" x14ac:dyDescent="0.25">
      <c r="A84" s="17" t="s">
        <v>188</v>
      </c>
      <c r="B84" s="18">
        <v>2170000</v>
      </c>
      <c r="C84" s="18">
        <v>1875700</v>
      </c>
      <c r="D84" s="18">
        <v>181600</v>
      </c>
      <c r="E84" s="18">
        <v>112700</v>
      </c>
      <c r="F84" s="18">
        <v>18500</v>
      </c>
      <c r="G84" s="18">
        <v>15100</v>
      </c>
      <c r="H84" s="18">
        <v>3100</v>
      </c>
      <c r="I84" s="18">
        <v>300</v>
      </c>
      <c r="J84" s="18">
        <v>4000</v>
      </c>
      <c r="K84" s="18">
        <v>3900</v>
      </c>
      <c r="L84" s="18" t="s">
        <v>296</v>
      </c>
      <c r="M84" s="18" t="s">
        <v>296</v>
      </c>
      <c r="N84" s="18">
        <v>254800</v>
      </c>
      <c r="O84" s="18">
        <v>203800</v>
      </c>
      <c r="P84" s="18">
        <v>38400</v>
      </c>
      <c r="Q84" s="18">
        <v>12600</v>
      </c>
      <c r="R84" s="18">
        <v>13600</v>
      </c>
      <c r="S84" s="18">
        <v>13100</v>
      </c>
      <c r="T84" s="18" t="s">
        <v>296</v>
      </c>
      <c r="U84" s="18" t="s">
        <v>296</v>
      </c>
      <c r="V84" s="18">
        <v>14400</v>
      </c>
      <c r="W84" s="18">
        <v>13300</v>
      </c>
      <c r="X84" s="18">
        <v>900</v>
      </c>
      <c r="Y84" s="18">
        <v>200</v>
      </c>
      <c r="Z84" s="18">
        <v>95500</v>
      </c>
      <c r="AA84" s="18">
        <v>90400</v>
      </c>
      <c r="AB84" s="18">
        <v>3600</v>
      </c>
      <c r="AC84" s="18">
        <v>1500</v>
      </c>
      <c r="AD84" s="18">
        <v>364600</v>
      </c>
      <c r="AE84" s="18">
        <v>321100</v>
      </c>
      <c r="AF84" s="18">
        <v>29100</v>
      </c>
      <c r="AG84" s="18">
        <v>14400</v>
      </c>
      <c r="AH84" s="18">
        <v>122400</v>
      </c>
      <c r="AI84" s="18">
        <v>92100</v>
      </c>
      <c r="AJ84" s="18">
        <v>24800</v>
      </c>
      <c r="AK84" s="18">
        <v>5500</v>
      </c>
      <c r="AL84" s="18">
        <v>112600</v>
      </c>
      <c r="AM84" s="18">
        <v>94500</v>
      </c>
      <c r="AN84" s="18">
        <v>9200</v>
      </c>
      <c r="AO84" s="18">
        <v>8800</v>
      </c>
      <c r="AP84" s="18">
        <v>62700</v>
      </c>
      <c r="AQ84" s="18">
        <v>56700</v>
      </c>
      <c r="AR84" s="18">
        <v>2300</v>
      </c>
      <c r="AS84" s="18">
        <v>3700</v>
      </c>
      <c r="AT84" s="18">
        <v>49200</v>
      </c>
      <c r="AU84" s="18">
        <v>46700</v>
      </c>
      <c r="AV84" s="18">
        <v>1000</v>
      </c>
      <c r="AW84" s="18">
        <v>1500</v>
      </c>
      <c r="AX84" s="18">
        <v>24800</v>
      </c>
      <c r="AY84" s="18">
        <v>23500</v>
      </c>
      <c r="AZ84" s="18">
        <v>700</v>
      </c>
      <c r="BA84" s="18">
        <v>700</v>
      </c>
      <c r="BB84" s="18">
        <v>126700</v>
      </c>
      <c r="BC84" s="18">
        <v>115400</v>
      </c>
      <c r="BD84" s="18">
        <v>6100</v>
      </c>
      <c r="BE84" s="18">
        <v>5200</v>
      </c>
      <c r="BF84" s="18">
        <v>195500</v>
      </c>
      <c r="BG84" s="18">
        <v>140200</v>
      </c>
      <c r="BH84" s="18">
        <v>39800</v>
      </c>
      <c r="BI84" s="18">
        <v>15400</v>
      </c>
      <c r="BJ84" s="18">
        <v>104400</v>
      </c>
      <c r="BK84" s="18">
        <v>101000</v>
      </c>
      <c r="BL84" s="18">
        <v>1300</v>
      </c>
      <c r="BM84" s="18">
        <v>2100</v>
      </c>
      <c r="BN84" s="18">
        <v>223800</v>
      </c>
      <c r="BO84" s="18">
        <v>209300</v>
      </c>
      <c r="BP84" s="18">
        <v>6200</v>
      </c>
      <c r="BQ84" s="18">
        <v>8300</v>
      </c>
      <c r="BR84" s="18">
        <v>302800</v>
      </c>
      <c r="BS84" s="18">
        <v>261700</v>
      </c>
      <c r="BT84" s="18">
        <v>12000</v>
      </c>
      <c r="BU84" s="18">
        <v>29000</v>
      </c>
      <c r="BV84" s="18">
        <v>32500</v>
      </c>
      <c r="BW84" s="18">
        <v>31000</v>
      </c>
      <c r="BX84" s="18">
        <v>1000</v>
      </c>
      <c r="BY84" s="18">
        <v>500</v>
      </c>
      <c r="BZ84" s="18">
        <v>34500</v>
      </c>
      <c r="CA84" s="18">
        <v>31200</v>
      </c>
      <c r="CB84" s="18">
        <v>1500</v>
      </c>
      <c r="CC84" s="18">
        <v>1900</v>
      </c>
      <c r="CD84" s="18">
        <v>12900</v>
      </c>
      <c r="CE84" s="18">
        <v>11900</v>
      </c>
      <c r="CF84" s="18">
        <v>400</v>
      </c>
      <c r="CG84" s="19">
        <v>600</v>
      </c>
    </row>
    <row r="85" spans="1:85" ht="16.350000000000001" customHeight="1" x14ac:dyDescent="0.25">
      <c r="A85" s="17" t="s">
        <v>189</v>
      </c>
      <c r="B85" s="18">
        <v>2180000</v>
      </c>
      <c r="C85" s="18">
        <v>1883100</v>
      </c>
      <c r="D85" s="18">
        <v>182700</v>
      </c>
      <c r="E85" s="18">
        <v>114200</v>
      </c>
      <c r="F85" s="18">
        <v>18900</v>
      </c>
      <c r="G85" s="18">
        <v>15300</v>
      </c>
      <c r="H85" s="18">
        <v>3400</v>
      </c>
      <c r="I85" s="18">
        <v>300</v>
      </c>
      <c r="J85" s="18">
        <v>4000</v>
      </c>
      <c r="K85" s="18">
        <v>3900</v>
      </c>
      <c r="L85" s="18" t="s">
        <v>296</v>
      </c>
      <c r="M85" s="18" t="s">
        <v>296</v>
      </c>
      <c r="N85" s="18">
        <v>255400</v>
      </c>
      <c r="O85" s="18">
        <v>204400</v>
      </c>
      <c r="P85" s="18">
        <v>38300</v>
      </c>
      <c r="Q85" s="18">
        <v>12700</v>
      </c>
      <c r="R85" s="18">
        <v>13700</v>
      </c>
      <c r="S85" s="18">
        <v>13100</v>
      </c>
      <c r="T85" s="18" t="s">
        <v>296</v>
      </c>
      <c r="U85" s="18" t="s">
        <v>296</v>
      </c>
      <c r="V85" s="18">
        <v>14400</v>
      </c>
      <c r="W85" s="18">
        <v>13300</v>
      </c>
      <c r="X85" s="18">
        <v>900</v>
      </c>
      <c r="Y85" s="18">
        <v>200</v>
      </c>
      <c r="Z85" s="18">
        <v>95900</v>
      </c>
      <c r="AA85" s="18">
        <v>90900</v>
      </c>
      <c r="AB85" s="18">
        <v>3600</v>
      </c>
      <c r="AC85" s="18">
        <v>1500</v>
      </c>
      <c r="AD85" s="18">
        <v>364800</v>
      </c>
      <c r="AE85" s="18">
        <v>320900</v>
      </c>
      <c r="AF85" s="18">
        <v>29300</v>
      </c>
      <c r="AG85" s="18">
        <v>14600</v>
      </c>
      <c r="AH85" s="18">
        <v>123100</v>
      </c>
      <c r="AI85" s="18">
        <v>92400</v>
      </c>
      <c r="AJ85" s="18">
        <v>25000</v>
      </c>
      <c r="AK85" s="18">
        <v>5600</v>
      </c>
      <c r="AL85" s="18">
        <v>113100</v>
      </c>
      <c r="AM85" s="18">
        <v>94900</v>
      </c>
      <c r="AN85" s="18">
        <v>9400</v>
      </c>
      <c r="AO85" s="18">
        <v>8800</v>
      </c>
      <c r="AP85" s="18">
        <v>63100</v>
      </c>
      <c r="AQ85" s="18">
        <v>56900</v>
      </c>
      <c r="AR85" s="18">
        <v>2300</v>
      </c>
      <c r="AS85" s="18">
        <v>3900</v>
      </c>
      <c r="AT85" s="18">
        <v>48600</v>
      </c>
      <c r="AU85" s="18">
        <v>46100</v>
      </c>
      <c r="AV85" s="18">
        <v>1000</v>
      </c>
      <c r="AW85" s="18">
        <v>1500</v>
      </c>
      <c r="AX85" s="18">
        <v>25200</v>
      </c>
      <c r="AY85" s="18">
        <v>23800</v>
      </c>
      <c r="AZ85" s="18">
        <v>700</v>
      </c>
      <c r="BA85" s="18">
        <v>700</v>
      </c>
      <c r="BB85" s="18">
        <v>127600</v>
      </c>
      <c r="BC85" s="18">
        <v>116100</v>
      </c>
      <c r="BD85" s="18">
        <v>6100</v>
      </c>
      <c r="BE85" s="18">
        <v>5300</v>
      </c>
      <c r="BF85" s="18">
        <v>197000</v>
      </c>
      <c r="BG85" s="18">
        <v>141400</v>
      </c>
      <c r="BH85" s="18">
        <v>39800</v>
      </c>
      <c r="BI85" s="18">
        <v>15800</v>
      </c>
      <c r="BJ85" s="18">
        <v>105300</v>
      </c>
      <c r="BK85" s="18">
        <v>101900</v>
      </c>
      <c r="BL85" s="18">
        <v>1300</v>
      </c>
      <c r="BM85" s="18">
        <v>2200</v>
      </c>
      <c r="BN85" s="18">
        <v>224800</v>
      </c>
      <c r="BO85" s="18">
        <v>210200</v>
      </c>
      <c r="BP85" s="18">
        <v>6200</v>
      </c>
      <c r="BQ85" s="18">
        <v>8500</v>
      </c>
      <c r="BR85" s="18">
        <v>304800</v>
      </c>
      <c r="BS85" s="18">
        <v>263300</v>
      </c>
      <c r="BT85" s="18">
        <v>12100</v>
      </c>
      <c r="BU85" s="18">
        <v>29400</v>
      </c>
      <c r="BV85" s="18">
        <v>32600</v>
      </c>
      <c r="BW85" s="18">
        <v>31100</v>
      </c>
      <c r="BX85" s="18">
        <v>1000</v>
      </c>
      <c r="BY85" s="18">
        <v>500</v>
      </c>
      <c r="BZ85" s="18">
        <v>34600</v>
      </c>
      <c r="CA85" s="18">
        <v>31200</v>
      </c>
      <c r="CB85" s="18">
        <v>1500</v>
      </c>
      <c r="CC85" s="18">
        <v>1900</v>
      </c>
      <c r="CD85" s="18">
        <v>13200</v>
      </c>
      <c r="CE85" s="18">
        <v>12100</v>
      </c>
      <c r="CF85" s="18">
        <v>500</v>
      </c>
      <c r="CG85" s="19">
        <v>600</v>
      </c>
    </row>
    <row r="86" spans="1:85" ht="16.350000000000001" customHeight="1" x14ac:dyDescent="0.25">
      <c r="A86" s="17" t="s">
        <v>190</v>
      </c>
      <c r="B86" s="18">
        <v>2192900</v>
      </c>
      <c r="C86" s="18">
        <v>1889900</v>
      </c>
      <c r="D86" s="18">
        <v>185900</v>
      </c>
      <c r="E86" s="18">
        <v>117100</v>
      </c>
      <c r="F86" s="18">
        <v>19100</v>
      </c>
      <c r="G86" s="18">
        <v>15400</v>
      </c>
      <c r="H86" s="18">
        <v>3400</v>
      </c>
      <c r="I86" s="18">
        <v>300</v>
      </c>
      <c r="J86" s="18">
        <v>4000</v>
      </c>
      <c r="K86" s="18">
        <v>3900</v>
      </c>
      <c r="L86" s="18" t="s">
        <v>296</v>
      </c>
      <c r="M86" s="18" t="s">
        <v>296</v>
      </c>
      <c r="N86" s="18">
        <v>255700</v>
      </c>
      <c r="O86" s="18">
        <v>204400</v>
      </c>
      <c r="P86" s="18">
        <v>38500</v>
      </c>
      <c r="Q86" s="18">
        <v>12800</v>
      </c>
      <c r="R86" s="18">
        <v>13700</v>
      </c>
      <c r="S86" s="18">
        <v>13100</v>
      </c>
      <c r="T86" s="18" t="s">
        <v>296</v>
      </c>
      <c r="U86" s="18" t="s">
        <v>296</v>
      </c>
      <c r="V86" s="18">
        <v>14400</v>
      </c>
      <c r="W86" s="18">
        <v>13300</v>
      </c>
      <c r="X86" s="18">
        <v>900</v>
      </c>
      <c r="Y86" s="18">
        <v>200</v>
      </c>
      <c r="Z86" s="18">
        <v>97100</v>
      </c>
      <c r="AA86" s="18">
        <v>91800</v>
      </c>
      <c r="AB86" s="18">
        <v>3700</v>
      </c>
      <c r="AC86" s="18">
        <v>1600</v>
      </c>
      <c r="AD86" s="18">
        <v>367800</v>
      </c>
      <c r="AE86" s="18">
        <v>322900</v>
      </c>
      <c r="AF86" s="18">
        <v>29900</v>
      </c>
      <c r="AG86" s="18">
        <v>15000</v>
      </c>
      <c r="AH86" s="18">
        <v>122600</v>
      </c>
      <c r="AI86" s="18">
        <v>91900</v>
      </c>
      <c r="AJ86" s="18">
        <v>24900</v>
      </c>
      <c r="AK86" s="18">
        <v>5800</v>
      </c>
      <c r="AL86" s="18">
        <v>116700</v>
      </c>
      <c r="AM86" s="18">
        <v>98100</v>
      </c>
      <c r="AN86" s="18">
        <v>9500</v>
      </c>
      <c r="AO86" s="18">
        <v>9100</v>
      </c>
      <c r="AP86" s="18">
        <v>62800</v>
      </c>
      <c r="AQ86" s="18">
        <v>56700</v>
      </c>
      <c r="AR86" s="18">
        <v>2400</v>
      </c>
      <c r="AS86" s="18">
        <v>3700</v>
      </c>
      <c r="AT86" s="18">
        <v>47300</v>
      </c>
      <c r="AU86" s="18">
        <v>44800</v>
      </c>
      <c r="AV86" s="18">
        <v>1000</v>
      </c>
      <c r="AW86" s="18">
        <v>1500</v>
      </c>
      <c r="AX86" s="18">
        <v>25300</v>
      </c>
      <c r="AY86" s="18">
        <v>24000</v>
      </c>
      <c r="AZ86" s="18">
        <v>700</v>
      </c>
      <c r="BA86" s="18">
        <v>700</v>
      </c>
      <c r="BB86" s="18">
        <v>129100</v>
      </c>
      <c r="BC86" s="18">
        <v>117200</v>
      </c>
      <c r="BD86" s="18">
        <v>6300</v>
      </c>
      <c r="BE86" s="18">
        <v>5600</v>
      </c>
      <c r="BF86" s="18">
        <v>199100</v>
      </c>
      <c r="BG86" s="18">
        <v>140500</v>
      </c>
      <c r="BH86" s="18">
        <v>41800</v>
      </c>
      <c r="BI86" s="18">
        <v>16700</v>
      </c>
      <c r="BJ86" s="18">
        <v>106700</v>
      </c>
      <c r="BK86" s="18">
        <v>103200</v>
      </c>
      <c r="BL86" s="18">
        <v>1300</v>
      </c>
      <c r="BM86" s="18">
        <v>2200</v>
      </c>
      <c r="BN86" s="18">
        <v>225600</v>
      </c>
      <c r="BO86" s="18">
        <v>210800</v>
      </c>
      <c r="BP86" s="18">
        <v>6200</v>
      </c>
      <c r="BQ86" s="18">
        <v>8600</v>
      </c>
      <c r="BR86" s="18">
        <v>305500</v>
      </c>
      <c r="BS86" s="18">
        <v>263500</v>
      </c>
      <c r="BT86" s="18">
        <v>12200</v>
      </c>
      <c r="BU86" s="18">
        <v>29800</v>
      </c>
      <c r="BV86" s="18">
        <v>33900</v>
      </c>
      <c r="BW86" s="18">
        <v>32300</v>
      </c>
      <c r="BX86" s="18">
        <v>1000</v>
      </c>
      <c r="BY86" s="18">
        <v>500</v>
      </c>
      <c r="BZ86" s="18">
        <v>35300</v>
      </c>
      <c r="CA86" s="18">
        <v>31800</v>
      </c>
      <c r="CB86" s="18">
        <v>1500</v>
      </c>
      <c r="CC86" s="18">
        <v>2000</v>
      </c>
      <c r="CD86" s="18">
        <v>11400</v>
      </c>
      <c r="CE86" s="18">
        <v>10300</v>
      </c>
      <c r="CF86" s="18">
        <v>500</v>
      </c>
      <c r="CG86" s="19">
        <v>600</v>
      </c>
    </row>
    <row r="87" spans="1:85" ht="16.350000000000001" customHeight="1" x14ac:dyDescent="0.25">
      <c r="A87" s="17" t="s">
        <v>191</v>
      </c>
      <c r="B87" s="18">
        <v>2214400</v>
      </c>
      <c r="C87" s="18">
        <v>1908100</v>
      </c>
      <c r="D87" s="18">
        <v>186700</v>
      </c>
      <c r="E87" s="18">
        <v>119600</v>
      </c>
      <c r="F87" s="18">
        <v>19400</v>
      </c>
      <c r="G87" s="18">
        <v>15500</v>
      </c>
      <c r="H87" s="18">
        <v>3500</v>
      </c>
      <c r="I87" s="18">
        <v>400</v>
      </c>
      <c r="J87" s="18">
        <v>4000</v>
      </c>
      <c r="K87" s="18">
        <v>3900</v>
      </c>
      <c r="L87" s="18" t="s">
        <v>296</v>
      </c>
      <c r="M87" s="18" t="s">
        <v>296</v>
      </c>
      <c r="N87" s="18">
        <v>256400</v>
      </c>
      <c r="O87" s="18">
        <v>204800</v>
      </c>
      <c r="P87" s="18">
        <v>38600</v>
      </c>
      <c r="Q87" s="18">
        <v>13000</v>
      </c>
      <c r="R87" s="18">
        <v>13600</v>
      </c>
      <c r="S87" s="18">
        <v>13000</v>
      </c>
      <c r="T87" s="18" t="s">
        <v>296</v>
      </c>
      <c r="U87" s="18" t="s">
        <v>296</v>
      </c>
      <c r="V87" s="18">
        <v>14500</v>
      </c>
      <c r="W87" s="18">
        <v>13400</v>
      </c>
      <c r="X87" s="18">
        <v>900</v>
      </c>
      <c r="Y87" s="18">
        <v>200</v>
      </c>
      <c r="Z87" s="18">
        <v>97200</v>
      </c>
      <c r="AA87" s="18">
        <v>92000</v>
      </c>
      <c r="AB87" s="18">
        <v>3700</v>
      </c>
      <c r="AC87" s="18">
        <v>1600</v>
      </c>
      <c r="AD87" s="18">
        <v>369200</v>
      </c>
      <c r="AE87" s="18">
        <v>323900</v>
      </c>
      <c r="AF87" s="18">
        <v>30100</v>
      </c>
      <c r="AG87" s="18">
        <v>15200</v>
      </c>
      <c r="AH87" s="18">
        <v>122800</v>
      </c>
      <c r="AI87" s="18">
        <v>92200</v>
      </c>
      <c r="AJ87" s="18">
        <v>24800</v>
      </c>
      <c r="AK87" s="18">
        <v>5800</v>
      </c>
      <c r="AL87" s="18">
        <v>123700</v>
      </c>
      <c r="AM87" s="18">
        <v>104500</v>
      </c>
      <c r="AN87" s="18">
        <v>9800</v>
      </c>
      <c r="AO87" s="18">
        <v>9400</v>
      </c>
      <c r="AP87" s="18">
        <v>63100</v>
      </c>
      <c r="AQ87" s="18">
        <v>57000</v>
      </c>
      <c r="AR87" s="18">
        <v>2400</v>
      </c>
      <c r="AS87" s="18">
        <v>3700</v>
      </c>
      <c r="AT87" s="18">
        <v>47200</v>
      </c>
      <c r="AU87" s="18">
        <v>44600</v>
      </c>
      <c r="AV87" s="18">
        <v>1000</v>
      </c>
      <c r="AW87" s="18">
        <v>1500</v>
      </c>
      <c r="AX87" s="18">
        <v>25400</v>
      </c>
      <c r="AY87" s="18">
        <v>24000</v>
      </c>
      <c r="AZ87" s="18">
        <v>700</v>
      </c>
      <c r="BA87" s="18">
        <v>700</v>
      </c>
      <c r="BB87" s="18">
        <v>130200</v>
      </c>
      <c r="BC87" s="18">
        <v>118100</v>
      </c>
      <c r="BD87" s="18">
        <v>6300</v>
      </c>
      <c r="BE87" s="18">
        <v>5700</v>
      </c>
      <c r="BF87" s="18">
        <v>202500</v>
      </c>
      <c r="BG87" s="18">
        <v>142800</v>
      </c>
      <c r="BH87" s="18">
        <v>41900</v>
      </c>
      <c r="BI87" s="18">
        <v>17700</v>
      </c>
      <c r="BJ87" s="18">
        <v>110300</v>
      </c>
      <c r="BK87" s="18">
        <v>106700</v>
      </c>
      <c r="BL87" s="18">
        <v>1300</v>
      </c>
      <c r="BM87" s="18">
        <v>2300</v>
      </c>
      <c r="BN87" s="18">
        <v>225900</v>
      </c>
      <c r="BO87" s="18">
        <v>211100</v>
      </c>
      <c r="BP87" s="18">
        <v>6200</v>
      </c>
      <c r="BQ87" s="18">
        <v>8600</v>
      </c>
      <c r="BR87" s="18">
        <v>306200</v>
      </c>
      <c r="BS87" s="18">
        <v>263900</v>
      </c>
      <c r="BT87" s="18">
        <v>12200</v>
      </c>
      <c r="BU87" s="18">
        <v>30200</v>
      </c>
      <c r="BV87" s="18">
        <v>35600</v>
      </c>
      <c r="BW87" s="18">
        <v>34100</v>
      </c>
      <c r="BX87" s="18">
        <v>1000</v>
      </c>
      <c r="BY87" s="18">
        <v>500</v>
      </c>
      <c r="BZ87" s="18">
        <v>35600</v>
      </c>
      <c r="CA87" s="18">
        <v>32100</v>
      </c>
      <c r="CB87" s="18">
        <v>1500</v>
      </c>
      <c r="CC87" s="18">
        <v>2000</v>
      </c>
      <c r="CD87" s="18">
        <v>11500</v>
      </c>
      <c r="CE87" s="18">
        <v>10400</v>
      </c>
      <c r="CF87" s="18">
        <v>500</v>
      </c>
      <c r="CG87" s="19">
        <v>600</v>
      </c>
    </row>
    <row r="88" spans="1:85" ht="16.350000000000001" customHeight="1" x14ac:dyDescent="0.25">
      <c r="A88" s="17" t="s">
        <v>192</v>
      </c>
      <c r="B88" s="18">
        <v>2238600</v>
      </c>
      <c r="C88" s="18">
        <v>1929300</v>
      </c>
      <c r="D88" s="18">
        <v>187100</v>
      </c>
      <c r="E88" s="18">
        <v>122300</v>
      </c>
      <c r="F88" s="18">
        <v>20200</v>
      </c>
      <c r="G88" s="18">
        <v>16100</v>
      </c>
      <c r="H88" s="18">
        <v>3700</v>
      </c>
      <c r="I88" s="18">
        <v>500</v>
      </c>
      <c r="J88" s="18">
        <v>4000</v>
      </c>
      <c r="K88" s="18">
        <v>3900</v>
      </c>
      <c r="L88" s="18" t="s">
        <v>296</v>
      </c>
      <c r="M88" s="18" t="s">
        <v>296</v>
      </c>
      <c r="N88" s="18">
        <v>257300</v>
      </c>
      <c r="O88" s="18">
        <v>205600</v>
      </c>
      <c r="P88" s="18">
        <v>38700</v>
      </c>
      <c r="Q88" s="18">
        <v>13000</v>
      </c>
      <c r="R88" s="18">
        <v>13500</v>
      </c>
      <c r="S88" s="18">
        <v>13000</v>
      </c>
      <c r="T88" s="18" t="s">
        <v>296</v>
      </c>
      <c r="U88" s="18" t="s">
        <v>296</v>
      </c>
      <c r="V88" s="18">
        <v>14600</v>
      </c>
      <c r="W88" s="18">
        <v>13500</v>
      </c>
      <c r="X88" s="18">
        <v>900</v>
      </c>
      <c r="Y88" s="18">
        <v>200</v>
      </c>
      <c r="Z88" s="18">
        <v>97800</v>
      </c>
      <c r="AA88" s="18">
        <v>92500</v>
      </c>
      <c r="AB88" s="18">
        <v>3700</v>
      </c>
      <c r="AC88" s="18">
        <v>1600</v>
      </c>
      <c r="AD88" s="18">
        <v>371000</v>
      </c>
      <c r="AE88" s="18">
        <v>325500</v>
      </c>
      <c r="AF88" s="18">
        <v>30100</v>
      </c>
      <c r="AG88" s="18">
        <v>15400</v>
      </c>
      <c r="AH88" s="18">
        <v>123100</v>
      </c>
      <c r="AI88" s="18">
        <v>92500</v>
      </c>
      <c r="AJ88" s="18">
        <v>24700</v>
      </c>
      <c r="AK88" s="18">
        <v>6000</v>
      </c>
      <c r="AL88" s="18">
        <v>132000</v>
      </c>
      <c r="AM88" s="18">
        <v>112200</v>
      </c>
      <c r="AN88" s="18">
        <v>10000</v>
      </c>
      <c r="AO88" s="18">
        <v>9800</v>
      </c>
      <c r="AP88" s="18">
        <v>63700</v>
      </c>
      <c r="AQ88" s="18">
        <v>57500</v>
      </c>
      <c r="AR88" s="18">
        <v>2400</v>
      </c>
      <c r="AS88" s="18">
        <v>3700</v>
      </c>
      <c r="AT88" s="18">
        <v>47100</v>
      </c>
      <c r="AU88" s="18">
        <v>44600</v>
      </c>
      <c r="AV88" s="18">
        <v>1000</v>
      </c>
      <c r="AW88" s="18">
        <v>1500</v>
      </c>
      <c r="AX88" s="18">
        <v>25600</v>
      </c>
      <c r="AY88" s="18">
        <v>24200</v>
      </c>
      <c r="AZ88" s="18">
        <v>700</v>
      </c>
      <c r="BA88" s="18">
        <v>700</v>
      </c>
      <c r="BB88" s="18">
        <v>130900</v>
      </c>
      <c r="BC88" s="18">
        <v>118900</v>
      </c>
      <c r="BD88" s="18">
        <v>6200</v>
      </c>
      <c r="BE88" s="18">
        <v>5800</v>
      </c>
      <c r="BF88" s="18">
        <v>206100</v>
      </c>
      <c r="BG88" s="18">
        <v>145700</v>
      </c>
      <c r="BH88" s="18">
        <v>41800</v>
      </c>
      <c r="BI88" s="18">
        <v>18600</v>
      </c>
      <c r="BJ88" s="18">
        <v>110900</v>
      </c>
      <c r="BK88" s="18">
        <v>107300</v>
      </c>
      <c r="BL88" s="18">
        <v>1400</v>
      </c>
      <c r="BM88" s="18">
        <v>2300</v>
      </c>
      <c r="BN88" s="18">
        <v>228200</v>
      </c>
      <c r="BO88" s="18">
        <v>213100</v>
      </c>
      <c r="BP88" s="18">
        <v>6200</v>
      </c>
      <c r="BQ88" s="18">
        <v>8800</v>
      </c>
      <c r="BR88" s="18">
        <v>307200</v>
      </c>
      <c r="BS88" s="18">
        <v>264400</v>
      </c>
      <c r="BT88" s="18">
        <v>12200</v>
      </c>
      <c r="BU88" s="18">
        <v>30600</v>
      </c>
      <c r="BV88" s="18">
        <v>37200</v>
      </c>
      <c r="BW88" s="18">
        <v>35600</v>
      </c>
      <c r="BX88" s="18">
        <v>1100</v>
      </c>
      <c r="BY88" s="18">
        <v>500</v>
      </c>
      <c r="BZ88" s="18">
        <v>36100</v>
      </c>
      <c r="CA88" s="18">
        <v>32500</v>
      </c>
      <c r="CB88" s="18">
        <v>1500</v>
      </c>
      <c r="CC88" s="18">
        <v>2100</v>
      </c>
      <c r="CD88" s="18">
        <v>12000</v>
      </c>
      <c r="CE88" s="18">
        <v>10800</v>
      </c>
      <c r="CF88" s="18">
        <v>500</v>
      </c>
      <c r="CG88" s="19">
        <v>600</v>
      </c>
    </row>
    <row r="89" spans="1:85" ht="16.350000000000001" customHeight="1" x14ac:dyDescent="0.25">
      <c r="A89" s="17" t="s">
        <v>193</v>
      </c>
      <c r="B89" s="18">
        <v>2244500</v>
      </c>
      <c r="C89" s="18">
        <v>1935600</v>
      </c>
      <c r="D89" s="18">
        <v>185200</v>
      </c>
      <c r="E89" s="18">
        <v>123700</v>
      </c>
      <c r="F89" s="18">
        <v>20900</v>
      </c>
      <c r="G89" s="18">
        <v>16600</v>
      </c>
      <c r="H89" s="18">
        <v>3700</v>
      </c>
      <c r="I89" s="18">
        <v>600</v>
      </c>
      <c r="J89" s="18">
        <v>4000</v>
      </c>
      <c r="K89" s="18">
        <v>3900</v>
      </c>
      <c r="L89" s="18" t="s">
        <v>296</v>
      </c>
      <c r="M89" s="18" t="s">
        <v>296</v>
      </c>
      <c r="N89" s="18">
        <v>257400</v>
      </c>
      <c r="O89" s="18">
        <v>206000</v>
      </c>
      <c r="P89" s="18">
        <v>38400</v>
      </c>
      <c r="Q89" s="18">
        <v>13000</v>
      </c>
      <c r="R89" s="18">
        <v>13500</v>
      </c>
      <c r="S89" s="18">
        <v>12900</v>
      </c>
      <c r="T89" s="18" t="s">
        <v>296</v>
      </c>
      <c r="U89" s="18" t="s">
        <v>296</v>
      </c>
      <c r="V89" s="18">
        <v>14700</v>
      </c>
      <c r="W89" s="18">
        <v>13600</v>
      </c>
      <c r="X89" s="18">
        <v>900</v>
      </c>
      <c r="Y89" s="18">
        <v>200</v>
      </c>
      <c r="Z89" s="18">
        <v>98300</v>
      </c>
      <c r="AA89" s="18">
        <v>92800</v>
      </c>
      <c r="AB89" s="18">
        <v>3800</v>
      </c>
      <c r="AC89" s="18">
        <v>1700</v>
      </c>
      <c r="AD89" s="18">
        <v>371900</v>
      </c>
      <c r="AE89" s="18">
        <v>326500</v>
      </c>
      <c r="AF89" s="18">
        <v>29900</v>
      </c>
      <c r="AG89" s="18">
        <v>15500</v>
      </c>
      <c r="AH89" s="18">
        <v>124700</v>
      </c>
      <c r="AI89" s="18">
        <v>93500</v>
      </c>
      <c r="AJ89" s="18">
        <v>24800</v>
      </c>
      <c r="AK89" s="18">
        <v>6300</v>
      </c>
      <c r="AL89" s="18">
        <v>136100</v>
      </c>
      <c r="AM89" s="18">
        <v>116400</v>
      </c>
      <c r="AN89" s="18">
        <v>9900</v>
      </c>
      <c r="AO89" s="18">
        <v>9900</v>
      </c>
      <c r="AP89" s="18">
        <v>63800</v>
      </c>
      <c r="AQ89" s="18">
        <v>57600</v>
      </c>
      <c r="AR89" s="18">
        <v>2400</v>
      </c>
      <c r="AS89" s="18">
        <v>3800</v>
      </c>
      <c r="AT89" s="18">
        <v>46900</v>
      </c>
      <c r="AU89" s="18">
        <v>44400</v>
      </c>
      <c r="AV89" s="18">
        <v>1000</v>
      </c>
      <c r="AW89" s="18">
        <v>1500</v>
      </c>
      <c r="AX89" s="18">
        <v>25800</v>
      </c>
      <c r="AY89" s="18">
        <v>24400</v>
      </c>
      <c r="AZ89" s="18">
        <v>700</v>
      </c>
      <c r="BA89" s="18">
        <v>700</v>
      </c>
      <c r="BB89" s="18">
        <v>131500</v>
      </c>
      <c r="BC89" s="18">
        <v>119500</v>
      </c>
      <c r="BD89" s="18">
        <v>6200</v>
      </c>
      <c r="BE89" s="18">
        <v>5800</v>
      </c>
      <c r="BF89" s="18">
        <v>207100</v>
      </c>
      <c r="BG89" s="18">
        <v>147600</v>
      </c>
      <c r="BH89" s="18">
        <v>40500</v>
      </c>
      <c r="BI89" s="18">
        <v>19000</v>
      </c>
      <c r="BJ89" s="18">
        <v>106400</v>
      </c>
      <c r="BK89" s="18">
        <v>102900</v>
      </c>
      <c r="BL89" s="18">
        <v>1300</v>
      </c>
      <c r="BM89" s="18">
        <v>2200</v>
      </c>
      <c r="BN89" s="18">
        <v>227200</v>
      </c>
      <c r="BO89" s="18">
        <v>212200</v>
      </c>
      <c r="BP89" s="18">
        <v>6200</v>
      </c>
      <c r="BQ89" s="18">
        <v>8800</v>
      </c>
      <c r="BR89" s="18">
        <v>307200</v>
      </c>
      <c r="BS89" s="18">
        <v>264100</v>
      </c>
      <c r="BT89" s="18">
        <v>12100</v>
      </c>
      <c r="BU89" s="18">
        <v>30900</v>
      </c>
      <c r="BV89" s="18">
        <v>38500</v>
      </c>
      <c r="BW89" s="18">
        <v>36800</v>
      </c>
      <c r="BX89" s="18">
        <v>1100</v>
      </c>
      <c r="BY89" s="18">
        <v>600</v>
      </c>
      <c r="BZ89" s="18">
        <v>36300</v>
      </c>
      <c r="CA89" s="18">
        <v>32700</v>
      </c>
      <c r="CB89" s="18">
        <v>1500</v>
      </c>
      <c r="CC89" s="18">
        <v>2100</v>
      </c>
      <c r="CD89" s="18">
        <v>12300</v>
      </c>
      <c r="CE89" s="18">
        <v>11100</v>
      </c>
      <c r="CF89" s="18">
        <v>500</v>
      </c>
      <c r="CG89" s="19">
        <v>700</v>
      </c>
    </row>
    <row r="90" spans="1:85" ht="16.350000000000001" customHeight="1" x14ac:dyDescent="0.25">
      <c r="A90" s="17" t="s">
        <v>194</v>
      </c>
      <c r="B90" s="18">
        <v>2250600</v>
      </c>
      <c r="C90" s="18">
        <v>1942100</v>
      </c>
      <c r="D90" s="18">
        <v>183300</v>
      </c>
      <c r="E90" s="18">
        <v>125200</v>
      </c>
      <c r="F90" s="18">
        <v>21100</v>
      </c>
      <c r="G90" s="18">
        <v>16800</v>
      </c>
      <c r="H90" s="18">
        <v>3600</v>
      </c>
      <c r="I90" s="18">
        <v>700</v>
      </c>
      <c r="J90" s="18">
        <v>4000</v>
      </c>
      <c r="K90" s="18">
        <v>3900</v>
      </c>
      <c r="L90" s="18" t="s">
        <v>296</v>
      </c>
      <c r="M90" s="18" t="s">
        <v>296</v>
      </c>
      <c r="N90" s="18">
        <v>257500</v>
      </c>
      <c r="O90" s="18">
        <v>206400</v>
      </c>
      <c r="P90" s="18">
        <v>38000</v>
      </c>
      <c r="Q90" s="18">
        <v>13000</v>
      </c>
      <c r="R90" s="18">
        <v>13500</v>
      </c>
      <c r="S90" s="18">
        <v>12900</v>
      </c>
      <c r="T90" s="18" t="s">
        <v>296</v>
      </c>
      <c r="U90" s="18" t="s">
        <v>296</v>
      </c>
      <c r="V90" s="18">
        <v>14700</v>
      </c>
      <c r="W90" s="18">
        <v>13600</v>
      </c>
      <c r="X90" s="18">
        <v>900</v>
      </c>
      <c r="Y90" s="18">
        <v>200</v>
      </c>
      <c r="Z90" s="18">
        <v>98900</v>
      </c>
      <c r="AA90" s="18">
        <v>93300</v>
      </c>
      <c r="AB90" s="18">
        <v>3900</v>
      </c>
      <c r="AC90" s="18">
        <v>1700</v>
      </c>
      <c r="AD90" s="18">
        <v>372200</v>
      </c>
      <c r="AE90" s="18">
        <v>327400</v>
      </c>
      <c r="AF90" s="18">
        <v>29300</v>
      </c>
      <c r="AG90" s="18">
        <v>15400</v>
      </c>
      <c r="AH90" s="18">
        <v>126300</v>
      </c>
      <c r="AI90" s="18">
        <v>94500</v>
      </c>
      <c r="AJ90" s="18">
        <v>25200</v>
      </c>
      <c r="AK90" s="18">
        <v>6600</v>
      </c>
      <c r="AL90" s="18">
        <v>138800</v>
      </c>
      <c r="AM90" s="18">
        <v>118900</v>
      </c>
      <c r="AN90" s="18">
        <v>9900</v>
      </c>
      <c r="AO90" s="18">
        <v>10000</v>
      </c>
      <c r="AP90" s="18">
        <v>64200</v>
      </c>
      <c r="AQ90" s="18">
        <v>57800</v>
      </c>
      <c r="AR90" s="18">
        <v>2500</v>
      </c>
      <c r="AS90" s="18">
        <v>3900</v>
      </c>
      <c r="AT90" s="18">
        <v>46900</v>
      </c>
      <c r="AU90" s="18">
        <v>44300</v>
      </c>
      <c r="AV90" s="18">
        <v>1000</v>
      </c>
      <c r="AW90" s="18">
        <v>1600</v>
      </c>
      <c r="AX90" s="18">
        <v>25900</v>
      </c>
      <c r="AY90" s="18">
        <v>24500</v>
      </c>
      <c r="AZ90" s="18">
        <v>700</v>
      </c>
      <c r="BA90" s="18">
        <v>700</v>
      </c>
      <c r="BB90" s="18">
        <v>131100</v>
      </c>
      <c r="BC90" s="18">
        <v>119200</v>
      </c>
      <c r="BD90" s="18">
        <v>6000</v>
      </c>
      <c r="BE90" s="18">
        <v>5900</v>
      </c>
      <c r="BF90" s="18">
        <v>205800</v>
      </c>
      <c r="BG90" s="18">
        <v>147300</v>
      </c>
      <c r="BH90" s="18">
        <v>39300</v>
      </c>
      <c r="BI90" s="18">
        <v>19100</v>
      </c>
      <c r="BJ90" s="18">
        <v>106400</v>
      </c>
      <c r="BK90" s="18">
        <v>102800</v>
      </c>
      <c r="BL90" s="18">
        <v>1300</v>
      </c>
      <c r="BM90" s="18">
        <v>2200</v>
      </c>
      <c r="BN90" s="18">
        <v>224800</v>
      </c>
      <c r="BO90" s="18">
        <v>210100</v>
      </c>
      <c r="BP90" s="18">
        <v>6000</v>
      </c>
      <c r="BQ90" s="18">
        <v>8600</v>
      </c>
      <c r="BR90" s="18">
        <v>309600</v>
      </c>
      <c r="BS90" s="18">
        <v>265800</v>
      </c>
      <c r="BT90" s="18">
        <v>12100</v>
      </c>
      <c r="BU90" s="18">
        <v>31700</v>
      </c>
      <c r="BV90" s="18">
        <v>40000</v>
      </c>
      <c r="BW90" s="18">
        <v>38400</v>
      </c>
      <c r="BX90" s="18">
        <v>1100</v>
      </c>
      <c r="BY90" s="18">
        <v>600</v>
      </c>
      <c r="BZ90" s="18">
        <v>36400</v>
      </c>
      <c r="CA90" s="18">
        <v>32800</v>
      </c>
      <c r="CB90" s="18">
        <v>1600</v>
      </c>
      <c r="CC90" s="18">
        <v>2100</v>
      </c>
      <c r="CD90" s="18">
        <v>12600</v>
      </c>
      <c r="CE90" s="18">
        <v>11400</v>
      </c>
      <c r="CF90" s="18">
        <v>500</v>
      </c>
      <c r="CG90" s="19">
        <v>700</v>
      </c>
    </row>
    <row r="91" spans="1:85" ht="16.350000000000001" customHeight="1" x14ac:dyDescent="0.25">
      <c r="A91" s="17" t="s">
        <v>195</v>
      </c>
      <c r="B91" s="18">
        <v>2262200</v>
      </c>
      <c r="C91" s="18">
        <v>1951100</v>
      </c>
      <c r="D91" s="18">
        <v>184000</v>
      </c>
      <c r="E91" s="18">
        <v>127200</v>
      </c>
      <c r="F91" s="18">
        <v>21000</v>
      </c>
      <c r="G91" s="18">
        <v>16700</v>
      </c>
      <c r="H91" s="18">
        <v>3500</v>
      </c>
      <c r="I91" s="18">
        <v>700</v>
      </c>
      <c r="J91" s="18">
        <v>4000</v>
      </c>
      <c r="K91" s="18">
        <v>3900</v>
      </c>
      <c r="L91" s="18" t="s">
        <v>296</v>
      </c>
      <c r="M91" s="18" t="s">
        <v>296</v>
      </c>
      <c r="N91" s="18">
        <v>258300</v>
      </c>
      <c r="O91" s="18">
        <v>207300</v>
      </c>
      <c r="P91" s="18">
        <v>38000</v>
      </c>
      <c r="Q91" s="18">
        <v>13000</v>
      </c>
      <c r="R91" s="18">
        <v>13500</v>
      </c>
      <c r="S91" s="18">
        <v>13000</v>
      </c>
      <c r="T91" s="18" t="s">
        <v>296</v>
      </c>
      <c r="U91" s="18" t="s">
        <v>296</v>
      </c>
      <c r="V91" s="18">
        <v>14800</v>
      </c>
      <c r="W91" s="18">
        <v>13700</v>
      </c>
      <c r="X91" s="18">
        <v>900</v>
      </c>
      <c r="Y91" s="18">
        <v>200</v>
      </c>
      <c r="Z91" s="18">
        <v>99400</v>
      </c>
      <c r="AA91" s="18">
        <v>93700</v>
      </c>
      <c r="AB91" s="18">
        <v>3900</v>
      </c>
      <c r="AC91" s="18">
        <v>1800</v>
      </c>
      <c r="AD91" s="18">
        <v>371300</v>
      </c>
      <c r="AE91" s="18">
        <v>327300</v>
      </c>
      <c r="AF91" s="18">
        <v>28500</v>
      </c>
      <c r="AG91" s="18">
        <v>15500</v>
      </c>
      <c r="AH91" s="18">
        <v>128900</v>
      </c>
      <c r="AI91" s="18">
        <v>96000</v>
      </c>
      <c r="AJ91" s="18">
        <v>26000</v>
      </c>
      <c r="AK91" s="18">
        <v>6900</v>
      </c>
      <c r="AL91" s="18">
        <v>139900</v>
      </c>
      <c r="AM91" s="18">
        <v>119800</v>
      </c>
      <c r="AN91" s="18">
        <v>9900</v>
      </c>
      <c r="AO91" s="18">
        <v>10200</v>
      </c>
      <c r="AP91" s="18">
        <v>64600</v>
      </c>
      <c r="AQ91" s="18">
        <v>58200</v>
      </c>
      <c r="AR91" s="18">
        <v>2500</v>
      </c>
      <c r="AS91" s="18">
        <v>3900</v>
      </c>
      <c r="AT91" s="18">
        <v>46800</v>
      </c>
      <c r="AU91" s="18">
        <v>44200</v>
      </c>
      <c r="AV91" s="18">
        <v>1000</v>
      </c>
      <c r="AW91" s="18">
        <v>1600</v>
      </c>
      <c r="AX91" s="18">
        <v>26100</v>
      </c>
      <c r="AY91" s="18">
        <v>24700</v>
      </c>
      <c r="AZ91" s="18">
        <v>700</v>
      </c>
      <c r="BA91" s="18">
        <v>700</v>
      </c>
      <c r="BB91" s="18">
        <v>132600</v>
      </c>
      <c r="BC91" s="18">
        <v>120400</v>
      </c>
      <c r="BD91" s="18">
        <v>6200</v>
      </c>
      <c r="BE91" s="18">
        <v>6000</v>
      </c>
      <c r="BF91" s="18">
        <v>206900</v>
      </c>
      <c r="BG91" s="18">
        <v>147800</v>
      </c>
      <c r="BH91" s="18">
        <v>39600</v>
      </c>
      <c r="BI91" s="18">
        <v>19500</v>
      </c>
      <c r="BJ91" s="18">
        <v>107000</v>
      </c>
      <c r="BK91" s="18">
        <v>103400</v>
      </c>
      <c r="BL91" s="18">
        <v>1300</v>
      </c>
      <c r="BM91" s="18">
        <v>2200</v>
      </c>
      <c r="BN91" s="18">
        <v>224100</v>
      </c>
      <c r="BO91" s="18">
        <v>209400</v>
      </c>
      <c r="BP91" s="18">
        <v>6000</v>
      </c>
      <c r="BQ91" s="18">
        <v>8700</v>
      </c>
      <c r="BR91" s="18">
        <v>312500</v>
      </c>
      <c r="BS91" s="18">
        <v>267900</v>
      </c>
      <c r="BT91" s="18">
        <v>12300</v>
      </c>
      <c r="BU91" s="18">
        <v>32300</v>
      </c>
      <c r="BV91" s="18">
        <v>40700</v>
      </c>
      <c r="BW91" s="18">
        <v>39000</v>
      </c>
      <c r="BX91" s="18">
        <v>1100</v>
      </c>
      <c r="BY91" s="18">
        <v>600</v>
      </c>
      <c r="BZ91" s="18">
        <v>36900</v>
      </c>
      <c r="CA91" s="18">
        <v>33100</v>
      </c>
      <c r="CB91" s="18">
        <v>1600</v>
      </c>
      <c r="CC91" s="18">
        <v>2200</v>
      </c>
      <c r="CD91" s="18">
        <v>12700</v>
      </c>
      <c r="CE91" s="18">
        <v>11500</v>
      </c>
      <c r="CF91" s="18">
        <v>500</v>
      </c>
      <c r="CG91" s="19">
        <v>700</v>
      </c>
    </row>
    <row r="92" spans="1:85" ht="16.350000000000001" customHeight="1" x14ac:dyDescent="0.25">
      <c r="A92" s="17" t="s">
        <v>196</v>
      </c>
      <c r="B92" s="18">
        <v>2260700</v>
      </c>
      <c r="C92" s="18">
        <v>1946100</v>
      </c>
      <c r="D92" s="18">
        <v>185800</v>
      </c>
      <c r="E92" s="18">
        <v>128800</v>
      </c>
      <c r="F92" s="18">
        <v>20600</v>
      </c>
      <c r="G92" s="18">
        <v>16600</v>
      </c>
      <c r="H92" s="18">
        <v>3300</v>
      </c>
      <c r="I92" s="18">
        <v>700</v>
      </c>
      <c r="J92" s="18">
        <v>4000</v>
      </c>
      <c r="K92" s="18">
        <v>3900</v>
      </c>
      <c r="L92" s="18" t="s">
        <v>296</v>
      </c>
      <c r="M92" s="18" t="s">
        <v>296</v>
      </c>
      <c r="N92" s="18">
        <v>257600</v>
      </c>
      <c r="O92" s="18">
        <v>207000</v>
      </c>
      <c r="P92" s="18">
        <v>37700</v>
      </c>
      <c r="Q92" s="18">
        <v>13000</v>
      </c>
      <c r="R92" s="18">
        <v>13500</v>
      </c>
      <c r="S92" s="18">
        <v>12900</v>
      </c>
      <c r="T92" s="18" t="s">
        <v>296</v>
      </c>
      <c r="U92" s="18" t="s">
        <v>296</v>
      </c>
      <c r="V92" s="18">
        <v>14900</v>
      </c>
      <c r="W92" s="18">
        <v>13800</v>
      </c>
      <c r="X92" s="18">
        <v>900</v>
      </c>
      <c r="Y92" s="18">
        <v>200</v>
      </c>
      <c r="Z92" s="18">
        <v>99400</v>
      </c>
      <c r="AA92" s="18">
        <v>93600</v>
      </c>
      <c r="AB92" s="18">
        <v>3900</v>
      </c>
      <c r="AC92" s="18">
        <v>1800</v>
      </c>
      <c r="AD92" s="18">
        <v>372000</v>
      </c>
      <c r="AE92" s="18">
        <v>327600</v>
      </c>
      <c r="AF92" s="18">
        <v>28600</v>
      </c>
      <c r="AG92" s="18">
        <v>15700</v>
      </c>
      <c r="AH92" s="18">
        <v>130500</v>
      </c>
      <c r="AI92" s="18">
        <v>96800</v>
      </c>
      <c r="AJ92" s="18">
        <v>26500</v>
      </c>
      <c r="AK92" s="18">
        <v>7200</v>
      </c>
      <c r="AL92" s="18">
        <v>138300</v>
      </c>
      <c r="AM92" s="18">
        <v>117900</v>
      </c>
      <c r="AN92" s="18">
        <v>10100</v>
      </c>
      <c r="AO92" s="18">
        <v>10300</v>
      </c>
      <c r="AP92" s="18">
        <v>64600</v>
      </c>
      <c r="AQ92" s="18">
        <v>58100</v>
      </c>
      <c r="AR92" s="18">
        <v>2500</v>
      </c>
      <c r="AS92" s="18">
        <v>4000</v>
      </c>
      <c r="AT92" s="18">
        <v>46500</v>
      </c>
      <c r="AU92" s="18">
        <v>43900</v>
      </c>
      <c r="AV92" s="18">
        <v>1000</v>
      </c>
      <c r="AW92" s="18">
        <v>1600</v>
      </c>
      <c r="AX92" s="18">
        <v>26100</v>
      </c>
      <c r="AY92" s="18">
        <v>24700</v>
      </c>
      <c r="AZ92" s="18">
        <v>700</v>
      </c>
      <c r="BA92" s="18">
        <v>700</v>
      </c>
      <c r="BB92" s="18">
        <v>132900</v>
      </c>
      <c r="BC92" s="18">
        <v>120400</v>
      </c>
      <c r="BD92" s="18">
        <v>6300</v>
      </c>
      <c r="BE92" s="18">
        <v>6100</v>
      </c>
      <c r="BF92" s="18">
        <v>209500</v>
      </c>
      <c r="BG92" s="18">
        <v>148100</v>
      </c>
      <c r="BH92" s="18">
        <v>41200</v>
      </c>
      <c r="BI92" s="18">
        <v>20200</v>
      </c>
      <c r="BJ92" s="18">
        <v>107100</v>
      </c>
      <c r="BK92" s="18">
        <v>103500</v>
      </c>
      <c r="BL92" s="18">
        <v>1300</v>
      </c>
      <c r="BM92" s="18">
        <v>2200</v>
      </c>
      <c r="BN92" s="18">
        <v>226500</v>
      </c>
      <c r="BO92" s="18">
        <v>211500</v>
      </c>
      <c r="BP92" s="18">
        <v>6100</v>
      </c>
      <c r="BQ92" s="18">
        <v>8800</v>
      </c>
      <c r="BR92" s="18">
        <v>306600</v>
      </c>
      <c r="BS92" s="18">
        <v>262400</v>
      </c>
      <c r="BT92" s="18">
        <v>12100</v>
      </c>
      <c r="BU92" s="18">
        <v>32100</v>
      </c>
      <c r="BV92" s="18">
        <v>40100</v>
      </c>
      <c r="BW92" s="18">
        <v>38400</v>
      </c>
      <c r="BX92" s="18">
        <v>1100</v>
      </c>
      <c r="BY92" s="18">
        <v>600</v>
      </c>
      <c r="BZ92" s="18">
        <v>37000</v>
      </c>
      <c r="CA92" s="18">
        <v>33200</v>
      </c>
      <c r="CB92" s="18">
        <v>1600</v>
      </c>
      <c r="CC92" s="18">
        <v>2200</v>
      </c>
      <c r="CD92" s="18">
        <v>12800</v>
      </c>
      <c r="CE92" s="18">
        <v>11600</v>
      </c>
      <c r="CF92" s="18">
        <v>600</v>
      </c>
      <c r="CG92" s="19">
        <v>700</v>
      </c>
    </row>
    <row r="93" spans="1:85" ht="16.350000000000001" customHeight="1" x14ac:dyDescent="0.25">
      <c r="A93" s="17" t="s">
        <v>197</v>
      </c>
      <c r="B93" s="18">
        <v>2279600</v>
      </c>
      <c r="C93" s="18">
        <v>1960200</v>
      </c>
      <c r="D93" s="18">
        <v>187000</v>
      </c>
      <c r="E93" s="18">
        <v>132400</v>
      </c>
      <c r="F93" s="18">
        <v>20200</v>
      </c>
      <c r="G93" s="18">
        <v>16300</v>
      </c>
      <c r="H93" s="18">
        <v>3100</v>
      </c>
      <c r="I93" s="18">
        <v>800</v>
      </c>
      <c r="J93" s="18">
        <v>4000</v>
      </c>
      <c r="K93" s="18">
        <v>3900</v>
      </c>
      <c r="L93" s="18" t="s">
        <v>296</v>
      </c>
      <c r="M93" s="18" t="s">
        <v>296</v>
      </c>
      <c r="N93" s="18">
        <v>257500</v>
      </c>
      <c r="O93" s="18">
        <v>207100</v>
      </c>
      <c r="P93" s="18">
        <v>37500</v>
      </c>
      <c r="Q93" s="18">
        <v>12900</v>
      </c>
      <c r="R93" s="18">
        <v>13500</v>
      </c>
      <c r="S93" s="18">
        <v>12800</v>
      </c>
      <c r="T93" s="18" t="s">
        <v>296</v>
      </c>
      <c r="U93" s="18" t="s">
        <v>296</v>
      </c>
      <c r="V93" s="18">
        <v>14900</v>
      </c>
      <c r="W93" s="18">
        <v>13800</v>
      </c>
      <c r="X93" s="18">
        <v>900</v>
      </c>
      <c r="Y93" s="18">
        <v>200</v>
      </c>
      <c r="Z93" s="18">
        <v>99300</v>
      </c>
      <c r="AA93" s="18">
        <v>93400</v>
      </c>
      <c r="AB93" s="18">
        <v>4000</v>
      </c>
      <c r="AC93" s="18">
        <v>1900</v>
      </c>
      <c r="AD93" s="18">
        <v>377500</v>
      </c>
      <c r="AE93" s="18">
        <v>332600</v>
      </c>
      <c r="AF93" s="18">
        <v>28800</v>
      </c>
      <c r="AG93" s="18">
        <v>16100</v>
      </c>
      <c r="AH93" s="18">
        <v>132500</v>
      </c>
      <c r="AI93" s="18">
        <v>97900</v>
      </c>
      <c r="AJ93" s="18">
        <v>26900</v>
      </c>
      <c r="AK93" s="18">
        <v>7700</v>
      </c>
      <c r="AL93" s="18">
        <v>139100</v>
      </c>
      <c r="AM93" s="18">
        <v>118400</v>
      </c>
      <c r="AN93" s="18">
        <v>10200</v>
      </c>
      <c r="AO93" s="18">
        <v>10600</v>
      </c>
      <c r="AP93" s="18">
        <v>65000</v>
      </c>
      <c r="AQ93" s="18">
        <v>58300</v>
      </c>
      <c r="AR93" s="18">
        <v>2600</v>
      </c>
      <c r="AS93" s="18">
        <v>4100</v>
      </c>
      <c r="AT93" s="18">
        <v>46500</v>
      </c>
      <c r="AU93" s="18">
        <v>43900</v>
      </c>
      <c r="AV93" s="18">
        <v>1000</v>
      </c>
      <c r="AW93" s="18">
        <v>1600</v>
      </c>
      <c r="AX93" s="18">
        <v>26300</v>
      </c>
      <c r="AY93" s="18">
        <v>24900</v>
      </c>
      <c r="AZ93" s="18">
        <v>700</v>
      </c>
      <c r="BA93" s="18">
        <v>700</v>
      </c>
      <c r="BB93" s="18">
        <v>133300</v>
      </c>
      <c r="BC93" s="18">
        <v>120800</v>
      </c>
      <c r="BD93" s="18">
        <v>6300</v>
      </c>
      <c r="BE93" s="18">
        <v>6200</v>
      </c>
      <c r="BF93" s="18">
        <v>215600</v>
      </c>
      <c r="BG93" s="18">
        <v>151700</v>
      </c>
      <c r="BH93" s="18">
        <v>42000</v>
      </c>
      <c r="BI93" s="18">
        <v>21800</v>
      </c>
      <c r="BJ93" s="18">
        <v>107900</v>
      </c>
      <c r="BK93" s="18">
        <v>104300</v>
      </c>
      <c r="BL93" s="18">
        <v>1400</v>
      </c>
      <c r="BM93" s="18">
        <v>2300</v>
      </c>
      <c r="BN93" s="18">
        <v>229700</v>
      </c>
      <c r="BO93" s="18">
        <v>214300</v>
      </c>
      <c r="BP93" s="18">
        <v>6300</v>
      </c>
      <c r="BQ93" s="18">
        <v>9100</v>
      </c>
      <c r="BR93" s="18">
        <v>306800</v>
      </c>
      <c r="BS93" s="18">
        <v>262400</v>
      </c>
      <c r="BT93" s="18">
        <v>12000</v>
      </c>
      <c r="BU93" s="18">
        <v>32400</v>
      </c>
      <c r="BV93" s="18">
        <v>39800</v>
      </c>
      <c r="BW93" s="18">
        <v>38100</v>
      </c>
      <c r="BX93" s="18">
        <v>1100</v>
      </c>
      <c r="BY93" s="18">
        <v>600</v>
      </c>
      <c r="BZ93" s="18">
        <v>37100</v>
      </c>
      <c r="CA93" s="18">
        <v>33300</v>
      </c>
      <c r="CB93" s="18">
        <v>1600</v>
      </c>
      <c r="CC93" s="18">
        <v>2200</v>
      </c>
      <c r="CD93" s="18">
        <v>13100</v>
      </c>
      <c r="CE93" s="18">
        <v>11800</v>
      </c>
      <c r="CF93" s="18">
        <v>600</v>
      </c>
      <c r="CG93" s="19">
        <v>700</v>
      </c>
    </row>
    <row r="94" spans="1:85" ht="16.350000000000001" customHeight="1" x14ac:dyDescent="0.25">
      <c r="A94" s="17" t="s">
        <v>198</v>
      </c>
      <c r="B94" s="18">
        <v>2269100</v>
      </c>
      <c r="C94" s="18">
        <v>1950200</v>
      </c>
      <c r="D94" s="18">
        <v>184800</v>
      </c>
      <c r="E94" s="18">
        <v>134100</v>
      </c>
      <c r="F94" s="18">
        <v>19600</v>
      </c>
      <c r="G94" s="18">
        <v>16000</v>
      </c>
      <c r="H94" s="18">
        <v>2800</v>
      </c>
      <c r="I94" s="18">
        <v>800</v>
      </c>
      <c r="J94" s="18">
        <v>4000</v>
      </c>
      <c r="K94" s="18">
        <v>3900</v>
      </c>
      <c r="L94" s="18" t="s">
        <v>296</v>
      </c>
      <c r="M94" s="18" t="s">
        <v>296</v>
      </c>
      <c r="N94" s="18">
        <v>255300</v>
      </c>
      <c r="O94" s="18">
        <v>205500</v>
      </c>
      <c r="P94" s="18">
        <v>37000</v>
      </c>
      <c r="Q94" s="18">
        <v>12800</v>
      </c>
      <c r="R94" s="18">
        <v>13400</v>
      </c>
      <c r="S94" s="18">
        <v>12800</v>
      </c>
      <c r="T94" s="18" t="s">
        <v>296</v>
      </c>
      <c r="U94" s="18" t="s">
        <v>296</v>
      </c>
      <c r="V94" s="18">
        <v>14800</v>
      </c>
      <c r="W94" s="18">
        <v>13700</v>
      </c>
      <c r="X94" s="18">
        <v>900</v>
      </c>
      <c r="Y94" s="18">
        <v>200</v>
      </c>
      <c r="Z94" s="18">
        <v>97900</v>
      </c>
      <c r="AA94" s="18">
        <v>92000</v>
      </c>
      <c r="AB94" s="18">
        <v>4000</v>
      </c>
      <c r="AC94" s="18">
        <v>1900</v>
      </c>
      <c r="AD94" s="18">
        <v>378300</v>
      </c>
      <c r="AE94" s="18">
        <v>333300</v>
      </c>
      <c r="AF94" s="18">
        <v>28600</v>
      </c>
      <c r="AG94" s="18">
        <v>16400</v>
      </c>
      <c r="AH94" s="18">
        <v>132300</v>
      </c>
      <c r="AI94" s="18">
        <v>97600</v>
      </c>
      <c r="AJ94" s="18">
        <v>26700</v>
      </c>
      <c r="AK94" s="18">
        <v>7900</v>
      </c>
      <c r="AL94" s="18">
        <v>138900</v>
      </c>
      <c r="AM94" s="18">
        <v>118100</v>
      </c>
      <c r="AN94" s="18">
        <v>10000</v>
      </c>
      <c r="AO94" s="18">
        <v>10700</v>
      </c>
      <c r="AP94" s="18">
        <v>64900</v>
      </c>
      <c r="AQ94" s="18">
        <v>58200</v>
      </c>
      <c r="AR94" s="18">
        <v>2600</v>
      </c>
      <c r="AS94" s="18">
        <v>4100</v>
      </c>
      <c r="AT94" s="18">
        <v>46500</v>
      </c>
      <c r="AU94" s="18">
        <v>43800</v>
      </c>
      <c r="AV94" s="18">
        <v>1000</v>
      </c>
      <c r="AW94" s="18">
        <v>1600</v>
      </c>
      <c r="AX94" s="18">
        <v>26200</v>
      </c>
      <c r="AY94" s="18">
        <v>24700</v>
      </c>
      <c r="AZ94" s="18">
        <v>700</v>
      </c>
      <c r="BA94" s="18">
        <v>700</v>
      </c>
      <c r="BB94" s="18">
        <v>132400</v>
      </c>
      <c r="BC94" s="18">
        <v>120000</v>
      </c>
      <c r="BD94" s="18">
        <v>6200</v>
      </c>
      <c r="BE94" s="18">
        <v>6200</v>
      </c>
      <c r="BF94" s="18">
        <v>212900</v>
      </c>
      <c r="BG94" s="18">
        <v>149100</v>
      </c>
      <c r="BH94" s="18">
        <v>41300</v>
      </c>
      <c r="BI94" s="18">
        <v>22600</v>
      </c>
      <c r="BJ94" s="18">
        <v>107000</v>
      </c>
      <c r="BK94" s="18">
        <v>103400</v>
      </c>
      <c r="BL94" s="18">
        <v>1400</v>
      </c>
      <c r="BM94" s="18">
        <v>2300</v>
      </c>
      <c r="BN94" s="18">
        <v>230300</v>
      </c>
      <c r="BO94" s="18">
        <v>214700</v>
      </c>
      <c r="BP94" s="18">
        <v>6300</v>
      </c>
      <c r="BQ94" s="18">
        <v>9200</v>
      </c>
      <c r="BR94" s="18">
        <v>305100</v>
      </c>
      <c r="BS94" s="18">
        <v>260600</v>
      </c>
      <c r="BT94" s="18">
        <v>11800</v>
      </c>
      <c r="BU94" s="18">
        <v>32600</v>
      </c>
      <c r="BV94" s="18">
        <v>39500</v>
      </c>
      <c r="BW94" s="18">
        <v>37800</v>
      </c>
      <c r="BX94" s="18">
        <v>1100</v>
      </c>
      <c r="BY94" s="18">
        <v>600</v>
      </c>
      <c r="BZ94" s="18">
        <v>36800</v>
      </c>
      <c r="CA94" s="18">
        <v>32900</v>
      </c>
      <c r="CB94" s="18">
        <v>1600</v>
      </c>
      <c r="CC94" s="18">
        <v>2200</v>
      </c>
      <c r="CD94" s="18">
        <v>13300</v>
      </c>
      <c r="CE94" s="18">
        <v>12000</v>
      </c>
      <c r="CF94" s="18">
        <v>600</v>
      </c>
      <c r="CG94" s="19">
        <v>700</v>
      </c>
    </row>
    <row r="95" spans="1:85" ht="16.350000000000001" customHeight="1" x14ac:dyDescent="0.25">
      <c r="A95" s="17" t="s">
        <v>199</v>
      </c>
      <c r="B95" s="18">
        <v>2250900</v>
      </c>
      <c r="C95" s="18">
        <v>1935800</v>
      </c>
      <c r="D95" s="18">
        <v>181300</v>
      </c>
      <c r="E95" s="18">
        <v>133800</v>
      </c>
      <c r="F95" s="18">
        <v>19100</v>
      </c>
      <c r="G95" s="18">
        <v>15800</v>
      </c>
      <c r="H95" s="18">
        <v>2700</v>
      </c>
      <c r="I95" s="18">
        <v>600</v>
      </c>
      <c r="J95" s="18">
        <v>4100</v>
      </c>
      <c r="K95" s="18">
        <v>3900</v>
      </c>
      <c r="L95" s="18" t="s">
        <v>296</v>
      </c>
      <c r="M95" s="18" t="s">
        <v>296</v>
      </c>
      <c r="N95" s="18">
        <v>255900</v>
      </c>
      <c r="O95" s="18">
        <v>206100</v>
      </c>
      <c r="P95" s="18">
        <v>37000</v>
      </c>
      <c r="Q95" s="18">
        <v>12800</v>
      </c>
      <c r="R95" s="18">
        <v>13300</v>
      </c>
      <c r="S95" s="18">
        <v>12700</v>
      </c>
      <c r="T95" s="18" t="s">
        <v>296</v>
      </c>
      <c r="U95" s="18" t="s">
        <v>296</v>
      </c>
      <c r="V95" s="18">
        <v>14900</v>
      </c>
      <c r="W95" s="18">
        <v>13700</v>
      </c>
      <c r="X95" s="18">
        <v>900</v>
      </c>
      <c r="Y95" s="18">
        <v>200</v>
      </c>
      <c r="Z95" s="18">
        <v>98100</v>
      </c>
      <c r="AA95" s="18">
        <v>92400</v>
      </c>
      <c r="AB95" s="18">
        <v>3900</v>
      </c>
      <c r="AC95" s="18">
        <v>1900</v>
      </c>
      <c r="AD95" s="18">
        <v>374000</v>
      </c>
      <c r="AE95" s="18">
        <v>329200</v>
      </c>
      <c r="AF95" s="18">
        <v>28500</v>
      </c>
      <c r="AG95" s="18">
        <v>16300</v>
      </c>
      <c r="AH95" s="18">
        <v>129600</v>
      </c>
      <c r="AI95" s="18">
        <v>95900</v>
      </c>
      <c r="AJ95" s="18">
        <v>26300</v>
      </c>
      <c r="AK95" s="18">
        <v>7500</v>
      </c>
      <c r="AL95" s="18">
        <v>135300</v>
      </c>
      <c r="AM95" s="18">
        <v>114800</v>
      </c>
      <c r="AN95" s="18">
        <v>9900</v>
      </c>
      <c r="AO95" s="18">
        <v>10700</v>
      </c>
      <c r="AP95" s="18">
        <v>65200</v>
      </c>
      <c r="AQ95" s="18">
        <v>58500</v>
      </c>
      <c r="AR95" s="18">
        <v>2600</v>
      </c>
      <c r="AS95" s="18">
        <v>4200</v>
      </c>
      <c r="AT95" s="18">
        <v>46800</v>
      </c>
      <c r="AU95" s="18">
        <v>44100</v>
      </c>
      <c r="AV95" s="18">
        <v>1000</v>
      </c>
      <c r="AW95" s="18">
        <v>1700</v>
      </c>
      <c r="AX95" s="18">
        <v>26200</v>
      </c>
      <c r="AY95" s="18">
        <v>24800</v>
      </c>
      <c r="AZ95" s="18">
        <v>700</v>
      </c>
      <c r="BA95" s="18">
        <v>700</v>
      </c>
      <c r="BB95" s="18">
        <v>131800</v>
      </c>
      <c r="BC95" s="18">
        <v>119300</v>
      </c>
      <c r="BD95" s="18">
        <v>6100</v>
      </c>
      <c r="BE95" s="18">
        <v>6300</v>
      </c>
      <c r="BF95" s="18">
        <v>205200</v>
      </c>
      <c r="BG95" s="18">
        <v>144100</v>
      </c>
      <c r="BH95" s="18">
        <v>38800</v>
      </c>
      <c r="BI95" s="18">
        <v>22200</v>
      </c>
      <c r="BJ95" s="18">
        <v>106600</v>
      </c>
      <c r="BK95" s="18">
        <v>103000</v>
      </c>
      <c r="BL95" s="18">
        <v>1400</v>
      </c>
      <c r="BM95" s="18">
        <v>2300</v>
      </c>
      <c r="BN95" s="18">
        <v>230400</v>
      </c>
      <c r="BO95" s="18">
        <v>214800</v>
      </c>
      <c r="BP95" s="18">
        <v>6300</v>
      </c>
      <c r="BQ95" s="18">
        <v>9300</v>
      </c>
      <c r="BR95" s="18">
        <v>305400</v>
      </c>
      <c r="BS95" s="18">
        <v>260500</v>
      </c>
      <c r="BT95" s="18">
        <v>11800</v>
      </c>
      <c r="BU95" s="18">
        <v>33200</v>
      </c>
      <c r="BV95" s="18">
        <v>39000</v>
      </c>
      <c r="BW95" s="18">
        <v>37300</v>
      </c>
      <c r="BX95" s="18">
        <v>1100</v>
      </c>
      <c r="BY95" s="18">
        <v>600</v>
      </c>
      <c r="BZ95" s="18">
        <v>36600</v>
      </c>
      <c r="CA95" s="18">
        <v>32700</v>
      </c>
      <c r="CB95" s="18">
        <v>1600</v>
      </c>
      <c r="CC95" s="18">
        <v>2200</v>
      </c>
      <c r="CD95" s="18">
        <v>13300</v>
      </c>
      <c r="CE95" s="18">
        <v>12000</v>
      </c>
      <c r="CF95" s="18">
        <v>600</v>
      </c>
      <c r="CG95" s="19">
        <v>700</v>
      </c>
    </row>
    <row r="96" spans="1:85" ht="16.350000000000001" customHeight="1" x14ac:dyDescent="0.25">
      <c r="A96" s="17" t="s">
        <v>200</v>
      </c>
      <c r="B96" s="18">
        <v>2262400</v>
      </c>
      <c r="C96" s="18">
        <v>1943500</v>
      </c>
      <c r="D96" s="18">
        <v>182900</v>
      </c>
      <c r="E96" s="18">
        <v>136000</v>
      </c>
      <c r="F96" s="18">
        <v>19100</v>
      </c>
      <c r="G96" s="18">
        <v>15600</v>
      </c>
      <c r="H96" s="18">
        <v>2900</v>
      </c>
      <c r="I96" s="18">
        <v>600</v>
      </c>
      <c r="J96" s="18">
        <v>4100</v>
      </c>
      <c r="K96" s="18">
        <v>3900</v>
      </c>
      <c r="L96" s="18" t="s">
        <v>296</v>
      </c>
      <c r="M96" s="18" t="s">
        <v>296</v>
      </c>
      <c r="N96" s="18">
        <v>257000</v>
      </c>
      <c r="O96" s="18">
        <v>207000</v>
      </c>
      <c r="P96" s="18">
        <v>37200</v>
      </c>
      <c r="Q96" s="18">
        <v>12900</v>
      </c>
      <c r="R96" s="18">
        <v>13300</v>
      </c>
      <c r="S96" s="18">
        <v>12700</v>
      </c>
      <c r="T96" s="18" t="s">
        <v>296</v>
      </c>
      <c r="U96" s="18" t="s">
        <v>296</v>
      </c>
      <c r="V96" s="18">
        <v>15000</v>
      </c>
      <c r="W96" s="18">
        <v>13800</v>
      </c>
      <c r="X96" s="18">
        <v>900</v>
      </c>
      <c r="Y96" s="18">
        <v>200</v>
      </c>
      <c r="Z96" s="18">
        <v>98600</v>
      </c>
      <c r="AA96" s="18">
        <v>92800</v>
      </c>
      <c r="AB96" s="18">
        <v>3900</v>
      </c>
      <c r="AC96" s="18">
        <v>1900</v>
      </c>
      <c r="AD96" s="18">
        <v>373100</v>
      </c>
      <c r="AE96" s="18">
        <v>327700</v>
      </c>
      <c r="AF96" s="18">
        <v>28800</v>
      </c>
      <c r="AG96" s="18">
        <v>16600</v>
      </c>
      <c r="AH96" s="18">
        <v>128500</v>
      </c>
      <c r="AI96" s="18">
        <v>95300</v>
      </c>
      <c r="AJ96" s="18">
        <v>26000</v>
      </c>
      <c r="AK96" s="18">
        <v>7100</v>
      </c>
      <c r="AL96" s="18">
        <v>136100</v>
      </c>
      <c r="AM96" s="18">
        <v>115300</v>
      </c>
      <c r="AN96" s="18">
        <v>10000</v>
      </c>
      <c r="AO96" s="18">
        <v>10900</v>
      </c>
      <c r="AP96" s="18">
        <v>65900</v>
      </c>
      <c r="AQ96" s="18">
        <v>59000</v>
      </c>
      <c r="AR96" s="18">
        <v>2600</v>
      </c>
      <c r="AS96" s="18">
        <v>4300</v>
      </c>
      <c r="AT96" s="18">
        <v>46800</v>
      </c>
      <c r="AU96" s="18">
        <v>44000</v>
      </c>
      <c r="AV96" s="18">
        <v>1000</v>
      </c>
      <c r="AW96" s="18">
        <v>1700</v>
      </c>
      <c r="AX96" s="18">
        <v>26600</v>
      </c>
      <c r="AY96" s="18">
        <v>25100</v>
      </c>
      <c r="AZ96" s="18">
        <v>700</v>
      </c>
      <c r="BA96" s="18">
        <v>700</v>
      </c>
      <c r="BB96" s="18">
        <v>133000</v>
      </c>
      <c r="BC96" s="18">
        <v>120300</v>
      </c>
      <c r="BD96" s="18">
        <v>6300</v>
      </c>
      <c r="BE96" s="18">
        <v>6400</v>
      </c>
      <c r="BF96" s="18">
        <v>208300</v>
      </c>
      <c r="BG96" s="18">
        <v>146200</v>
      </c>
      <c r="BH96" s="18">
        <v>39400</v>
      </c>
      <c r="BI96" s="18">
        <v>22700</v>
      </c>
      <c r="BJ96" s="18">
        <v>107200</v>
      </c>
      <c r="BK96" s="18">
        <v>103500</v>
      </c>
      <c r="BL96" s="18">
        <v>1400</v>
      </c>
      <c r="BM96" s="18">
        <v>2300</v>
      </c>
      <c r="BN96" s="18">
        <v>232500</v>
      </c>
      <c r="BO96" s="18">
        <v>216700</v>
      </c>
      <c r="BP96" s="18">
        <v>6400</v>
      </c>
      <c r="BQ96" s="18">
        <v>9500</v>
      </c>
      <c r="BR96" s="18">
        <v>307400</v>
      </c>
      <c r="BS96" s="18">
        <v>261500</v>
      </c>
      <c r="BT96" s="18">
        <v>11800</v>
      </c>
      <c r="BU96" s="18">
        <v>34000</v>
      </c>
      <c r="BV96" s="18">
        <v>39500</v>
      </c>
      <c r="BW96" s="18">
        <v>37800</v>
      </c>
      <c r="BX96" s="18">
        <v>1100</v>
      </c>
      <c r="BY96" s="18">
        <v>600</v>
      </c>
      <c r="BZ96" s="18">
        <v>36800</v>
      </c>
      <c r="CA96" s="18">
        <v>32900</v>
      </c>
      <c r="CB96" s="18">
        <v>1600</v>
      </c>
      <c r="CC96" s="18">
        <v>2300</v>
      </c>
      <c r="CD96" s="18">
        <v>13600</v>
      </c>
      <c r="CE96" s="18">
        <v>12300</v>
      </c>
      <c r="CF96" s="18">
        <v>600</v>
      </c>
      <c r="CG96" s="19">
        <v>700</v>
      </c>
    </row>
    <row r="97" spans="1:85" ht="16.350000000000001" customHeight="1" x14ac:dyDescent="0.25">
      <c r="A97" s="17" t="s">
        <v>201</v>
      </c>
      <c r="B97" s="18">
        <v>2275900</v>
      </c>
      <c r="C97" s="18">
        <v>1952500</v>
      </c>
      <c r="D97" s="18">
        <v>184400</v>
      </c>
      <c r="E97" s="18">
        <v>139000</v>
      </c>
      <c r="F97" s="18">
        <v>19500</v>
      </c>
      <c r="G97" s="18">
        <v>15700</v>
      </c>
      <c r="H97" s="18">
        <v>3100</v>
      </c>
      <c r="I97" s="18">
        <v>600</v>
      </c>
      <c r="J97" s="18">
        <v>4100</v>
      </c>
      <c r="K97" s="18">
        <v>3900</v>
      </c>
      <c r="L97" s="18" t="s">
        <v>296</v>
      </c>
      <c r="M97" s="18" t="s">
        <v>296</v>
      </c>
      <c r="N97" s="18">
        <v>258100</v>
      </c>
      <c r="O97" s="18">
        <v>207400</v>
      </c>
      <c r="P97" s="18">
        <v>37700</v>
      </c>
      <c r="Q97" s="18">
        <v>13100</v>
      </c>
      <c r="R97" s="18">
        <v>13300</v>
      </c>
      <c r="S97" s="18">
        <v>12700</v>
      </c>
      <c r="T97" s="18" t="s">
        <v>296</v>
      </c>
      <c r="U97" s="18" t="s">
        <v>296</v>
      </c>
      <c r="V97" s="18">
        <v>15000</v>
      </c>
      <c r="W97" s="18">
        <v>13800</v>
      </c>
      <c r="X97" s="18">
        <v>900</v>
      </c>
      <c r="Y97" s="18">
        <v>200</v>
      </c>
      <c r="Z97" s="18">
        <v>98900</v>
      </c>
      <c r="AA97" s="18">
        <v>93000</v>
      </c>
      <c r="AB97" s="18">
        <v>4000</v>
      </c>
      <c r="AC97" s="18">
        <v>1900</v>
      </c>
      <c r="AD97" s="18">
        <v>372800</v>
      </c>
      <c r="AE97" s="18">
        <v>327000</v>
      </c>
      <c r="AF97" s="18">
        <v>28900</v>
      </c>
      <c r="AG97" s="18">
        <v>16900</v>
      </c>
      <c r="AH97" s="18">
        <v>128300</v>
      </c>
      <c r="AI97" s="18">
        <v>95200</v>
      </c>
      <c r="AJ97" s="18">
        <v>26000</v>
      </c>
      <c r="AK97" s="18">
        <v>7200</v>
      </c>
      <c r="AL97" s="18">
        <v>139100</v>
      </c>
      <c r="AM97" s="18">
        <v>117900</v>
      </c>
      <c r="AN97" s="18">
        <v>10000</v>
      </c>
      <c r="AO97" s="18">
        <v>11200</v>
      </c>
      <c r="AP97" s="18">
        <v>66400</v>
      </c>
      <c r="AQ97" s="18">
        <v>59300</v>
      </c>
      <c r="AR97" s="18">
        <v>2600</v>
      </c>
      <c r="AS97" s="18">
        <v>4400</v>
      </c>
      <c r="AT97" s="18">
        <v>46900</v>
      </c>
      <c r="AU97" s="18">
        <v>44100</v>
      </c>
      <c r="AV97" s="18">
        <v>1100</v>
      </c>
      <c r="AW97" s="18">
        <v>1700</v>
      </c>
      <c r="AX97" s="18">
        <v>26700</v>
      </c>
      <c r="AY97" s="18">
        <v>25200</v>
      </c>
      <c r="AZ97" s="18">
        <v>700</v>
      </c>
      <c r="BA97" s="18">
        <v>800</v>
      </c>
      <c r="BB97" s="18">
        <v>134000</v>
      </c>
      <c r="BC97" s="18">
        <v>121100</v>
      </c>
      <c r="BD97" s="18">
        <v>6300</v>
      </c>
      <c r="BE97" s="18">
        <v>6600</v>
      </c>
      <c r="BF97" s="18">
        <v>210300</v>
      </c>
      <c r="BG97" s="18">
        <v>147000</v>
      </c>
      <c r="BH97" s="18">
        <v>39700</v>
      </c>
      <c r="BI97" s="18">
        <v>23500</v>
      </c>
      <c r="BJ97" s="18">
        <v>108200</v>
      </c>
      <c r="BK97" s="18">
        <v>104400</v>
      </c>
      <c r="BL97" s="18">
        <v>1400</v>
      </c>
      <c r="BM97" s="18">
        <v>2300</v>
      </c>
      <c r="BN97" s="18">
        <v>235500</v>
      </c>
      <c r="BO97" s="18">
        <v>219400</v>
      </c>
      <c r="BP97" s="18">
        <v>6500</v>
      </c>
      <c r="BQ97" s="18">
        <v>9600</v>
      </c>
      <c r="BR97" s="18">
        <v>307900</v>
      </c>
      <c r="BS97" s="18">
        <v>261300</v>
      </c>
      <c r="BT97" s="18">
        <v>11800</v>
      </c>
      <c r="BU97" s="18">
        <v>34700</v>
      </c>
      <c r="BV97" s="18">
        <v>40600</v>
      </c>
      <c r="BW97" s="18">
        <v>38800</v>
      </c>
      <c r="BX97" s="18">
        <v>1100</v>
      </c>
      <c r="BY97" s="18">
        <v>700</v>
      </c>
      <c r="BZ97" s="18">
        <v>37100</v>
      </c>
      <c r="CA97" s="18">
        <v>33100</v>
      </c>
      <c r="CB97" s="18">
        <v>1600</v>
      </c>
      <c r="CC97" s="18">
        <v>2300</v>
      </c>
      <c r="CD97" s="18">
        <v>13300</v>
      </c>
      <c r="CE97" s="18">
        <v>12100</v>
      </c>
      <c r="CF97" s="18">
        <v>500</v>
      </c>
      <c r="CG97" s="19">
        <v>700</v>
      </c>
    </row>
    <row r="98" spans="1:85" ht="16.350000000000001" customHeight="1" x14ac:dyDescent="0.25">
      <c r="A98" s="17" t="s">
        <v>202</v>
      </c>
      <c r="B98" s="18">
        <v>2274200</v>
      </c>
      <c r="C98" s="18">
        <v>1948700</v>
      </c>
      <c r="D98" s="18">
        <v>184100</v>
      </c>
      <c r="E98" s="18">
        <v>141400</v>
      </c>
      <c r="F98" s="18">
        <v>19700</v>
      </c>
      <c r="G98" s="18">
        <v>15900</v>
      </c>
      <c r="H98" s="18">
        <v>3200</v>
      </c>
      <c r="I98" s="18">
        <v>600</v>
      </c>
      <c r="J98" s="18">
        <v>4100</v>
      </c>
      <c r="K98" s="18">
        <v>3900</v>
      </c>
      <c r="L98" s="18" t="s">
        <v>296</v>
      </c>
      <c r="M98" s="18" t="s">
        <v>296</v>
      </c>
      <c r="N98" s="18">
        <v>258100</v>
      </c>
      <c r="O98" s="18">
        <v>207300</v>
      </c>
      <c r="P98" s="18">
        <v>37500</v>
      </c>
      <c r="Q98" s="18">
        <v>13300</v>
      </c>
      <c r="R98" s="18">
        <v>13400</v>
      </c>
      <c r="S98" s="18">
        <v>12800</v>
      </c>
      <c r="T98" s="18" t="s">
        <v>296</v>
      </c>
      <c r="U98" s="18" t="s">
        <v>296</v>
      </c>
      <c r="V98" s="18">
        <v>14900</v>
      </c>
      <c r="W98" s="18">
        <v>13800</v>
      </c>
      <c r="X98" s="18">
        <v>900</v>
      </c>
      <c r="Y98" s="18">
        <v>200</v>
      </c>
      <c r="Z98" s="18">
        <v>99800</v>
      </c>
      <c r="AA98" s="18">
        <v>93700</v>
      </c>
      <c r="AB98" s="18">
        <v>4100</v>
      </c>
      <c r="AC98" s="18">
        <v>2000</v>
      </c>
      <c r="AD98" s="18">
        <v>371900</v>
      </c>
      <c r="AE98" s="18">
        <v>325800</v>
      </c>
      <c r="AF98" s="18">
        <v>28800</v>
      </c>
      <c r="AG98" s="18">
        <v>17200</v>
      </c>
      <c r="AH98" s="18">
        <v>128900</v>
      </c>
      <c r="AI98" s="18">
        <v>95200</v>
      </c>
      <c r="AJ98" s="18">
        <v>26400</v>
      </c>
      <c r="AK98" s="18">
        <v>7300</v>
      </c>
      <c r="AL98" s="18">
        <v>142800</v>
      </c>
      <c r="AM98" s="18">
        <v>121000</v>
      </c>
      <c r="AN98" s="18">
        <v>10100</v>
      </c>
      <c r="AO98" s="18">
        <v>11700</v>
      </c>
      <c r="AP98" s="18">
        <v>66700</v>
      </c>
      <c r="AQ98" s="18">
        <v>59500</v>
      </c>
      <c r="AR98" s="18">
        <v>2700</v>
      </c>
      <c r="AS98" s="18">
        <v>4500</v>
      </c>
      <c r="AT98" s="18">
        <v>46700</v>
      </c>
      <c r="AU98" s="18">
        <v>43900</v>
      </c>
      <c r="AV98" s="18">
        <v>1100</v>
      </c>
      <c r="AW98" s="18">
        <v>1800</v>
      </c>
      <c r="AX98" s="18">
        <v>26900</v>
      </c>
      <c r="AY98" s="18">
        <v>25400</v>
      </c>
      <c r="AZ98" s="18">
        <v>700</v>
      </c>
      <c r="BA98" s="18">
        <v>800</v>
      </c>
      <c r="BB98" s="18">
        <v>134200</v>
      </c>
      <c r="BC98" s="18">
        <v>120900</v>
      </c>
      <c r="BD98" s="18">
        <v>6400</v>
      </c>
      <c r="BE98" s="18">
        <v>6900</v>
      </c>
      <c r="BF98" s="18">
        <v>205500</v>
      </c>
      <c r="BG98" s="18">
        <v>143500</v>
      </c>
      <c r="BH98" s="18">
        <v>38900</v>
      </c>
      <c r="BI98" s="18">
        <v>23100</v>
      </c>
      <c r="BJ98" s="18">
        <v>106600</v>
      </c>
      <c r="BK98" s="18">
        <v>102800</v>
      </c>
      <c r="BL98" s="18">
        <v>1400</v>
      </c>
      <c r="BM98" s="18">
        <v>2300</v>
      </c>
      <c r="BN98" s="18">
        <v>235100</v>
      </c>
      <c r="BO98" s="18">
        <v>218900</v>
      </c>
      <c r="BP98" s="18">
        <v>6500</v>
      </c>
      <c r="BQ98" s="18">
        <v>9700</v>
      </c>
      <c r="BR98" s="18">
        <v>308700</v>
      </c>
      <c r="BS98" s="18">
        <v>261200</v>
      </c>
      <c r="BT98" s="18">
        <v>11800</v>
      </c>
      <c r="BU98" s="18">
        <v>35600</v>
      </c>
      <c r="BV98" s="18">
        <v>42100</v>
      </c>
      <c r="BW98" s="18">
        <v>40300</v>
      </c>
      <c r="BX98" s="18">
        <v>1100</v>
      </c>
      <c r="BY98" s="18">
        <v>700</v>
      </c>
      <c r="BZ98" s="18">
        <v>37300</v>
      </c>
      <c r="CA98" s="18">
        <v>33300</v>
      </c>
      <c r="CB98" s="18">
        <v>1600</v>
      </c>
      <c r="CC98" s="18">
        <v>2400</v>
      </c>
      <c r="CD98" s="18">
        <v>10900</v>
      </c>
      <c r="CE98" s="18">
        <v>9600</v>
      </c>
      <c r="CF98" s="18">
        <v>600</v>
      </c>
      <c r="CG98" s="19">
        <v>700</v>
      </c>
    </row>
    <row r="99" spans="1:85" ht="16.350000000000001" customHeight="1" x14ac:dyDescent="0.25">
      <c r="A99" s="17" t="s">
        <v>203</v>
      </c>
      <c r="B99" s="18">
        <v>2279300</v>
      </c>
      <c r="C99" s="18">
        <v>1950300</v>
      </c>
      <c r="D99" s="18">
        <v>184500</v>
      </c>
      <c r="E99" s="18">
        <v>144400</v>
      </c>
      <c r="F99" s="18">
        <v>20100</v>
      </c>
      <c r="G99" s="18">
        <v>16100</v>
      </c>
      <c r="H99" s="18">
        <v>3300</v>
      </c>
      <c r="I99" s="18">
        <v>600</v>
      </c>
      <c r="J99" s="18">
        <v>4100</v>
      </c>
      <c r="K99" s="18">
        <v>3900</v>
      </c>
      <c r="L99" s="18" t="s">
        <v>296</v>
      </c>
      <c r="M99" s="18" t="s">
        <v>296</v>
      </c>
      <c r="N99" s="18">
        <v>258900</v>
      </c>
      <c r="O99" s="18">
        <v>207600</v>
      </c>
      <c r="P99" s="18">
        <v>37500</v>
      </c>
      <c r="Q99" s="18">
        <v>13700</v>
      </c>
      <c r="R99" s="18">
        <v>13200</v>
      </c>
      <c r="S99" s="18">
        <v>12500</v>
      </c>
      <c r="T99" s="18" t="s">
        <v>296</v>
      </c>
      <c r="U99" s="18" t="s">
        <v>296</v>
      </c>
      <c r="V99" s="18">
        <v>15000</v>
      </c>
      <c r="W99" s="18">
        <v>13900</v>
      </c>
      <c r="X99" s="18">
        <v>900</v>
      </c>
      <c r="Y99" s="18">
        <v>200</v>
      </c>
      <c r="Z99" s="18">
        <v>99800</v>
      </c>
      <c r="AA99" s="18">
        <v>93600</v>
      </c>
      <c r="AB99" s="18">
        <v>4100</v>
      </c>
      <c r="AC99" s="18">
        <v>2100</v>
      </c>
      <c r="AD99" s="18">
        <v>371800</v>
      </c>
      <c r="AE99" s="18">
        <v>325600</v>
      </c>
      <c r="AF99" s="18">
        <v>28800</v>
      </c>
      <c r="AG99" s="18">
        <v>17400</v>
      </c>
      <c r="AH99" s="18">
        <v>129200</v>
      </c>
      <c r="AI99" s="18">
        <v>95500</v>
      </c>
      <c r="AJ99" s="18">
        <v>26400</v>
      </c>
      <c r="AK99" s="18">
        <v>7400</v>
      </c>
      <c r="AL99" s="18">
        <v>143500</v>
      </c>
      <c r="AM99" s="18">
        <v>121400</v>
      </c>
      <c r="AN99" s="18">
        <v>10200</v>
      </c>
      <c r="AO99" s="18">
        <v>12000</v>
      </c>
      <c r="AP99" s="18">
        <v>67100</v>
      </c>
      <c r="AQ99" s="18">
        <v>59800</v>
      </c>
      <c r="AR99" s="18">
        <v>2700</v>
      </c>
      <c r="AS99" s="18">
        <v>4600</v>
      </c>
      <c r="AT99" s="18">
        <v>46800</v>
      </c>
      <c r="AU99" s="18">
        <v>43900</v>
      </c>
      <c r="AV99" s="18">
        <v>1100</v>
      </c>
      <c r="AW99" s="18">
        <v>1800</v>
      </c>
      <c r="AX99" s="18">
        <v>26900</v>
      </c>
      <c r="AY99" s="18">
        <v>25400</v>
      </c>
      <c r="AZ99" s="18">
        <v>700</v>
      </c>
      <c r="BA99" s="18">
        <v>800</v>
      </c>
      <c r="BB99" s="18">
        <v>134100</v>
      </c>
      <c r="BC99" s="18">
        <v>121100</v>
      </c>
      <c r="BD99" s="18">
        <v>6100</v>
      </c>
      <c r="BE99" s="18">
        <v>7000</v>
      </c>
      <c r="BF99" s="18">
        <v>208100</v>
      </c>
      <c r="BG99" s="18">
        <v>144900</v>
      </c>
      <c r="BH99" s="18">
        <v>39200</v>
      </c>
      <c r="BI99" s="18">
        <v>24100</v>
      </c>
      <c r="BJ99" s="18">
        <v>106600</v>
      </c>
      <c r="BK99" s="18">
        <v>102900</v>
      </c>
      <c r="BL99" s="18">
        <v>1400</v>
      </c>
      <c r="BM99" s="18">
        <v>2300</v>
      </c>
      <c r="BN99" s="18">
        <v>234100</v>
      </c>
      <c r="BO99" s="18">
        <v>217900</v>
      </c>
      <c r="BP99" s="18">
        <v>6400</v>
      </c>
      <c r="BQ99" s="18">
        <v>9800</v>
      </c>
      <c r="BR99" s="18">
        <v>308900</v>
      </c>
      <c r="BS99" s="18">
        <v>260800</v>
      </c>
      <c r="BT99" s="18">
        <v>11800</v>
      </c>
      <c r="BU99" s="18">
        <v>36300</v>
      </c>
      <c r="BV99" s="18">
        <v>42400</v>
      </c>
      <c r="BW99" s="18">
        <v>40500</v>
      </c>
      <c r="BX99" s="18">
        <v>1100</v>
      </c>
      <c r="BY99" s="18">
        <v>700</v>
      </c>
      <c r="BZ99" s="18">
        <v>37400</v>
      </c>
      <c r="CA99" s="18">
        <v>33300</v>
      </c>
      <c r="CB99" s="18">
        <v>1700</v>
      </c>
      <c r="CC99" s="18">
        <v>2400</v>
      </c>
      <c r="CD99" s="18">
        <v>11300</v>
      </c>
      <c r="CE99" s="18">
        <v>9800</v>
      </c>
      <c r="CF99" s="18">
        <v>700</v>
      </c>
      <c r="CG99" s="19">
        <v>800</v>
      </c>
    </row>
    <row r="100" spans="1:85" ht="16.350000000000001" customHeight="1" x14ac:dyDescent="0.25">
      <c r="A100" s="17" t="s">
        <v>204</v>
      </c>
      <c r="B100" s="18">
        <v>2288400</v>
      </c>
      <c r="C100" s="18">
        <v>1955900</v>
      </c>
      <c r="D100" s="18">
        <v>184600</v>
      </c>
      <c r="E100" s="18">
        <v>147900</v>
      </c>
      <c r="F100" s="18">
        <v>20800</v>
      </c>
      <c r="G100" s="18">
        <v>16500</v>
      </c>
      <c r="H100" s="18">
        <v>3400</v>
      </c>
      <c r="I100" s="18">
        <v>900</v>
      </c>
      <c r="J100" s="18">
        <v>4100</v>
      </c>
      <c r="K100" s="18">
        <v>4000</v>
      </c>
      <c r="L100" s="18" t="s">
        <v>296</v>
      </c>
      <c r="M100" s="18" t="s">
        <v>296</v>
      </c>
      <c r="N100" s="18">
        <v>259400</v>
      </c>
      <c r="O100" s="18">
        <v>207900</v>
      </c>
      <c r="P100" s="18">
        <v>37500</v>
      </c>
      <c r="Q100" s="18">
        <v>14000</v>
      </c>
      <c r="R100" s="18">
        <v>13200</v>
      </c>
      <c r="S100" s="18">
        <v>12500</v>
      </c>
      <c r="T100" s="18" t="s">
        <v>296</v>
      </c>
      <c r="U100" s="18" t="s">
        <v>296</v>
      </c>
      <c r="V100" s="18">
        <v>15200</v>
      </c>
      <c r="W100" s="18">
        <v>14000</v>
      </c>
      <c r="X100" s="18">
        <v>900</v>
      </c>
      <c r="Y100" s="18">
        <v>200</v>
      </c>
      <c r="Z100" s="18">
        <v>100000</v>
      </c>
      <c r="AA100" s="18">
        <v>93700</v>
      </c>
      <c r="AB100" s="18">
        <v>4200</v>
      </c>
      <c r="AC100" s="18">
        <v>2100</v>
      </c>
      <c r="AD100" s="18">
        <v>371600</v>
      </c>
      <c r="AE100" s="18">
        <v>325100</v>
      </c>
      <c r="AF100" s="18">
        <v>28800</v>
      </c>
      <c r="AG100" s="18">
        <v>17700</v>
      </c>
      <c r="AH100" s="18">
        <v>129900</v>
      </c>
      <c r="AI100" s="18">
        <v>95900</v>
      </c>
      <c r="AJ100" s="18">
        <v>26400</v>
      </c>
      <c r="AK100" s="18">
        <v>7600</v>
      </c>
      <c r="AL100" s="18">
        <v>145100</v>
      </c>
      <c r="AM100" s="18">
        <v>122800</v>
      </c>
      <c r="AN100" s="18">
        <v>10100</v>
      </c>
      <c r="AO100" s="18">
        <v>12200</v>
      </c>
      <c r="AP100" s="18">
        <v>67600</v>
      </c>
      <c r="AQ100" s="18">
        <v>60200</v>
      </c>
      <c r="AR100" s="18">
        <v>2700</v>
      </c>
      <c r="AS100" s="18">
        <v>4700</v>
      </c>
      <c r="AT100" s="18">
        <v>47200</v>
      </c>
      <c r="AU100" s="18">
        <v>44200</v>
      </c>
      <c r="AV100" s="18">
        <v>1100</v>
      </c>
      <c r="AW100" s="18">
        <v>1800</v>
      </c>
      <c r="AX100" s="18">
        <v>27000</v>
      </c>
      <c r="AY100" s="18">
        <v>25500</v>
      </c>
      <c r="AZ100" s="18">
        <v>800</v>
      </c>
      <c r="BA100" s="18">
        <v>800</v>
      </c>
      <c r="BB100" s="18">
        <v>134800</v>
      </c>
      <c r="BC100" s="18">
        <v>121600</v>
      </c>
      <c r="BD100" s="18">
        <v>6100</v>
      </c>
      <c r="BE100" s="18">
        <v>7200</v>
      </c>
      <c r="BF100" s="18">
        <v>208400</v>
      </c>
      <c r="BG100" s="18">
        <v>145100</v>
      </c>
      <c r="BH100" s="18">
        <v>38700</v>
      </c>
      <c r="BI100" s="18">
        <v>24600</v>
      </c>
      <c r="BJ100" s="18">
        <v>106200</v>
      </c>
      <c r="BK100" s="18">
        <v>102500</v>
      </c>
      <c r="BL100" s="18">
        <v>1400</v>
      </c>
      <c r="BM100" s="18">
        <v>2300</v>
      </c>
      <c r="BN100" s="18">
        <v>235400</v>
      </c>
      <c r="BO100" s="18">
        <v>219100</v>
      </c>
      <c r="BP100" s="18">
        <v>6400</v>
      </c>
      <c r="BQ100" s="18">
        <v>9900</v>
      </c>
      <c r="BR100" s="18">
        <v>310100</v>
      </c>
      <c r="BS100" s="18">
        <v>261100</v>
      </c>
      <c r="BT100" s="18">
        <v>11800</v>
      </c>
      <c r="BU100" s="18">
        <v>37200</v>
      </c>
      <c r="BV100" s="18">
        <v>42600</v>
      </c>
      <c r="BW100" s="18">
        <v>40700</v>
      </c>
      <c r="BX100" s="18">
        <v>1100</v>
      </c>
      <c r="BY100" s="18">
        <v>800</v>
      </c>
      <c r="BZ100" s="18">
        <v>37700</v>
      </c>
      <c r="CA100" s="18">
        <v>33500</v>
      </c>
      <c r="CB100" s="18">
        <v>1700</v>
      </c>
      <c r="CC100" s="18">
        <v>2500</v>
      </c>
      <c r="CD100" s="18">
        <v>12000</v>
      </c>
      <c r="CE100" s="18">
        <v>10200</v>
      </c>
      <c r="CF100" s="18">
        <v>800</v>
      </c>
      <c r="CG100" s="19">
        <v>900</v>
      </c>
    </row>
    <row r="101" spans="1:85" ht="16.350000000000001" customHeight="1" x14ac:dyDescent="0.25">
      <c r="A101" s="17" t="s">
        <v>205</v>
      </c>
      <c r="B101" s="18">
        <v>2296800</v>
      </c>
      <c r="C101" s="18">
        <v>1962800</v>
      </c>
      <c r="D101" s="18">
        <v>183300</v>
      </c>
      <c r="E101" s="18">
        <v>150800</v>
      </c>
      <c r="F101" s="18">
        <v>21600</v>
      </c>
      <c r="G101" s="18">
        <v>17000</v>
      </c>
      <c r="H101" s="18">
        <v>3400</v>
      </c>
      <c r="I101" s="18">
        <v>1100</v>
      </c>
      <c r="J101" s="18">
        <v>4100</v>
      </c>
      <c r="K101" s="18">
        <v>4000</v>
      </c>
      <c r="L101" s="18" t="s">
        <v>296</v>
      </c>
      <c r="M101" s="18" t="s">
        <v>296</v>
      </c>
      <c r="N101" s="18">
        <v>258200</v>
      </c>
      <c r="O101" s="18">
        <v>207600</v>
      </c>
      <c r="P101" s="18">
        <v>36900</v>
      </c>
      <c r="Q101" s="18">
        <v>13700</v>
      </c>
      <c r="R101" s="18">
        <v>13300</v>
      </c>
      <c r="S101" s="18">
        <v>12600</v>
      </c>
      <c r="T101" s="18" t="s">
        <v>296</v>
      </c>
      <c r="U101" s="18" t="s">
        <v>296</v>
      </c>
      <c r="V101" s="18">
        <v>15200</v>
      </c>
      <c r="W101" s="18">
        <v>14000</v>
      </c>
      <c r="X101" s="18">
        <v>900</v>
      </c>
      <c r="Y101" s="18">
        <v>200</v>
      </c>
      <c r="Z101" s="18">
        <v>100400</v>
      </c>
      <c r="AA101" s="18">
        <v>94000</v>
      </c>
      <c r="AB101" s="18">
        <v>4200</v>
      </c>
      <c r="AC101" s="18">
        <v>2100</v>
      </c>
      <c r="AD101" s="18">
        <v>372200</v>
      </c>
      <c r="AE101" s="18">
        <v>325700</v>
      </c>
      <c r="AF101" s="18">
        <v>28700</v>
      </c>
      <c r="AG101" s="18">
        <v>17900</v>
      </c>
      <c r="AH101" s="18">
        <v>130100</v>
      </c>
      <c r="AI101" s="18">
        <v>95900</v>
      </c>
      <c r="AJ101" s="18">
        <v>26400</v>
      </c>
      <c r="AK101" s="18">
        <v>7800</v>
      </c>
      <c r="AL101" s="18">
        <v>146400</v>
      </c>
      <c r="AM101" s="18">
        <v>124000</v>
      </c>
      <c r="AN101" s="18">
        <v>10000</v>
      </c>
      <c r="AO101" s="18">
        <v>12400</v>
      </c>
      <c r="AP101" s="18">
        <v>68600</v>
      </c>
      <c r="AQ101" s="18">
        <v>60900</v>
      </c>
      <c r="AR101" s="18">
        <v>2800</v>
      </c>
      <c r="AS101" s="18">
        <v>4900</v>
      </c>
      <c r="AT101" s="18">
        <v>47400</v>
      </c>
      <c r="AU101" s="18">
        <v>44300</v>
      </c>
      <c r="AV101" s="18">
        <v>1200</v>
      </c>
      <c r="AW101" s="18">
        <v>1900</v>
      </c>
      <c r="AX101" s="18">
        <v>27300</v>
      </c>
      <c r="AY101" s="18">
        <v>25700</v>
      </c>
      <c r="AZ101" s="18">
        <v>800</v>
      </c>
      <c r="BA101" s="18">
        <v>900</v>
      </c>
      <c r="BB101" s="18">
        <v>135300</v>
      </c>
      <c r="BC101" s="18">
        <v>122000</v>
      </c>
      <c r="BD101" s="18">
        <v>6000</v>
      </c>
      <c r="BE101" s="18">
        <v>7300</v>
      </c>
      <c r="BF101" s="18">
        <v>208800</v>
      </c>
      <c r="BG101" s="18">
        <v>145700</v>
      </c>
      <c r="BH101" s="18">
        <v>38100</v>
      </c>
      <c r="BI101" s="18">
        <v>25000</v>
      </c>
      <c r="BJ101" s="18">
        <v>106100</v>
      </c>
      <c r="BK101" s="18">
        <v>102400</v>
      </c>
      <c r="BL101" s="18">
        <v>1400</v>
      </c>
      <c r="BM101" s="18">
        <v>2300</v>
      </c>
      <c r="BN101" s="18">
        <v>236900</v>
      </c>
      <c r="BO101" s="18">
        <v>220300</v>
      </c>
      <c r="BP101" s="18">
        <v>6500</v>
      </c>
      <c r="BQ101" s="18">
        <v>10100</v>
      </c>
      <c r="BR101" s="18">
        <v>310700</v>
      </c>
      <c r="BS101" s="18">
        <v>260900</v>
      </c>
      <c r="BT101" s="18">
        <v>11700</v>
      </c>
      <c r="BU101" s="18">
        <v>38000</v>
      </c>
      <c r="BV101" s="18">
        <v>43100</v>
      </c>
      <c r="BW101" s="18">
        <v>41200</v>
      </c>
      <c r="BX101" s="18">
        <v>1100</v>
      </c>
      <c r="BY101" s="18">
        <v>800</v>
      </c>
      <c r="BZ101" s="18">
        <v>37700</v>
      </c>
      <c r="CA101" s="18">
        <v>33600</v>
      </c>
      <c r="CB101" s="18">
        <v>1700</v>
      </c>
      <c r="CC101" s="18">
        <v>2500</v>
      </c>
      <c r="CD101" s="18">
        <v>13400</v>
      </c>
      <c r="CE101" s="18">
        <v>10900</v>
      </c>
      <c r="CF101" s="18">
        <v>1200</v>
      </c>
      <c r="CG101" s="19">
        <v>1400</v>
      </c>
    </row>
    <row r="102" spans="1:85" ht="16.350000000000001" customHeight="1" x14ac:dyDescent="0.25">
      <c r="A102" s="17" t="s">
        <v>206</v>
      </c>
      <c r="B102" s="18">
        <v>2295600</v>
      </c>
      <c r="C102" s="18">
        <v>1961000</v>
      </c>
      <c r="D102" s="18">
        <v>181200</v>
      </c>
      <c r="E102" s="18">
        <v>153300</v>
      </c>
      <c r="F102" s="18">
        <v>21700</v>
      </c>
      <c r="G102" s="18">
        <v>17100</v>
      </c>
      <c r="H102" s="18">
        <v>3400</v>
      </c>
      <c r="I102" s="18">
        <v>1200</v>
      </c>
      <c r="J102" s="18">
        <v>4100</v>
      </c>
      <c r="K102" s="18">
        <v>4000</v>
      </c>
      <c r="L102" s="18" t="s">
        <v>296</v>
      </c>
      <c r="M102" s="18" t="s">
        <v>296</v>
      </c>
      <c r="N102" s="18">
        <v>258100</v>
      </c>
      <c r="O102" s="18">
        <v>207500</v>
      </c>
      <c r="P102" s="18">
        <v>36700</v>
      </c>
      <c r="Q102" s="18">
        <v>13800</v>
      </c>
      <c r="R102" s="18">
        <v>13300</v>
      </c>
      <c r="S102" s="18">
        <v>12600</v>
      </c>
      <c r="T102" s="18" t="s">
        <v>296</v>
      </c>
      <c r="U102" s="18" t="s">
        <v>296</v>
      </c>
      <c r="V102" s="18">
        <v>15300</v>
      </c>
      <c r="W102" s="18">
        <v>14100</v>
      </c>
      <c r="X102" s="18">
        <v>900</v>
      </c>
      <c r="Y102" s="18">
        <v>300</v>
      </c>
      <c r="Z102" s="18">
        <v>100600</v>
      </c>
      <c r="AA102" s="18">
        <v>94300</v>
      </c>
      <c r="AB102" s="18">
        <v>4200</v>
      </c>
      <c r="AC102" s="18">
        <v>2200</v>
      </c>
      <c r="AD102" s="18">
        <v>372000</v>
      </c>
      <c r="AE102" s="18">
        <v>325500</v>
      </c>
      <c r="AF102" s="18">
        <v>28400</v>
      </c>
      <c r="AG102" s="18">
        <v>18100</v>
      </c>
      <c r="AH102" s="18">
        <v>129500</v>
      </c>
      <c r="AI102" s="18">
        <v>95400</v>
      </c>
      <c r="AJ102" s="18">
        <v>26200</v>
      </c>
      <c r="AK102" s="18">
        <v>7900</v>
      </c>
      <c r="AL102" s="18">
        <v>146700</v>
      </c>
      <c r="AM102" s="18">
        <v>124400</v>
      </c>
      <c r="AN102" s="18">
        <v>9900</v>
      </c>
      <c r="AO102" s="18">
        <v>12500</v>
      </c>
      <c r="AP102" s="18">
        <v>68900</v>
      </c>
      <c r="AQ102" s="18">
        <v>61100</v>
      </c>
      <c r="AR102" s="18">
        <v>2800</v>
      </c>
      <c r="AS102" s="18">
        <v>5000</v>
      </c>
      <c r="AT102" s="18">
        <v>47600</v>
      </c>
      <c r="AU102" s="18">
        <v>44500</v>
      </c>
      <c r="AV102" s="18">
        <v>1200</v>
      </c>
      <c r="AW102" s="18">
        <v>1900</v>
      </c>
      <c r="AX102" s="18">
        <v>27400</v>
      </c>
      <c r="AY102" s="18">
        <v>25700</v>
      </c>
      <c r="AZ102" s="18">
        <v>800</v>
      </c>
      <c r="BA102" s="18">
        <v>900</v>
      </c>
      <c r="BB102" s="18">
        <v>135300</v>
      </c>
      <c r="BC102" s="18">
        <v>122000</v>
      </c>
      <c r="BD102" s="18">
        <v>6000</v>
      </c>
      <c r="BE102" s="18">
        <v>7300</v>
      </c>
      <c r="BF102" s="18">
        <v>206400</v>
      </c>
      <c r="BG102" s="18">
        <v>144100</v>
      </c>
      <c r="BH102" s="18">
        <v>36900</v>
      </c>
      <c r="BI102" s="18">
        <v>25300</v>
      </c>
      <c r="BJ102" s="18">
        <v>106600</v>
      </c>
      <c r="BK102" s="18">
        <v>102800</v>
      </c>
      <c r="BL102" s="18">
        <v>1400</v>
      </c>
      <c r="BM102" s="18">
        <v>2300</v>
      </c>
      <c r="BN102" s="18">
        <v>232000</v>
      </c>
      <c r="BO102" s="18">
        <v>215800</v>
      </c>
      <c r="BP102" s="18">
        <v>6300</v>
      </c>
      <c r="BQ102" s="18">
        <v>9900</v>
      </c>
      <c r="BR102" s="18">
        <v>314400</v>
      </c>
      <c r="BS102" s="18">
        <v>263100</v>
      </c>
      <c r="BT102" s="18">
        <v>11800</v>
      </c>
      <c r="BU102" s="18">
        <v>39500</v>
      </c>
      <c r="BV102" s="18">
        <v>43900</v>
      </c>
      <c r="BW102" s="18">
        <v>42000</v>
      </c>
      <c r="BX102" s="18">
        <v>1100</v>
      </c>
      <c r="BY102" s="18">
        <v>800</v>
      </c>
      <c r="BZ102" s="18">
        <v>37600</v>
      </c>
      <c r="CA102" s="18">
        <v>33400</v>
      </c>
      <c r="CB102" s="18">
        <v>1600</v>
      </c>
      <c r="CC102" s="18">
        <v>2500</v>
      </c>
      <c r="CD102" s="18">
        <v>14200</v>
      </c>
      <c r="CE102" s="18">
        <v>11600</v>
      </c>
      <c r="CF102" s="18">
        <v>1200</v>
      </c>
      <c r="CG102" s="19">
        <v>1400</v>
      </c>
    </row>
    <row r="103" spans="1:85" ht="16.350000000000001" customHeight="1" x14ac:dyDescent="0.25">
      <c r="A103" s="17" t="s">
        <v>207</v>
      </c>
      <c r="B103" s="18">
        <v>2305800</v>
      </c>
      <c r="C103" s="18">
        <v>1966700</v>
      </c>
      <c r="D103" s="18">
        <v>182500</v>
      </c>
      <c r="E103" s="18">
        <v>156700</v>
      </c>
      <c r="F103" s="18">
        <v>21300</v>
      </c>
      <c r="G103" s="18">
        <v>16900</v>
      </c>
      <c r="H103" s="18">
        <v>3300</v>
      </c>
      <c r="I103" s="18">
        <v>1100</v>
      </c>
      <c r="J103" s="18">
        <v>4200</v>
      </c>
      <c r="K103" s="18">
        <v>4000</v>
      </c>
      <c r="L103" s="18" t="s">
        <v>296</v>
      </c>
      <c r="M103" s="18" t="s">
        <v>296</v>
      </c>
      <c r="N103" s="18">
        <v>259300</v>
      </c>
      <c r="O103" s="18">
        <v>208300</v>
      </c>
      <c r="P103" s="18">
        <v>37000</v>
      </c>
      <c r="Q103" s="18">
        <v>14000</v>
      </c>
      <c r="R103" s="18">
        <v>13300</v>
      </c>
      <c r="S103" s="18">
        <v>12600</v>
      </c>
      <c r="T103" s="18" t="s">
        <v>296</v>
      </c>
      <c r="U103" s="18" t="s">
        <v>296</v>
      </c>
      <c r="V103" s="18">
        <v>15300</v>
      </c>
      <c r="W103" s="18">
        <v>14100</v>
      </c>
      <c r="X103" s="18">
        <v>900</v>
      </c>
      <c r="Y103" s="18">
        <v>300</v>
      </c>
      <c r="Z103" s="18">
        <v>101200</v>
      </c>
      <c r="AA103" s="18">
        <v>94700</v>
      </c>
      <c r="AB103" s="18">
        <v>4300</v>
      </c>
      <c r="AC103" s="18">
        <v>2300</v>
      </c>
      <c r="AD103" s="18">
        <v>371800</v>
      </c>
      <c r="AE103" s="18">
        <v>325000</v>
      </c>
      <c r="AF103" s="18">
        <v>28500</v>
      </c>
      <c r="AG103" s="18">
        <v>18300</v>
      </c>
      <c r="AH103" s="18">
        <v>130300</v>
      </c>
      <c r="AI103" s="18">
        <v>95900</v>
      </c>
      <c r="AJ103" s="18">
        <v>26300</v>
      </c>
      <c r="AK103" s="18">
        <v>8100</v>
      </c>
      <c r="AL103" s="18">
        <v>146400</v>
      </c>
      <c r="AM103" s="18">
        <v>123900</v>
      </c>
      <c r="AN103" s="18">
        <v>9900</v>
      </c>
      <c r="AO103" s="18">
        <v>12600</v>
      </c>
      <c r="AP103" s="18">
        <v>68900</v>
      </c>
      <c r="AQ103" s="18">
        <v>61000</v>
      </c>
      <c r="AR103" s="18">
        <v>2800</v>
      </c>
      <c r="AS103" s="18">
        <v>5100</v>
      </c>
      <c r="AT103" s="18">
        <v>47900</v>
      </c>
      <c r="AU103" s="18">
        <v>44700</v>
      </c>
      <c r="AV103" s="18">
        <v>1200</v>
      </c>
      <c r="AW103" s="18">
        <v>2000</v>
      </c>
      <c r="AX103" s="18">
        <v>27700</v>
      </c>
      <c r="AY103" s="18">
        <v>26000</v>
      </c>
      <c r="AZ103" s="18">
        <v>800</v>
      </c>
      <c r="BA103" s="18">
        <v>900</v>
      </c>
      <c r="BB103" s="18">
        <v>136900</v>
      </c>
      <c r="BC103" s="18">
        <v>123200</v>
      </c>
      <c r="BD103" s="18">
        <v>6200</v>
      </c>
      <c r="BE103" s="18">
        <v>7600</v>
      </c>
      <c r="BF103" s="18">
        <v>209500</v>
      </c>
      <c r="BG103" s="18">
        <v>146400</v>
      </c>
      <c r="BH103" s="18">
        <v>37200</v>
      </c>
      <c r="BI103" s="18">
        <v>25900</v>
      </c>
      <c r="BJ103" s="18">
        <v>106400</v>
      </c>
      <c r="BK103" s="18">
        <v>102500</v>
      </c>
      <c r="BL103" s="18">
        <v>1500</v>
      </c>
      <c r="BM103" s="18">
        <v>2400</v>
      </c>
      <c r="BN103" s="18">
        <v>229400</v>
      </c>
      <c r="BO103" s="18">
        <v>213300</v>
      </c>
      <c r="BP103" s="18">
        <v>6300</v>
      </c>
      <c r="BQ103" s="18">
        <v>9800</v>
      </c>
      <c r="BR103" s="18">
        <v>319300</v>
      </c>
      <c r="BS103" s="18">
        <v>266400</v>
      </c>
      <c r="BT103" s="18">
        <v>12000</v>
      </c>
      <c r="BU103" s="18">
        <v>40900</v>
      </c>
      <c r="BV103" s="18">
        <v>44100</v>
      </c>
      <c r="BW103" s="18">
        <v>42200</v>
      </c>
      <c r="BX103" s="18">
        <v>1100</v>
      </c>
      <c r="BY103" s="18">
        <v>800</v>
      </c>
      <c r="BZ103" s="18">
        <v>37800</v>
      </c>
      <c r="CA103" s="18">
        <v>33600</v>
      </c>
      <c r="CB103" s="18">
        <v>1600</v>
      </c>
      <c r="CC103" s="18">
        <v>2600</v>
      </c>
      <c r="CD103" s="18">
        <v>14900</v>
      </c>
      <c r="CE103" s="18">
        <v>12100</v>
      </c>
      <c r="CF103" s="18">
        <v>1200</v>
      </c>
      <c r="CG103" s="19">
        <v>1500</v>
      </c>
    </row>
    <row r="104" spans="1:85" ht="16.350000000000001" customHeight="1" x14ac:dyDescent="0.25">
      <c r="A104" s="17" t="s">
        <v>208</v>
      </c>
      <c r="B104" s="18">
        <v>2306300</v>
      </c>
      <c r="C104" s="18">
        <v>1960800</v>
      </c>
      <c r="D104" s="18">
        <v>184400</v>
      </c>
      <c r="E104" s="18">
        <v>161000</v>
      </c>
      <c r="F104" s="18">
        <v>20800</v>
      </c>
      <c r="G104" s="18">
        <v>16500</v>
      </c>
      <c r="H104" s="18">
        <v>3100</v>
      </c>
      <c r="I104" s="18">
        <v>1200</v>
      </c>
      <c r="J104" s="18">
        <v>4200</v>
      </c>
      <c r="K104" s="18">
        <v>4000</v>
      </c>
      <c r="L104" s="18" t="s">
        <v>296</v>
      </c>
      <c r="M104" s="18" t="s">
        <v>296</v>
      </c>
      <c r="N104" s="18">
        <v>259300</v>
      </c>
      <c r="O104" s="18">
        <v>208100</v>
      </c>
      <c r="P104" s="18">
        <v>37000</v>
      </c>
      <c r="Q104" s="18">
        <v>14200</v>
      </c>
      <c r="R104" s="18">
        <v>13400</v>
      </c>
      <c r="S104" s="18">
        <v>12700</v>
      </c>
      <c r="T104" s="18" t="s">
        <v>296</v>
      </c>
      <c r="U104" s="18" t="s">
        <v>296</v>
      </c>
      <c r="V104" s="18">
        <v>15300</v>
      </c>
      <c r="W104" s="18">
        <v>14100</v>
      </c>
      <c r="X104" s="18">
        <v>1000</v>
      </c>
      <c r="Y104" s="18">
        <v>300</v>
      </c>
      <c r="Z104" s="18">
        <v>101300</v>
      </c>
      <c r="AA104" s="18">
        <v>94700</v>
      </c>
      <c r="AB104" s="18">
        <v>4300</v>
      </c>
      <c r="AC104" s="18">
        <v>2300</v>
      </c>
      <c r="AD104" s="18">
        <v>371000</v>
      </c>
      <c r="AE104" s="18">
        <v>323900</v>
      </c>
      <c r="AF104" s="18">
        <v>28500</v>
      </c>
      <c r="AG104" s="18">
        <v>18600</v>
      </c>
      <c r="AH104" s="18">
        <v>131000</v>
      </c>
      <c r="AI104" s="18">
        <v>95900</v>
      </c>
      <c r="AJ104" s="18">
        <v>26700</v>
      </c>
      <c r="AK104" s="18">
        <v>8500</v>
      </c>
      <c r="AL104" s="18">
        <v>143600</v>
      </c>
      <c r="AM104" s="18">
        <v>120600</v>
      </c>
      <c r="AN104" s="18">
        <v>10000</v>
      </c>
      <c r="AO104" s="18">
        <v>12900</v>
      </c>
      <c r="AP104" s="18">
        <v>68800</v>
      </c>
      <c r="AQ104" s="18">
        <v>60800</v>
      </c>
      <c r="AR104" s="18">
        <v>2800</v>
      </c>
      <c r="AS104" s="18">
        <v>5200</v>
      </c>
      <c r="AT104" s="18">
        <v>48000</v>
      </c>
      <c r="AU104" s="18">
        <v>44700</v>
      </c>
      <c r="AV104" s="18">
        <v>1200</v>
      </c>
      <c r="AW104" s="18">
        <v>2100</v>
      </c>
      <c r="AX104" s="18">
        <v>27700</v>
      </c>
      <c r="AY104" s="18">
        <v>26000</v>
      </c>
      <c r="AZ104" s="18">
        <v>800</v>
      </c>
      <c r="BA104" s="18">
        <v>900</v>
      </c>
      <c r="BB104" s="18">
        <v>137300</v>
      </c>
      <c r="BC104" s="18">
        <v>123500</v>
      </c>
      <c r="BD104" s="18">
        <v>6200</v>
      </c>
      <c r="BE104" s="18">
        <v>7700</v>
      </c>
      <c r="BF104" s="18">
        <v>213200</v>
      </c>
      <c r="BG104" s="18">
        <v>147000</v>
      </c>
      <c r="BH104" s="18">
        <v>38500</v>
      </c>
      <c r="BI104" s="18">
        <v>27800</v>
      </c>
      <c r="BJ104" s="18">
        <v>106400</v>
      </c>
      <c r="BK104" s="18">
        <v>102500</v>
      </c>
      <c r="BL104" s="18">
        <v>1500</v>
      </c>
      <c r="BM104" s="18">
        <v>2400</v>
      </c>
      <c r="BN104" s="18">
        <v>232300</v>
      </c>
      <c r="BO104" s="18">
        <v>215800</v>
      </c>
      <c r="BP104" s="18">
        <v>6400</v>
      </c>
      <c r="BQ104" s="18">
        <v>10100</v>
      </c>
      <c r="BR104" s="18">
        <v>315700</v>
      </c>
      <c r="BS104" s="18">
        <v>262600</v>
      </c>
      <c r="BT104" s="18">
        <v>12000</v>
      </c>
      <c r="BU104" s="18">
        <v>41200</v>
      </c>
      <c r="BV104" s="18">
        <v>43200</v>
      </c>
      <c r="BW104" s="18">
        <v>41200</v>
      </c>
      <c r="BX104" s="18">
        <v>1100</v>
      </c>
      <c r="BY104" s="18">
        <v>800</v>
      </c>
      <c r="BZ104" s="18">
        <v>38000</v>
      </c>
      <c r="CA104" s="18">
        <v>33800</v>
      </c>
      <c r="CB104" s="18">
        <v>1600</v>
      </c>
      <c r="CC104" s="18">
        <v>2600</v>
      </c>
      <c r="CD104" s="18">
        <v>15700</v>
      </c>
      <c r="CE104" s="18">
        <v>12600</v>
      </c>
      <c r="CF104" s="18">
        <v>1400</v>
      </c>
      <c r="CG104" s="19">
        <v>1800</v>
      </c>
    </row>
    <row r="105" spans="1:85" ht="16.350000000000001" customHeight="1" x14ac:dyDescent="0.25">
      <c r="A105" s="17" t="s">
        <v>209</v>
      </c>
      <c r="B105" s="18">
        <v>2327200</v>
      </c>
      <c r="C105" s="18">
        <v>1972800</v>
      </c>
      <c r="D105" s="18">
        <v>185800</v>
      </c>
      <c r="E105" s="18">
        <v>168600</v>
      </c>
      <c r="F105" s="18">
        <v>20400</v>
      </c>
      <c r="G105" s="18">
        <v>16400</v>
      </c>
      <c r="H105" s="18">
        <v>2900</v>
      </c>
      <c r="I105" s="18">
        <v>1100</v>
      </c>
      <c r="J105" s="18">
        <v>4200</v>
      </c>
      <c r="K105" s="18">
        <v>4000</v>
      </c>
      <c r="L105" s="18" t="s">
        <v>296</v>
      </c>
      <c r="M105" s="18" t="s">
        <v>296</v>
      </c>
      <c r="N105" s="18">
        <v>259400</v>
      </c>
      <c r="O105" s="18">
        <v>208000</v>
      </c>
      <c r="P105" s="18">
        <v>37000</v>
      </c>
      <c r="Q105" s="18">
        <v>14300</v>
      </c>
      <c r="R105" s="18">
        <v>13500</v>
      </c>
      <c r="S105" s="18">
        <v>12700</v>
      </c>
      <c r="T105" s="18" t="s">
        <v>296</v>
      </c>
      <c r="U105" s="18" t="s">
        <v>296</v>
      </c>
      <c r="V105" s="18">
        <v>15400</v>
      </c>
      <c r="W105" s="18">
        <v>14200</v>
      </c>
      <c r="X105" s="18">
        <v>1000</v>
      </c>
      <c r="Y105" s="18">
        <v>300</v>
      </c>
      <c r="Z105" s="18">
        <v>101200</v>
      </c>
      <c r="AA105" s="18">
        <v>94600</v>
      </c>
      <c r="AB105" s="18">
        <v>4300</v>
      </c>
      <c r="AC105" s="18">
        <v>2300</v>
      </c>
      <c r="AD105" s="18">
        <v>374800</v>
      </c>
      <c r="AE105" s="18">
        <v>327000</v>
      </c>
      <c r="AF105" s="18">
        <v>28700</v>
      </c>
      <c r="AG105" s="18">
        <v>19100</v>
      </c>
      <c r="AH105" s="18">
        <v>132400</v>
      </c>
      <c r="AI105" s="18">
        <v>96300</v>
      </c>
      <c r="AJ105" s="18">
        <v>26800</v>
      </c>
      <c r="AK105" s="18">
        <v>9300</v>
      </c>
      <c r="AL105" s="18">
        <v>143300</v>
      </c>
      <c r="AM105" s="18">
        <v>120100</v>
      </c>
      <c r="AN105" s="18">
        <v>9900</v>
      </c>
      <c r="AO105" s="18">
        <v>13300</v>
      </c>
      <c r="AP105" s="18">
        <v>69000</v>
      </c>
      <c r="AQ105" s="18">
        <v>60800</v>
      </c>
      <c r="AR105" s="18">
        <v>2800</v>
      </c>
      <c r="AS105" s="18">
        <v>5400</v>
      </c>
      <c r="AT105" s="18">
        <v>48100</v>
      </c>
      <c r="AU105" s="18">
        <v>44800</v>
      </c>
      <c r="AV105" s="18">
        <v>1200</v>
      </c>
      <c r="AW105" s="18">
        <v>2100</v>
      </c>
      <c r="AX105" s="18">
        <v>27700</v>
      </c>
      <c r="AY105" s="18">
        <v>26000</v>
      </c>
      <c r="AZ105" s="18">
        <v>800</v>
      </c>
      <c r="BA105" s="18">
        <v>900</v>
      </c>
      <c r="BB105" s="18">
        <v>138300</v>
      </c>
      <c r="BC105" s="18">
        <v>124100</v>
      </c>
      <c r="BD105" s="18">
        <v>6200</v>
      </c>
      <c r="BE105" s="18">
        <v>7900</v>
      </c>
      <c r="BF105" s="18">
        <v>219300</v>
      </c>
      <c r="BG105" s="18">
        <v>148900</v>
      </c>
      <c r="BH105" s="18">
        <v>39400</v>
      </c>
      <c r="BI105" s="18">
        <v>31000</v>
      </c>
      <c r="BJ105" s="18">
        <v>107400</v>
      </c>
      <c r="BK105" s="18">
        <v>103400</v>
      </c>
      <c r="BL105" s="18">
        <v>1500</v>
      </c>
      <c r="BM105" s="18">
        <v>2400</v>
      </c>
      <c r="BN105" s="18">
        <v>237400</v>
      </c>
      <c r="BO105" s="18">
        <v>220300</v>
      </c>
      <c r="BP105" s="18">
        <v>6600</v>
      </c>
      <c r="BQ105" s="18">
        <v>10500</v>
      </c>
      <c r="BR105" s="18">
        <v>317500</v>
      </c>
      <c r="BS105" s="18">
        <v>263100</v>
      </c>
      <c r="BT105" s="18">
        <v>12000</v>
      </c>
      <c r="BU105" s="18">
        <v>42500</v>
      </c>
      <c r="BV105" s="18">
        <v>42700</v>
      </c>
      <c r="BW105" s="18">
        <v>40700</v>
      </c>
      <c r="BX105" s="18">
        <v>1100</v>
      </c>
      <c r="BY105" s="18">
        <v>900</v>
      </c>
      <c r="BZ105" s="18">
        <v>38200</v>
      </c>
      <c r="CA105" s="18">
        <v>33800</v>
      </c>
      <c r="CB105" s="18">
        <v>1700</v>
      </c>
      <c r="CC105" s="18">
        <v>2700</v>
      </c>
      <c r="CD105" s="18">
        <v>17000</v>
      </c>
      <c r="CE105" s="18">
        <v>13500</v>
      </c>
      <c r="CF105" s="18">
        <v>1400</v>
      </c>
      <c r="CG105" s="19">
        <v>2000</v>
      </c>
    </row>
    <row r="106" spans="1:85" ht="16.350000000000001" customHeight="1" x14ac:dyDescent="0.25">
      <c r="A106" s="20" t="s">
        <v>210</v>
      </c>
      <c r="B106" s="21">
        <v>2322400</v>
      </c>
      <c r="C106" s="21">
        <v>1965700</v>
      </c>
      <c r="D106" s="21">
        <v>184500</v>
      </c>
      <c r="E106" s="21">
        <v>172200</v>
      </c>
      <c r="F106" s="21">
        <v>19700</v>
      </c>
      <c r="G106" s="21">
        <v>16000</v>
      </c>
      <c r="H106" s="21">
        <v>2700</v>
      </c>
      <c r="I106" s="21">
        <v>1000</v>
      </c>
      <c r="J106" s="21">
        <v>4200</v>
      </c>
      <c r="K106" s="21">
        <v>4000</v>
      </c>
      <c r="L106" s="21" t="s">
        <v>296</v>
      </c>
      <c r="M106" s="21" t="s">
        <v>296</v>
      </c>
      <c r="N106" s="21">
        <v>256400</v>
      </c>
      <c r="O106" s="21">
        <v>205900</v>
      </c>
      <c r="P106" s="21">
        <v>36400</v>
      </c>
      <c r="Q106" s="21">
        <v>14100</v>
      </c>
      <c r="R106" s="21">
        <v>13400</v>
      </c>
      <c r="S106" s="21">
        <v>12700</v>
      </c>
      <c r="T106" s="21" t="s">
        <v>296</v>
      </c>
      <c r="U106" s="21" t="s">
        <v>296</v>
      </c>
      <c r="V106" s="21">
        <v>15400</v>
      </c>
      <c r="W106" s="21">
        <v>14100</v>
      </c>
      <c r="X106" s="21">
        <v>1000</v>
      </c>
      <c r="Y106" s="21">
        <v>300</v>
      </c>
      <c r="Z106" s="21">
        <v>99500</v>
      </c>
      <c r="AA106" s="21">
        <v>93100</v>
      </c>
      <c r="AB106" s="21">
        <v>4100</v>
      </c>
      <c r="AC106" s="21">
        <v>2300</v>
      </c>
      <c r="AD106" s="21">
        <v>374400</v>
      </c>
      <c r="AE106" s="21">
        <v>326700</v>
      </c>
      <c r="AF106" s="21">
        <v>28500</v>
      </c>
      <c r="AG106" s="21">
        <v>19200</v>
      </c>
      <c r="AH106" s="21">
        <v>131600</v>
      </c>
      <c r="AI106" s="21">
        <v>95700</v>
      </c>
      <c r="AJ106" s="21">
        <v>26500</v>
      </c>
      <c r="AK106" s="21">
        <v>9500</v>
      </c>
      <c r="AL106" s="21">
        <v>142700</v>
      </c>
      <c r="AM106" s="21">
        <v>119500</v>
      </c>
      <c r="AN106" s="21">
        <v>9700</v>
      </c>
      <c r="AO106" s="21">
        <v>13400</v>
      </c>
      <c r="AP106" s="21">
        <v>68900</v>
      </c>
      <c r="AQ106" s="21">
        <v>60500</v>
      </c>
      <c r="AR106" s="21">
        <v>2800</v>
      </c>
      <c r="AS106" s="21">
        <v>5500</v>
      </c>
      <c r="AT106" s="21">
        <v>48400</v>
      </c>
      <c r="AU106" s="21">
        <v>45000</v>
      </c>
      <c r="AV106" s="21">
        <v>1200</v>
      </c>
      <c r="AW106" s="21">
        <v>2200</v>
      </c>
      <c r="AX106" s="21">
        <v>27500</v>
      </c>
      <c r="AY106" s="21">
        <v>25700</v>
      </c>
      <c r="AZ106" s="21">
        <v>800</v>
      </c>
      <c r="BA106" s="21">
        <v>900</v>
      </c>
      <c r="BB106" s="21">
        <v>136900</v>
      </c>
      <c r="BC106" s="21">
        <v>122800</v>
      </c>
      <c r="BD106" s="21">
        <v>6200</v>
      </c>
      <c r="BE106" s="21">
        <v>7900</v>
      </c>
      <c r="BF106" s="21">
        <v>221000</v>
      </c>
      <c r="BG106" s="21">
        <v>148700</v>
      </c>
      <c r="BH106" s="21">
        <v>39400</v>
      </c>
      <c r="BI106" s="21">
        <v>32900</v>
      </c>
      <c r="BJ106" s="21">
        <v>107600</v>
      </c>
      <c r="BK106" s="21">
        <v>103500</v>
      </c>
      <c r="BL106" s="21">
        <v>1500</v>
      </c>
      <c r="BM106" s="21">
        <v>2500</v>
      </c>
      <c r="BN106" s="21">
        <v>238700</v>
      </c>
      <c r="BO106" s="21">
        <v>221300</v>
      </c>
      <c r="BP106" s="21">
        <v>6700</v>
      </c>
      <c r="BQ106" s="21">
        <v>10600</v>
      </c>
      <c r="BR106" s="21">
        <v>317400</v>
      </c>
      <c r="BS106" s="21">
        <v>261800</v>
      </c>
      <c r="BT106" s="21">
        <v>12000</v>
      </c>
      <c r="BU106" s="21">
        <v>43600</v>
      </c>
      <c r="BV106" s="21">
        <v>41900</v>
      </c>
      <c r="BW106" s="21">
        <v>40000</v>
      </c>
      <c r="BX106" s="21">
        <v>1100</v>
      </c>
      <c r="BY106" s="21">
        <v>900</v>
      </c>
      <c r="BZ106" s="21">
        <v>38000</v>
      </c>
      <c r="CA106" s="21">
        <v>33600</v>
      </c>
      <c r="CB106" s="21">
        <v>1700</v>
      </c>
      <c r="CC106" s="21">
        <v>2700</v>
      </c>
      <c r="CD106" s="21">
        <v>18900</v>
      </c>
      <c r="CE106" s="21">
        <v>14900</v>
      </c>
      <c r="CF106" s="21">
        <v>1600</v>
      </c>
      <c r="CG106" s="22">
        <v>2400</v>
      </c>
    </row>
    <row r="107" spans="1:85" ht="16.350000000000001" customHeight="1" x14ac:dyDescent="0.25">
      <c r="A107" s="23" t="s">
        <v>22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headerFooter>
    <oddFooter>&amp;C&amp;1#&amp;10OFFICIAL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6" ma:contentTypeDescription="Create a new document." ma:contentTypeScope="" ma:versionID="58db4c0cb4a6c8574584e2b7e3b481f7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7f205f5aa0458c3a5f4d8c0367cd4bd4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c9ebc1-6786-4aad-aee1-fdcde6e01ff9">
      <Terms xmlns="http://schemas.microsoft.com/office/infopath/2007/PartnerControls"/>
    </lcf76f155ced4ddcb4097134ff3c332f>
    <TaxCatchAll xmlns="fd7425d0-09b7-49b7-b351-1ad2162dc0d7" xsi:nil="true"/>
  </documentManagement>
</p:properties>
</file>

<file path=customXml/itemProps1.xml><?xml version="1.0" encoding="utf-8"?>
<ds:datastoreItem xmlns:ds="http://schemas.openxmlformats.org/officeDocument/2006/customXml" ds:itemID="{2EBE784A-F82A-4E17-B498-329B0D657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4775C6-12F2-44FC-AD82-321D8ABEA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DF0383-B88F-4F1B-BC01-D3FEA6DA0A28}">
  <ds:schemaRefs>
    <ds:schemaRef ds:uri="http://schemas.microsoft.com/office/2006/metadata/properties"/>
    <ds:schemaRef ds:uri="http://schemas.microsoft.com/office/infopath/2007/PartnerControls"/>
    <ds:schemaRef ds:uri="7fc9ebc1-6786-4aad-aee1-fdcde6e01ff9"/>
    <ds:schemaRef ds:uri="fd7425d0-09b7-49b7-b351-1ad2162dc0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7284880</dc:creator>
  <cp:lastModifiedBy>Ammar Ljubijankic</cp:lastModifiedBy>
  <dcterms:created xsi:type="dcterms:W3CDTF">2023-01-26T10:59:33Z</dcterms:created>
  <dcterms:modified xsi:type="dcterms:W3CDTF">2023-03-23T12:51:41Z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2023-01-26T11:15:28Z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8cdf6371-18a2-4e55-b509-1ccb9c1ba968</vt:lpwstr>
  </property>
  <property fmtid="{D5CDD505-2E9C-101B-9397-08002B2CF9AE}" pid="8" name="MSIP_Label_f9af038e-07b4-4369-a678-c835687cb272_ContentBits">
    <vt:lpwstr>2</vt:lpwstr>
  </property>
  <property fmtid="{D5CDD505-2E9C-101B-9397-08002B2CF9AE}" pid="9" name="ContentTypeId">
    <vt:lpwstr>0x010100535EDF9DD8DBB143AE8CD71BDB6B0E3B</vt:lpwstr>
  </property>
  <property fmtid="{D5CDD505-2E9C-101B-9397-08002B2CF9AE}" pid="10" name="MediaServiceImageTags">
    <vt:lpwstr/>
  </property>
</Properties>
</file>