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M:\Work\Ad hoc\16. Stat production\OUTPUT\DATA\"/>
    </mc:Choice>
  </mc:AlternateContent>
  <xr:revisionPtr revIDLastSave="0" documentId="13_ncr:1_{2D2B4AE0-0430-4ECD-A052-463855C04C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alysis" sheetId="7" r:id="rId1"/>
    <sheet name="Analysis (ldn)" sheetId="8" r:id="rId2"/>
    <sheet name="Data-&gt;" sheetId="9" r:id="rId3"/>
    <sheet name="sex_age" sheetId="1" r:id="rId4"/>
    <sheet name="sex_age ldn" sheetId="2" r:id="rId5"/>
    <sheet name="age2_black" sheetId="3" r:id="rId6"/>
    <sheet name="age2_black ldn" sheetId="4" r:id="rId7"/>
    <sheet name="sex_eth" sheetId="5" r:id="rId8"/>
    <sheet name="sex_eth ldn" sheetId="6" r:id="rId9"/>
  </sheets>
  <definedNames>
    <definedName name="age2_black">age2_black!$A:$N</definedName>
    <definedName name="age2_black_ldn">'age2_black ldn'!$A:$N</definedName>
    <definedName name="sex_age">sex_age!$A:$M</definedName>
    <definedName name="sex_age_ldn">'sex_age ldn'!$A:$M</definedName>
    <definedName name="sex_eth">sex_eth!$A:$M</definedName>
    <definedName name="sex_eth_ldn">'sex_eth ldn'!$A:$M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 a="1"/>
  <c r="B2" i="7" s="1"/>
  <c r="B2" i="8" a="1"/>
  <c r="B2" i="8" s="1"/>
  <c r="O33" i="7"/>
  <c r="Y33" i="7"/>
  <c r="K43" i="8"/>
  <c r="S39" i="8"/>
  <c r="N41" i="8"/>
  <c r="K42" i="8"/>
  <c r="S41" i="8"/>
  <c r="H43" i="8"/>
  <c r="P39" i="8"/>
  <c r="O39" i="8"/>
  <c r="L44" i="8"/>
  <c r="T40" i="8"/>
  <c r="T39" i="8"/>
  <c r="Y41" i="8"/>
  <c r="J44" i="8"/>
  <c r="J33" i="8"/>
  <c r="L33" i="8"/>
  <c r="O33" i="8"/>
  <c r="M30" i="8"/>
  <c r="N31" i="8"/>
  <c r="L30" i="8"/>
  <c r="T32" i="8"/>
  <c r="S30" i="8"/>
  <c r="X30" i="8"/>
  <c r="J30" i="8"/>
  <c r="S32" i="8"/>
  <c r="I29" i="8"/>
  <c r="L31" i="8"/>
  <c r="O31" i="8"/>
  <c r="K20" i="8"/>
  <c r="S16" i="8"/>
  <c r="J20" i="8"/>
  <c r="R16" i="8"/>
  <c r="W21" i="8"/>
  <c r="W17" i="8"/>
  <c r="X20" i="8"/>
  <c r="N17" i="8"/>
  <c r="J21" i="8"/>
  <c r="I19" i="8"/>
  <c r="Y18" i="8"/>
  <c r="X19" i="8"/>
  <c r="N16" i="8"/>
  <c r="I39" i="7"/>
  <c r="V42" i="7"/>
  <c r="T40" i="7"/>
  <c r="J39" i="7"/>
  <c r="W42" i="7"/>
  <c r="T41" i="7"/>
  <c r="Q41" i="7"/>
  <c r="M40" i="7"/>
  <c r="R41" i="7"/>
  <c r="M39" i="7"/>
  <c r="O39" i="7"/>
  <c r="K43" i="7"/>
  <c r="N41" i="7"/>
  <c r="H44" i="7"/>
  <c r="O30" i="7"/>
  <c r="N28" i="7"/>
  <c r="P30" i="7"/>
  <c r="T29" i="7"/>
  <c r="J29" i="7"/>
  <c r="W32" i="7"/>
  <c r="J32" i="7"/>
  <c r="R30" i="7"/>
  <c r="M31" i="7"/>
  <c r="L31" i="7"/>
  <c r="H32" i="7"/>
  <c r="Y16" i="7"/>
  <c r="U20" i="7"/>
  <c r="M21" i="7"/>
  <c r="U21" i="7"/>
  <c r="Y18" i="7"/>
  <c r="R18" i="7"/>
  <c r="M16" i="7"/>
  <c r="I20" i="7"/>
  <c r="O20" i="7"/>
  <c r="S19" i="7"/>
  <c r="O17" i="7"/>
  <c r="V17" i="7"/>
  <c r="X16" i="7"/>
  <c r="H19" i="7"/>
  <c r="L30" i="7"/>
  <c r="R29" i="7"/>
  <c r="V30" i="7"/>
  <c r="Y31" i="7"/>
  <c r="T31" i="7"/>
  <c r="H31" i="7"/>
  <c r="L21" i="7"/>
  <c r="V21" i="7"/>
  <c r="P19" i="7"/>
  <c r="U16" i="7"/>
  <c r="N16" i="7"/>
  <c r="J20" i="7"/>
  <c r="M18" i="7"/>
  <c r="H16" i="7"/>
  <c r="O28" i="7"/>
  <c r="X17" i="7"/>
  <c r="K16" i="7"/>
  <c r="Q19" i="7"/>
  <c r="Y20" i="7"/>
  <c r="R20" i="7"/>
  <c r="L20" i="7"/>
  <c r="W19" i="7"/>
  <c r="T18" i="7"/>
  <c r="W33" i="7"/>
  <c r="I39" i="8"/>
  <c r="X39" i="8"/>
  <c r="R40" i="8"/>
  <c r="V33" i="8"/>
  <c r="I31" i="8"/>
  <c r="R30" i="8"/>
  <c r="I17" i="8"/>
  <c r="U18" i="8"/>
  <c r="U16" i="8"/>
  <c r="L16" i="8"/>
  <c r="O42" i="7"/>
  <c r="W44" i="7"/>
  <c r="W40" i="7"/>
  <c r="Y29" i="7"/>
  <c r="U30" i="7"/>
  <c r="N20" i="7"/>
  <c r="J18" i="7"/>
  <c r="U33" i="7"/>
  <c r="S33" i="7"/>
  <c r="U42" i="8"/>
  <c r="K39" i="8"/>
  <c r="J39" i="8"/>
  <c r="U41" i="8"/>
  <c r="M40" i="8"/>
  <c r="R42" i="8"/>
  <c r="H39" i="8"/>
  <c r="L42" i="8"/>
  <c r="V43" i="8"/>
  <c r="L40" i="8"/>
  <c r="X40" i="8"/>
  <c r="Q41" i="8"/>
  <c r="L43" i="8"/>
  <c r="R33" i="8"/>
  <c r="T33" i="8"/>
  <c r="I33" i="8"/>
  <c r="W29" i="8"/>
  <c r="T28" i="8"/>
  <c r="V29" i="8"/>
  <c r="H30" i="8"/>
  <c r="K30" i="8"/>
  <c r="J29" i="8"/>
  <c r="T29" i="8"/>
  <c r="K32" i="8"/>
  <c r="S28" i="8"/>
  <c r="V30" i="8"/>
  <c r="U28" i="8"/>
  <c r="U19" i="8"/>
  <c r="K16" i="8"/>
  <c r="T19" i="8"/>
  <c r="J16" i="8"/>
  <c r="O21" i="8"/>
  <c r="O17" i="8"/>
  <c r="P20" i="8"/>
  <c r="X16" i="8"/>
  <c r="H18" i="8"/>
  <c r="S18" i="8"/>
  <c r="M16" i="8"/>
  <c r="P19" i="8"/>
  <c r="S21" i="8"/>
  <c r="Q39" i="7"/>
  <c r="M43" i="7"/>
  <c r="S41" i="7"/>
  <c r="R39" i="7"/>
  <c r="N43" i="7"/>
  <c r="J43" i="7"/>
  <c r="Y41" i="7"/>
  <c r="S42" i="7"/>
  <c r="I42" i="7"/>
  <c r="K41" i="7"/>
  <c r="W39" i="7"/>
  <c r="S43" i="7"/>
  <c r="V41" i="7"/>
  <c r="H42" i="7"/>
  <c r="W30" i="7"/>
  <c r="X30" i="7"/>
  <c r="J31" i="7"/>
  <c r="I31" i="7"/>
  <c r="T32" i="7"/>
  <c r="P17" i="7"/>
  <c r="X19" i="7"/>
  <c r="I19" i="7"/>
  <c r="Q20" i="7"/>
  <c r="N18" i="7"/>
  <c r="V18" i="7"/>
  <c r="K32" i="7"/>
  <c r="J16" i="7"/>
  <c r="W20" i="7"/>
  <c r="V16" i="7"/>
  <c r="U18" i="7"/>
  <c r="S17" i="7"/>
  <c r="H20" i="7"/>
  <c r="S42" i="8"/>
  <c r="T44" i="8"/>
  <c r="U30" i="8"/>
  <c r="P30" i="8"/>
  <c r="P18" i="8"/>
  <c r="V16" i="8"/>
  <c r="U40" i="7"/>
  <c r="H43" i="7"/>
  <c r="O32" i="7"/>
  <c r="U31" i="7"/>
  <c r="X33" i="7"/>
  <c r="K33" i="7"/>
  <c r="R33" i="7"/>
  <c r="M42" i="8"/>
  <c r="X44" i="8"/>
  <c r="W44" i="8"/>
  <c r="M41" i="8"/>
  <c r="L39" i="8"/>
  <c r="J42" i="8"/>
  <c r="Y42" i="8"/>
  <c r="R39" i="8"/>
  <c r="N43" i="8"/>
  <c r="V39" i="8"/>
  <c r="S44" i="8"/>
  <c r="I41" i="8"/>
  <c r="V42" i="8"/>
  <c r="P33" i="8"/>
  <c r="U33" i="8"/>
  <c r="Y32" i="8"/>
  <c r="O29" i="8"/>
  <c r="X32" i="8"/>
  <c r="N29" i="8"/>
  <c r="L28" i="8"/>
  <c r="U29" i="8"/>
  <c r="V32" i="8"/>
  <c r="L29" i="8"/>
  <c r="U31" i="8"/>
  <c r="K28" i="8"/>
  <c r="N30" i="8"/>
  <c r="V31" i="8"/>
  <c r="M19" i="8"/>
  <c r="N19" i="8"/>
  <c r="L19" i="8"/>
  <c r="M18" i="8"/>
  <c r="Y20" i="8"/>
  <c r="Q16" i="8"/>
  <c r="H20" i="8"/>
  <c r="P16" i="8"/>
  <c r="U21" i="8"/>
  <c r="K18" i="8"/>
  <c r="V19" i="8"/>
  <c r="H19" i="8"/>
  <c r="M20" i="8"/>
  <c r="Y39" i="7"/>
  <c r="U43" i="7"/>
  <c r="Q43" i="7"/>
  <c r="I40" i="7"/>
  <c r="V43" i="7"/>
  <c r="T43" i="7"/>
  <c r="P42" i="7"/>
  <c r="Q44" i="7"/>
  <c r="Q42" i="7"/>
  <c r="R42" i="7"/>
  <c r="N40" i="7"/>
  <c r="J44" i="7"/>
  <c r="M42" i="7"/>
  <c r="H40" i="7"/>
  <c r="N31" i="7"/>
  <c r="W29" i="7"/>
  <c r="O31" i="7"/>
  <c r="Y32" i="7"/>
  <c r="I30" i="7"/>
  <c r="P32" i="7"/>
  <c r="L32" i="7"/>
  <c r="L29" i="7"/>
  <c r="H29" i="7"/>
  <c r="T21" i="7"/>
  <c r="L17" i="7"/>
  <c r="M19" i="7"/>
  <c r="U19" i="7"/>
  <c r="T42" i="8"/>
  <c r="H40" i="8"/>
  <c r="S20" i="8"/>
  <c r="U20" i="8"/>
  <c r="I41" i="7"/>
  <c r="S28" i="7"/>
  <c r="P33" i="7"/>
  <c r="J33" i="7"/>
  <c r="I33" i="7"/>
  <c r="W41" i="8"/>
  <c r="P44" i="8"/>
  <c r="O44" i="8"/>
  <c r="W40" i="8"/>
  <c r="P40" i="8"/>
  <c r="T41" i="8"/>
  <c r="Q42" i="8"/>
  <c r="U44" i="8"/>
  <c r="X42" i="8"/>
  <c r="N39" i="8"/>
  <c r="K44" i="8"/>
  <c r="S40" i="8"/>
  <c r="X41" i="8"/>
  <c r="Y33" i="8"/>
  <c r="X33" i="8"/>
  <c r="Q32" i="8"/>
  <c r="Y28" i="8"/>
  <c r="P32" i="8"/>
  <c r="X28" i="8"/>
  <c r="W32" i="8"/>
  <c r="M29" i="8"/>
  <c r="N32" i="8"/>
  <c r="V28" i="8"/>
  <c r="M31" i="8"/>
  <c r="Q30" i="8"/>
  <c r="X29" i="8"/>
  <c r="R29" i="8"/>
  <c r="W18" i="8"/>
  <c r="J17" i="8"/>
  <c r="V18" i="8"/>
  <c r="Y16" i="8"/>
  <c r="Q20" i="8"/>
  <c r="K17" i="8"/>
  <c r="R19" i="8"/>
  <c r="H16" i="8"/>
  <c r="M21" i="8"/>
  <c r="U17" i="8"/>
  <c r="T16" i="8"/>
  <c r="R18" i="8"/>
  <c r="O19" i="8"/>
  <c r="P40" i="7"/>
  <c r="L44" i="7"/>
  <c r="X44" i="7"/>
  <c r="Q40" i="7"/>
  <c r="U44" i="7"/>
  <c r="K39" i="7"/>
  <c r="X42" i="7"/>
  <c r="L39" i="7"/>
  <c r="Y42" i="7"/>
  <c r="P44" i="7"/>
  <c r="V40" i="7"/>
  <c r="R44" i="7"/>
  <c r="U42" i="7"/>
  <c r="I28" i="7"/>
  <c r="V31" i="7"/>
  <c r="J28" i="7"/>
  <c r="W31" i="7"/>
  <c r="V28" i="7"/>
  <c r="Q30" i="7"/>
  <c r="M28" i="7"/>
  <c r="L28" i="7"/>
  <c r="S30" i="7"/>
  <c r="W28" i="7"/>
  <c r="S32" i="7"/>
  <c r="H30" i="7"/>
  <c r="O18" i="7"/>
  <c r="R16" i="7"/>
  <c r="I17" i="7"/>
  <c r="S16" i="7"/>
  <c r="L16" i="7"/>
  <c r="Y19" i="7"/>
  <c r="T17" i="7"/>
  <c r="P21" i="7"/>
  <c r="M17" i="7"/>
  <c r="I21" i="7"/>
  <c r="T20" i="7"/>
  <c r="L19" i="7"/>
  <c r="N21" i="7"/>
  <c r="Q32" i="7"/>
  <c r="W18" i="7"/>
  <c r="Y17" i="7"/>
  <c r="J17" i="7"/>
  <c r="P20" i="7"/>
  <c r="X21" i="7"/>
  <c r="U17" i="7"/>
  <c r="S21" i="7"/>
  <c r="H17" i="7"/>
  <c r="M29" i="7"/>
  <c r="V19" i="7"/>
  <c r="J19" i="7"/>
  <c r="S20" i="7"/>
  <c r="S43" i="8"/>
  <c r="R44" i="8"/>
  <c r="I30" i="8"/>
  <c r="T31" i="8"/>
  <c r="H17" i="8"/>
  <c r="Q19" i="8"/>
  <c r="Y44" i="7"/>
  <c r="S44" i="7"/>
  <c r="R31" i="7"/>
  <c r="J30" i="7"/>
  <c r="M20" i="7"/>
  <c r="H33" i="7"/>
  <c r="V33" i="7"/>
  <c r="Y44" i="8"/>
  <c r="O41" i="8"/>
  <c r="H44" i="8"/>
  <c r="Y43" i="8"/>
  <c r="O40" i="8"/>
  <c r="V44" i="8"/>
  <c r="L41" i="8"/>
  <c r="I42" i="8"/>
  <c r="M44" i="8"/>
  <c r="P42" i="8"/>
  <c r="T43" i="8"/>
  <c r="U43" i="8"/>
  <c r="K40" i="8"/>
  <c r="H41" i="8"/>
  <c r="K33" i="8"/>
  <c r="M33" i="8"/>
  <c r="I32" i="8"/>
  <c r="Q28" i="8"/>
  <c r="H32" i="8"/>
  <c r="P28" i="8"/>
  <c r="O32" i="8"/>
  <c r="W28" i="8"/>
  <c r="X31" i="8"/>
  <c r="N28" i="8"/>
  <c r="W30" i="8"/>
  <c r="L32" i="8"/>
  <c r="P29" i="8"/>
  <c r="Y21" i="8"/>
  <c r="O18" i="8"/>
  <c r="X21" i="8"/>
  <c r="N18" i="8"/>
  <c r="I16" i="8"/>
  <c r="I20" i="8"/>
  <c r="T20" i="8"/>
  <c r="J19" i="8"/>
  <c r="K21" i="8"/>
  <c r="W20" i="8"/>
  <c r="M17" i="8"/>
  <c r="T21" i="8"/>
  <c r="J18" i="8"/>
  <c r="I18" i="8"/>
  <c r="X40" i="7"/>
  <c r="T44" i="7"/>
  <c r="V39" i="7"/>
  <c r="Y40" i="7"/>
  <c r="L40" i="7"/>
  <c r="S39" i="7"/>
  <c r="O43" i="7"/>
  <c r="T39" i="7"/>
  <c r="P43" i="7"/>
  <c r="N39" i="7"/>
  <c r="M41" i="7"/>
  <c r="P39" i="7"/>
  <c r="L43" i="7"/>
  <c r="Q28" i="7"/>
  <c r="M32" i="7"/>
  <c r="R28" i="7"/>
  <c r="N32" i="7"/>
  <c r="S31" i="7"/>
  <c r="Y30" i="7"/>
  <c r="K30" i="7"/>
  <c r="T28" i="7"/>
  <c r="N29" i="7"/>
  <c r="P28" i="7"/>
  <c r="H39" i="7"/>
  <c r="Q17" i="7"/>
  <c r="T16" i="7"/>
  <c r="K18" i="7"/>
  <c r="Q21" i="7"/>
  <c r="T19" i="7"/>
  <c r="X31" i="7"/>
  <c r="N30" i="7"/>
  <c r="I18" i="7"/>
  <c r="R21" i="7"/>
  <c r="I40" i="8"/>
  <c r="J41" i="8"/>
  <c r="M28" i="8"/>
  <c r="Q29" i="8"/>
  <c r="N21" i="8"/>
  <c r="N42" i="7"/>
  <c r="J41" i="7"/>
  <c r="X29" i="7"/>
  <c r="T30" i="7"/>
  <c r="V20" i="7"/>
  <c r="T33" i="7"/>
  <c r="N33" i="7"/>
  <c r="Q44" i="8"/>
  <c r="Y40" i="8"/>
  <c r="R43" i="8"/>
  <c r="Q43" i="8"/>
  <c r="Y39" i="8"/>
  <c r="N44" i="8"/>
  <c r="V40" i="8"/>
  <c r="K41" i="8"/>
  <c r="W43" i="8"/>
  <c r="H42" i="8"/>
  <c r="N42" i="8"/>
  <c r="M43" i="8"/>
  <c r="U39" i="8"/>
  <c r="J40" i="8"/>
  <c r="S33" i="8"/>
  <c r="H33" i="8"/>
  <c r="S31" i="8"/>
  <c r="I28" i="8"/>
  <c r="R31" i="8"/>
  <c r="H28" i="8"/>
  <c r="Y31" i="8"/>
  <c r="O28" i="8"/>
  <c r="P31" i="8"/>
  <c r="U32" i="8"/>
  <c r="O30" i="8"/>
  <c r="R32" i="8"/>
  <c r="H29" i="8"/>
  <c r="Q21" i="8"/>
  <c r="Y17" i="8"/>
  <c r="P21" i="8"/>
  <c r="X17" i="8"/>
  <c r="S17" i="8"/>
  <c r="S19" i="8"/>
  <c r="R17" i="8"/>
  <c r="T18" i="8"/>
  <c r="W19" i="8"/>
  <c r="O20" i="8"/>
  <c r="W16" i="8"/>
  <c r="L21" i="8"/>
  <c r="T17" i="8"/>
  <c r="R21" i="8"/>
  <c r="O41" i="7"/>
  <c r="M44" i="7"/>
  <c r="K42" i="7"/>
  <c r="P41" i="7"/>
  <c r="J42" i="7"/>
  <c r="J40" i="7"/>
  <c r="W43" i="7"/>
  <c r="K40" i="7"/>
  <c r="X43" i="7"/>
  <c r="L41" i="7"/>
  <c r="U41" i="7"/>
  <c r="X39" i="7"/>
  <c r="K44" i="7"/>
  <c r="Y28" i="7"/>
  <c r="U32" i="7"/>
  <c r="I29" i="7"/>
  <c r="V32" i="7"/>
  <c r="O29" i="7"/>
  <c r="P31" i="7"/>
  <c r="I32" i="7"/>
  <c r="K29" i="7"/>
  <c r="U29" i="7"/>
  <c r="V29" i="7"/>
  <c r="X28" i="7"/>
  <c r="H28" i="7"/>
  <c r="N19" i="7"/>
  <c r="P18" i="7"/>
  <c r="X18" i="7"/>
  <c r="R17" i="7"/>
  <c r="K17" i="7"/>
  <c r="X20" i="7"/>
  <c r="S18" i="7"/>
  <c r="W17" i="7"/>
  <c r="L18" i="7"/>
  <c r="Y21" i="7"/>
  <c r="O16" i="7"/>
  <c r="K20" i="7"/>
  <c r="H18" i="7"/>
  <c r="O16" i="8"/>
  <c r="V20" i="8"/>
  <c r="L17" i="8"/>
  <c r="X18" i="8"/>
  <c r="W41" i="7"/>
  <c r="N44" i="7"/>
  <c r="I44" i="7"/>
  <c r="X41" i="7"/>
  <c r="Y43" i="7"/>
  <c r="R40" i="7"/>
  <c r="U39" i="7"/>
  <c r="S40" i="7"/>
  <c r="O44" i="7"/>
  <c r="R43" i="7"/>
  <c r="L42" i="7"/>
  <c r="O40" i="7"/>
  <c r="H41" i="7"/>
  <c r="P29" i="7"/>
  <c r="U28" i="7"/>
  <c r="Q29" i="7"/>
  <c r="Q31" i="7"/>
  <c r="K28" i="7"/>
  <c r="S29" i="7"/>
  <c r="K31" i="7"/>
  <c r="M30" i="7"/>
  <c r="I16" i="7"/>
  <c r="O19" i="7"/>
  <c r="O21" i="7"/>
  <c r="W16" i="7"/>
  <c r="L33" i="7"/>
  <c r="P43" i="8"/>
  <c r="W39" i="8"/>
  <c r="O42" i="8"/>
  <c r="Q33" i="8"/>
  <c r="T30" i="8"/>
  <c r="K29" i="8"/>
  <c r="J28" i="8"/>
  <c r="R20" i="8"/>
  <c r="V17" i="8"/>
  <c r="N20" i="8"/>
  <c r="V44" i="7"/>
  <c r="I43" i="7"/>
  <c r="T42" i="7"/>
  <c r="X32" i="7"/>
  <c r="R32" i="7"/>
  <c r="Q16" i="7"/>
  <c r="Q33" i="7"/>
  <c r="M33" i="7"/>
  <c r="I44" i="8"/>
  <c r="Q40" i="8"/>
  <c r="J43" i="8"/>
  <c r="I43" i="8"/>
  <c r="Q39" i="8"/>
  <c r="X43" i="8"/>
  <c r="N40" i="8"/>
  <c r="U40" i="8"/>
  <c r="O43" i="8"/>
  <c r="R41" i="8"/>
  <c r="P41" i="8"/>
  <c r="W42" i="8"/>
  <c r="M39" i="8"/>
  <c r="V41" i="8"/>
  <c r="W33" i="8"/>
  <c r="N33" i="8"/>
  <c r="K31" i="8"/>
  <c r="W31" i="8"/>
  <c r="J31" i="8"/>
  <c r="Y30" i="8"/>
  <c r="Q31" i="8"/>
  <c r="M32" i="8"/>
  <c r="H31" i="8"/>
  <c r="S29" i="8"/>
  <c r="Y29" i="8"/>
  <c r="J32" i="8"/>
  <c r="R28" i="8"/>
  <c r="I21" i="8"/>
  <c r="Q17" i="8"/>
  <c r="H21" i="8"/>
  <c r="P17" i="8"/>
  <c r="L20" i="8"/>
  <c r="K19" i="8"/>
  <c r="V21" i="8"/>
  <c r="L18" i="8"/>
  <c r="Q18" i="8"/>
  <c r="Y19" i="8"/>
  <c r="Q18" i="7"/>
  <c r="H21" i="7"/>
  <c r="K21" i="7"/>
  <c r="K19" i="7"/>
  <c r="W21" i="7"/>
  <c r="N17" i="7"/>
  <c r="J21" i="7"/>
  <c r="R19" i="7"/>
  <c r="P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<sst xmlns="http://schemas.openxmlformats.org/spreadsheetml/2006/main" count="6436" uniqueCount="700">
  <si>
    <t>id</t>
  </si>
  <si>
    <t>dataset</t>
  </si>
  <si>
    <t>byvar_characteristic</t>
  </si>
  <si>
    <t>SEX_label</t>
  </si>
  <si>
    <t>age_group</t>
  </si>
  <si>
    <t>coef</t>
  </si>
  <si>
    <t>_low</t>
  </si>
  <si>
    <t>_upp</t>
  </si>
  <si>
    <t>sum_obs_wt_0</t>
  </si>
  <si>
    <t>sum_obs_wt_1</t>
  </si>
  <si>
    <t>sum_obs_0</t>
  </si>
  <si>
    <t>sum_obs_1</t>
  </si>
  <si>
    <t>data_year</t>
  </si>
  <si>
    <t>apsp_jd06</t>
  </si>
  <si>
    <t>Male</t>
  </si>
  <si>
    <t>2006_Male_Aged 16-19</t>
  </si>
  <si>
    <t>Male_Aged 16-19</t>
  </si>
  <si>
    <t>Aged 16-19</t>
  </si>
  <si>
    <t>2006_Male_Aged 20-24</t>
  </si>
  <si>
    <t>Male_Aged 20-24</t>
  </si>
  <si>
    <t>Aged 20-24</t>
  </si>
  <si>
    <t>2006_Male_Aged 25-34</t>
  </si>
  <si>
    <t>Male_Aged 25-34</t>
  </si>
  <si>
    <t>Aged 25-34</t>
  </si>
  <si>
    <t>2006_Male_Aged 35-49</t>
  </si>
  <si>
    <t>Male_Aged 35-49</t>
  </si>
  <si>
    <t>Aged 35-49</t>
  </si>
  <si>
    <t>2006_Male_Aged 50-64</t>
  </si>
  <si>
    <t>Male_Aged 50-64</t>
  </si>
  <si>
    <t>Aged 50-64</t>
  </si>
  <si>
    <t>Female</t>
  </si>
  <si>
    <t>2006_Female_Aged 16-19</t>
  </si>
  <si>
    <t>Female_Aged 16-19</t>
  </si>
  <si>
    <t>2006_Female_Aged 20-24</t>
  </si>
  <si>
    <t>Female_Aged 20-24</t>
  </si>
  <si>
    <t>2006_Female_Aged 25-34</t>
  </si>
  <si>
    <t>Female_Aged 25-34</t>
  </si>
  <si>
    <t>2006_Female_Aged 35-49</t>
  </si>
  <si>
    <t>Female_Aged 35-49</t>
  </si>
  <si>
    <t>2006_Female_Aged 50-64</t>
  </si>
  <si>
    <t>Female_Aged 50-64</t>
  </si>
  <si>
    <t>apsp_jd11</t>
  </si>
  <si>
    <t>2011_Male_Aged 16-19</t>
  </si>
  <si>
    <t>2011_Male_Aged 20-24</t>
  </si>
  <si>
    <t>2011_Male_Aged 25-34</t>
  </si>
  <si>
    <t>2011_Male_Aged 35-49</t>
  </si>
  <si>
    <t>2011_Male_Aged 50-64</t>
  </si>
  <si>
    <t>2011_Female_Aged 16-19</t>
  </si>
  <si>
    <t>2011_Female_Aged 20-24</t>
  </si>
  <si>
    <t>2011_Female_Aged 25-34</t>
  </si>
  <si>
    <t>2011_Female_Aged 35-49</t>
  </si>
  <si>
    <t>2011_Female_Aged 50-64</t>
  </si>
  <si>
    <t>apsp_jd16</t>
  </si>
  <si>
    <t>2016_Male_Aged 16-19</t>
  </si>
  <si>
    <t>2016_Male_Aged 20-24</t>
  </si>
  <si>
    <t>2016_Male_Aged 25-34</t>
  </si>
  <si>
    <t>2016_Male_Aged 35-49</t>
  </si>
  <si>
    <t>2016_Male_Aged 50-64</t>
  </si>
  <si>
    <t>2016_Female_Aged 16-19</t>
  </si>
  <si>
    <t>2016_Female_Aged 20-24</t>
  </si>
  <si>
    <t>2016_Female_Aged 25-34</t>
  </si>
  <si>
    <t>2016_Female_Aged 35-49</t>
  </si>
  <si>
    <t>2016_Female_Aged 50-64</t>
  </si>
  <si>
    <t>apsp_jd17</t>
  </si>
  <si>
    <t>2017_Male_Aged 16-19</t>
  </si>
  <si>
    <t>2017_Male_Aged 20-24</t>
  </si>
  <si>
    <t>2017_Male_Aged 25-34</t>
  </si>
  <si>
    <t>2017_Male_Aged 35-49</t>
  </si>
  <si>
    <t>2017_Male_Aged 50-64</t>
  </si>
  <si>
    <t>2017_Female_Aged 16-19</t>
  </si>
  <si>
    <t>2017_Female_Aged 20-24</t>
  </si>
  <si>
    <t>2017_Female_Aged 25-34</t>
  </si>
  <si>
    <t>2017_Female_Aged 35-49</t>
  </si>
  <si>
    <t>2017_Female_Aged 50-64</t>
  </si>
  <si>
    <t>apsp_jd18</t>
  </si>
  <si>
    <t>2018_Male_Aged 16-19</t>
  </si>
  <si>
    <t>2018_Male_Aged 20-24</t>
  </si>
  <si>
    <t>2018_Male_Aged 25-34</t>
  </si>
  <si>
    <t>2018_Male_Aged 35-49</t>
  </si>
  <si>
    <t>2018_Male_Aged 50-64</t>
  </si>
  <si>
    <t>2018_Female_Aged 16-19</t>
  </si>
  <si>
    <t>2018_Female_Aged 20-24</t>
  </si>
  <si>
    <t>2018_Female_Aged 25-34</t>
  </si>
  <si>
    <t>2018_Female_Aged 35-49</t>
  </si>
  <si>
    <t>2018_Female_Aged 50-64</t>
  </si>
  <si>
    <t>apsp_jd19</t>
  </si>
  <si>
    <t>2019_Male_Aged 16-19</t>
  </si>
  <si>
    <t>2019_Male_Aged 20-24</t>
  </si>
  <si>
    <t>2019_Male_Aged 25-34</t>
  </si>
  <si>
    <t>2019_Male_Aged 35-49</t>
  </si>
  <si>
    <t>2019_Male_Aged 50-64</t>
  </si>
  <si>
    <t>2019_Female_Aged 16-19</t>
  </si>
  <si>
    <t>2019_Female_Aged 20-24</t>
  </si>
  <si>
    <t>2019_Female_Aged 25-34</t>
  </si>
  <si>
    <t>2019_Female_Aged 35-49</t>
  </si>
  <si>
    <t>2019_Female_Aged 50-64</t>
  </si>
  <si>
    <t>apsp_jd20</t>
  </si>
  <si>
    <t>2020_Male_Aged 16-19</t>
  </si>
  <si>
    <t>2020_Male_Aged 20-24</t>
  </si>
  <si>
    <t>2020_Male_Aged 25-34</t>
  </si>
  <si>
    <t>2020_Male_Aged 35-49</t>
  </si>
  <si>
    <t>2020_Male_Aged 50-64</t>
  </si>
  <si>
    <t>2020_Female_Aged 16-19</t>
  </si>
  <si>
    <t>2020_Female_Aged 20-24</t>
  </si>
  <si>
    <t>2020_Female_Aged 25-34</t>
  </si>
  <si>
    <t>2020_Female_Aged 35-49</t>
  </si>
  <si>
    <t>2020_Female_Aged 50-64</t>
  </si>
  <si>
    <t>apsp_jd21</t>
  </si>
  <si>
    <t>2021_Male_Aged 16-19</t>
  </si>
  <si>
    <t>2021_Male_Aged 20-24</t>
  </si>
  <si>
    <t>2021_Male_Aged 25-34</t>
  </si>
  <si>
    <t>2021_Male_Aged 35-49</t>
  </si>
  <si>
    <t>2021_Male_Aged 50-64</t>
  </si>
  <si>
    <t>2021_Female_Aged 16-19</t>
  </si>
  <si>
    <t>2021_Female_Aged 20-24</t>
  </si>
  <si>
    <t>2021_Female_Aged 25-34</t>
  </si>
  <si>
    <t>2021_Female_Aged 35-49</t>
  </si>
  <si>
    <t>2021_Female_Aged 50-64</t>
  </si>
  <si>
    <t>apsp_jd22</t>
  </si>
  <si>
    <t>2022_Male_Aged 16-19</t>
  </si>
  <si>
    <t>2022_Male_Aged 20-24</t>
  </si>
  <si>
    <t>2022_Male_Aged 25-34</t>
  </si>
  <si>
    <t>2022_Male_Aged 35-49</t>
  </si>
  <si>
    <t>2022_Male_Aged 50-64</t>
  </si>
  <si>
    <t>2022_Female_Aged 16-19</t>
  </si>
  <si>
    <t>2022_Female_Aged 20-24</t>
  </si>
  <si>
    <t>2022_Female_Aged 25-34</t>
  </si>
  <si>
    <t>2022_Female_Aged 35-49</t>
  </si>
  <si>
    <t>2022_Female_Aged 50-64</t>
  </si>
  <si>
    <t>ethnicity_blackother</t>
  </si>
  <si>
    <t>age_group2</t>
  </si>
  <si>
    <t>All other ethnicities</t>
  </si>
  <si>
    <t>2006_Male_All other ethnicities_Aged 16-29</t>
  </si>
  <si>
    <t>Male_All other ethnicities_Aged 16-29</t>
  </si>
  <si>
    <t>Aged 16-29</t>
  </si>
  <si>
    <t>2006_Male_All other ethnicities_Aged 30-39</t>
  </si>
  <si>
    <t>Male_All other ethnicities_Aged 30-39</t>
  </si>
  <si>
    <t>Aged 30-39</t>
  </si>
  <si>
    <t>2006_Male_All other ethnicities_Aged 40-49</t>
  </si>
  <si>
    <t>Male_All other ethnicities_Aged 40-49</t>
  </si>
  <si>
    <t>Aged 40-49</t>
  </si>
  <si>
    <t>2006_Male_All other ethnicities_Aged 50-59</t>
  </si>
  <si>
    <t>Male_All other ethnicities_Aged 50-59</t>
  </si>
  <si>
    <t>Aged 50-59</t>
  </si>
  <si>
    <t>2006_Male_All other ethnicities_Aged 60-64</t>
  </si>
  <si>
    <t>Male_All other ethnicities_Aged 60-64</t>
  </si>
  <si>
    <t>Aged 60-64</t>
  </si>
  <si>
    <t>Black or Black British</t>
  </si>
  <si>
    <t>2006_Male_Black or Black British_Aged 16-29</t>
  </si>
  <si>
    <t>Male_Black or Black British_Aged 16-29</t>
  </si>
  <si>
    <t>2006_Male_Black or Black British_Aged 30-39</t>
  </si>
  <si>
    <t>Male_Black or Black British_Aged 30-39</t>
  </si>
  <si>
    <t>2006_Male_Black or Black British_Aged 40-49</t>
  </si>
  <si>
    <t>Male_Black or Black British_Aged 40-49</t>
  </si>
  <si>
    <t>2006_Male_Black or Black British_Aged 50-59</t>
  </si>
  <si>
    <t>Male_Black or Black British_Aged 50-59</t>
  </si>
  <si>
    <t>2006_Male_Black or Black British_Aged 60-64</t>
  </si>
  <si>
    <t>Male_Black or Black British_Aged 60-64</t>
  </si>
  <si>
    <t>2006_Male_NA_Aged 16-29</t>
  </si>
  <si>
    <t>Male_NA_Aged 16-29</t>
  </si>
  <si>
    <t>2006_Male_NA_Aged 30-39</t>
  </si>
  <si>
    <t>Male_NA_Aged 30-39</t>
  </si>
  <si>
    <t>2006_Male_NA_Aged 40-49</t>
  </si>
  <si>
    <t>Male_NA_Aged 40-49</t>
  </si>
  <si>
    <t>2006_Male_NA_Aged 50-59</t>
  </si>
  <si>
    <t>Male_NA_Aged 50-59</t>
  </si>
  <si>
    <t>2006_Male_NA_Aged 60-64</t>
  </si>
  <si>
    <t>Male_NA_Aged 60-64</t>
  </si>
  <si>
    <t>2006_Female_All other ethnicities_Aged 16-29</t>
  </si>
  <si>
    <t>Female_All other ethnicities_Aged 16-29</t>
  </si>
  <si>
    <t>2006_Female_All other ethnicities_Aged 30-39</t>
  </si>
  <si>
    <t>Female_All other ethnicities_Aged 30-39</t>
  </si>
  <si>
    <t>2006_Female_All other ethnicities_Aged 40-49</t>
  </si>
  <si>
    <t>Female_All other ethnicities_Aged 40-49</t>
  </si>
  <si>
    <t>2006_Female_All other ethnicities_Aged 50-59</t>
  </si>
  <si>
    <t>Female_All other ethnicities_Aged 50-59</t>
  </si>
  <si>
    <t>2006_Female_All other ethnicities_Aged 60-64</t>
  </si>
  <si>
    <t>Female_All other ethnicities_Aged 60-64</t>
  </si>
  <si>
    <t>2006_Female_Black or Black British_Aged 16-29</t>
  </si>
  <si>
    <t>Female_Black or Black British_Aged 16-29</t>
  </si>
  <si>
    <t>2006_Female_Black or Black British_Aged 30-39</t>
  </si>
  <si>
    <t>Female_Black or Black British_Aged 30-39</t>
  </si>
  <si>
    <t>2006_Female_Black or Black British_Aged 40-49</t>
  </si>
  <si>
    <t>Female_Black or Black British_Aged 40-49</t>
  </si>
  <si>
    <t>2006_Female_Black or Black British_Aged 50-59</t>
  </si>
  <si>
    <t>Female_Black or Black British_Aged 50-59</t>
  </si>
  <si>
    <t>2006_Female_Black or Black British_Aged 60-64</t>
  </si>
  <si>
    <t>Female_Black or Black British_Aged 60-64</t>
  </si>
  <si>
    <t>2006_Female_NA_Aged 16-29</t>
  </si>
  <si>
    <t>Female_NA_Aged 16-29</t>
  </si>
  <si>
    <t>2006_Female_NA_Aged 30-39</t>
  </si>
  <si>
    <t>Female_NA_Aged 30-39</t>
  </si>
  <si>
    <t>2006_Female_NA_Aged 40-49</t>
  </si>
  <si>
    <t>Female_NA_Aged 40-49</t>
  </si>
  <si>
    <t>2006_Female_NA_Aged 50-59</t>
  </si>
  <si>
    <t>Female_NA_Aged 50-59</t>
  </si>
  <si>
    <t>2011_Male_All other ethnicities_Aged 16-29</t>
  </si>
  <si>
    <t>2011_Male_All other ethnicities_Aged 30-39</t>
  </si>
  <si>
    <t>2011_Male_All other ethnicities_Aged 40-49</t>
  </si>
  <si>
    <t>2011_Male_All other ethnicities_Aged 50-59</t>
  </si>
  <si>
    <t>2011_Male_All other ethnicities_Aged 60-64</t>
  </si>
  <si>
    <t>2011_Male_Black or Black British_Aged 16-29</t>
  </si>
  <si>
    <t>2011_Male_Black or Black British_Aged 30-39</t>
  </si>
  <si>
    <t>2011_Male_Black or Black British_Aged 40-49</t>
  </si>
  <si>
    <t>2011_Male_Black or Black British_Aged 50-59</t>
  </si>
  <si>
    <t>2011_Male_Black or Black British_Aged 60-64</t>
  </si>
  <si>
    <t>2011_Male_NA_Aged 16-29</t>
  </si>
  <si>
    <t>2011_Male_NA_Aged 30-39</t>
  </si>
  <si>
    <t>2011_Male_NA_Aged 40-49</t>
  </si>
  <si>
    <t>2011_Male_NA_Aged 50-59</t>
  </si>
  <si>
    <t>2011_Male_NA_Aged 60-64</t>
  </si>
  <si>
    <t>2011_Female_All other ethnicities_Aged 16-29</t>
  </si>
  <si>
    <t>2011_Female_All other ethnicities_Aged 30-39</t>
  </si>
  <si>
    <t>2011_Female_All other ethnicities_Aged 40-49</t>
  </si>
  <si>
    <t>2011_Female_All other ethnicities_Aged 50-59</t>
  </si>
  <si>
    <t>2011_Female_All other ethnicities_Aged 60-64</t>
  </si>
  <si>
    <t>2011_Female_Black or Black British_Aged 16-29</t>
  </si>
  <si>
    <t>2011_Female_Black or Black British_Aged 30-39</t>
  </si>
  <si>
    <t>2011_Female_Black or Black British_Aged 40-49</t>
  </si>
  <si>
    <t>2011_Female_Black or Black British_Aged 50-59</t>
  </si>
  <si>
    <t>2011_Female_Black or Black British_Aged 60-64</t>
  </si>
  <si>
    <t>2011_Female_NA_Aged 16-29</t>
  </si>
  <si>
    <t>2011_Female_NA_Aged 30-39</t>
  </si>
  <si>
    <t>2011_Female_NA_Aged 40-49</t>
  </si>
  <si>
    <t>2011_Female_NA_Aged 50-59</t>
  </si>
  <si>
    <t>2011_Female_NA_Aged 60-64</t>
  </si>
  <si>
    <t>Female_NA_Aged 60-64</t>
  </si>
  <si>
    <t>2016_Male_All other ethnicities_Aged 16-29</t>
  </si>
  <si>
    <t>2016_Male_All other ethnicities_Aged 30-39</t>
  </si>
  <si>
    <t>2016_Male_All other ethnicities_Aged 40-49</t>
  </si>
  <si>
    <t>2016_Male_All other ethnicities_Aged 50-59</t>
  </si>
  <si>
    <t>2016_Male_All other ethnicities_Aged 60-64</t>
  </si>
  <si>
    <t>2016_Male_Black or Black British_Aged 16-29</t>
  </si>
  <si>
    <t>2016_Male_Black or Black British_Aged 30-39</t>
  </si>
  <si>
    <t>2016_Male_Black or Black British_Aged 40-49</t>
  </si>
  <si>
    <t>2016_Male_Black or Black British_Aged 50-59</t>
  </si>
  <si>
    <t>2016_Male_Black or Black British_Aged 60-64</t>
  </si>
  <si>
    <t>2016_Male_NA_Aged 16-29</t>
  </si>
  <si>
    <t>2016_Male_NA_Aged 30-39</t>
  </si>
  <si>
    <t>2016_Male_NA_Aged 40-49</t>
  </si>
  <si>
    <t>2016_Male_NA_Aged 50-59</t>
  </si>
  <si>
    <t>2016_Male_NA_Aged 60-64</t>
  </si>
  <si>
    <t>2016_Female_All other ethnicities_Aged 16-29</t>
  </si>
  <si>
    <t>2016_Female_All other ethnicities_Aged 30-39</t>
  </si>
  <si>
    <t>2016_Female_All other ethnicities_Aged 40-49</t>
  </si>
  <si>
    <t>2016_Female_All other ethnicities_Aged 50-59</t>
  </si>
  <si>
    <t>2016_Female_All other ethnicities_Aged 60-64</t>
  </si>
  <si>
    <t>2016_Female_Black or Black British_Aged 16-29</t>
  </si>
  <si>
    <t>2016_Female_Black or Black British_Aged 30-39</t>
  </si>
  <si>
    <t>2016_Female_Black or Black British_Aged 40-49</t>
  </si>
  <si>
    <t>2016_Female_Black or Black British_Aged 50-59</t>
  </si>
  <si>
    <t>2016_Female_Black or Black British_Aged 60-64</t>
  </si>
  <si>
    <t>2016_Female_NA_Aged 16-29</t>
  </si>
  <si>
    <t>2016_Female_NA_Aged 30-39</t>
  </si>
  <si>
    <t>2016_Female_NA_Aged 40-49</t>
  </si>
  <si>
    <t>2016_Female_NA_Aged 50-59</t>
  </si>
  <si>
    <t>2016_Female_NA_Aged 60-64</t>
  </si>
  <si>
    <t>2017_Male_All other ethnicities_Aged 16-29</t>
  </si>
  <si>
    <t>2017_Male_All other ethnicities_Aged 30-39</t>
  </si>
  <si>
    <t>2017_Male_All other ethnicities_Aged 40-49</t>
  </si>
  <si>
    <t>2017_Male_All other ethnicities_Aged 50-59</t>
  </si>
  <si>
    <t>2017_Male_All other ethnicities_Aged 60-64</t>
  </si>
  <si>
    <t>2017_Male_Black or Black British_Aged 16-29</t>
  </si>
  <si>
    <t>2017_Male_Black or Black British_Aged 30-39</t>
  </si>
  <si>
    <t>2017_Male_Black or Black British_Aged 40-49</t>
  </si>
  <si>
    <t>2017_Male_Black or Black British_Aged 50-59</t>
  </si>
  <si>
    <t>2017_Male_Black or Black British_Aged 60-64</t>
  </si>
  <si>
    <t>2017_Male_NA_Aged 16-29</t>
  </si>
  <si>
    <t>2017_Male_NA_Aged 30-39</t>
  </si>
  <si>
    <t>2017_Male_NA_Aged 40-49</t>
  </si>
  <si>
    <t>2017_Male_NA_Aged 50-59</t>
  </si>
  <si>
    <t>2017_Male_NA_Aged 60-64</t>
  </si>
  <si>
    <t>2017_Female_All other ethnicities_Aged 16-29</t>
  </si>
  <si>
    <t>2017_Female_All other ethnicities_Aged 30-39</t>
  </si>
  <si>
    <t>2017_Female_All other ethnicities_Aged 40-49</t>
  </si>
  <si>
    <t>2017_Female_All other ethnicities_Aged 50-59</t>
  </si>
  <si>
    <t>2017_Female_All other ethnicities_Aged 60-64</t>
  </si>
  <si>
    <t>2017_Female_Black or Black British_Aged 16-29</t>
  </si>
  <si>
    <t>2017_Female_Black or Black British_Aged 30-39</t>
  </si>
  <si>
    <t>2017_Female_Black or Black British_Aged 40-49</t>
  </si>
  <si>
    <t>2017_Female_Black or Black British_Aged 50-59</t>
  </si>
  <si>
    <t>2017_Female_Black or Black British_Aged 60-64</t>
  </si>
  <si>
    <t>2017_Female_NA_Aged 16-29</t>
  </si>
  <si>
    <t>2017_Female_NA_Aged 30-39</t>
  </si>
  <si>
    <t>2017_Female_NA_Aged 40-49</t>
  </si>
  <si>
    <t>2017_Female_NA_Aged 50-59</t>
  </si>
  <si>
    <t>2017_Female_NA_Aged 60-64</t>
  </si>
  <si>
    <t>2018_Male_All other ethnicities_Aged 16-29</t>
  </si>
  <si>
    <t>2018_Male_All other ethnicities_Aged 30-39</t>
  </si>
  <si>
    <t>2018_Male_All other ethnicities_Aged 40-49</t>
  </si>
  <si>
    <t>2018_Male_All other ethnicities_Aged 50-59</t>
  </si>
  <si>
    <t>2018_Male_All other ethnicities_Aged 60-64</t>
  </si>
  <si>
    <t>2018_Male_Black or Black British_Aged 16-29</t>
  </si>
  <si>
    <t>2018_Male_Black or Black British_Aged 30-39</t>
  </si>
  <si>
    <t>2018_Male_Black or Black British_Aged 40-49</t>
  </si>
  <si>
    <t>2018_Male_Black or Black British_Aged 50-59</t>
  </si>
  <si>
    <t>2018_Male_Black or Black British_Aged 60-64</t>
  </si>
  <si>
    <t>2018_Male_NA_Aged 16-29</t>
  </si>
  <si>
    <t>2018_Male_NA_Aged 30-39</t>
  </si>
  <si>
    <t>2018_Male_NA_Aged 40-49</t>
  </si>
  <si>
    <t>2018_Male_NA_Aged 50-59</t>
  </si>
  <si>
    <t>2018_Male_NA_Aged 60-64</t>
  </si>
  <si>
    <t>2018_Female_All other ethnicities_Aged 16-29</t>
  </si>
  <si>
    <t>2018_Female_All other ethnicities_Aged 30-39</t>
  </si>
  <si>
    <t>2018_Female_All other ethnicities_Aged 40-49</t>
  </si>
  <si>
    <t>2018_Female_All other ethnicities_Aged 50-59</t>
  </si>
  <si>
    <t>2018_Female_All other ethnicities_Aged 60-64</t>
  </si>
  <si>
    <t>2018_Female_Black or Black British_Aged 16-29</t>
  </si>
  <si>
    <t>2018_Female_Black or Black British_Aged 30-39</t>
  </si>
  <si>
    <t>2018_Female_Black or Black British_Aged 40-49</t>
  </si>
  <si>
    <t>2018_Female_Black or Black British_Aged 50-59</t>
  </si>
  <si>
    <t>2018_Female_Black or Black British_Aged 60-64</t>
  </si>
  <si>
    <t>2018_Female_NA_Aged 16-29</t>
  </si>
  <si>
    <t>2018_Female_NA_Aged 30-39</t>
  </si>
  <si>
    <t>2018_Female_NA_Aged 40-49</t>
  </si>
  <si>
    <t>2018_Female_NA_Aged 50-59</t>
  </si>
  <si>
    <t>2018_Female_NA_Aged 60-64</t>
  </si>
  <si>
    <t>2019_Male_All other ethnicities_Aged 16-29</t>
  </si>
  <si>
    <t>2019_Male_All other ethnicities_Aged 30-39</t>
  </si>
  <si>
    <t>2019_Male_All other ethnicities_Aged 40-49</t>
  </si>
  <si>
    <t>2019_Male_All other ethnicities_Aged 50-59</t>
  </si>
  <si>
    <t>2019_Male_All other ethnicities_Aged 60-64</t>
  </si>
  <si>
    <t>2019_Male_Black or Black British_Aged 16-29</t>
  </si>
  <si>
    <t>2019_Male_Black or Black British_Aged 30-39</t>
  </si>
  <si>
    <t>2019_Male_Black or Black British_Aged 40-49</t>
  </si>
  <si>
    <t>2019_Male_Black or Black British_Aged 50-59</t>
  </si>
  <si>
    <t>2019_Male_Black or Black British_Aged 60-64</t>
  </si>
  <si>
    <t>2019_Male_NA_Aged 16-29</t>
  </si>
  <si>
    <t>2019_Male_NA_Aged 30-39</t>
  </si>
  <si>
    <t>2019_Male_NA_Aged 40-49</t>
  </si>
  <si>
    <t>2019_Male_NA_Aged 50-59</t>
  </si>
  <si>
    <t>2019_Male_NA_Aged 60-64</t>
  </si>
  <si>
    <t>2019_Female_All other ethnicities_Aged 16-29</t>
  </si>
  <si>
    <t>2019_Female_All other ethnicities_Aged 30-39</t>
  </si>
  <si>
    <t>2019_Female_All other ethnicities_Aged 40-49</t>
  </si>
  <si>
    <t>2019_Female_All other ethnicities_Aged 50-59</t>
  </si>
  <si>
    <t>2019_Female_All other ethnicities_Aged 60-64</t>
  </si>
  <si>
    <t>2019_Female_Black or Black British_Aged 16-29</t>
  </si>
  <si>
    <t>2019_Female_Black or Black British_Aged 30-39</t>
  </si>
  <si>
    <t>2019_Female_Black or Black British_Aged 40-49</t>
  </si>
  <si>
    <t>2019_Female_Black or Black British_Aged 50-59</t>
  </si>
  <si>
    <t>2019_Female_Black or Black British_Aged 60-64</t>
  </si>
  <si>
    <t>2019_Female_NA_Aged 16-29</t>
  </si>
  <si>
    <t>2019_Female_NA_Aged 30-39</t>
  </si>
  <si>
    <t>2019_Female_NA_Aged 40-49</t>
  </si>
  <si>
    <t>2019_Female_NA_Aged 50-59</t>
  </si>
  <si>
    <t>2019_Female_NA_Aged 60-64</t>
  </si>
  <si>
    <t>2020_Male_All other ethnicities_Aged 16-29</t>
  </si>
  <si>
    <t>2020_Male_All other ethnicities_Aged 30-39</t>
  </si>
  <si>
    <t>2020_Male_All other ethnicities_Aged 40-49</t>
  </si>
  <si>
    <t>2020_Male_All other ethnicities_Aged 50-59</t>
  </si>
  <si>
    <t>2020_Male_All other ethnicities_Aged 60-64</t>
  </si>
  <si>
    <t>2020_Male_Black or Black British_Aged 16-29</t>
  </si>
  <si>
    <t>2020_Male_Black or Black British_Aged 30-39</t>
  </si>
  <si>
    <t>2020_Male_Black or Black British_Aged 40-49</t>
  </si>
  <si>
    <t>2020_Male_Black or Black British_Aged 50-59</t>
  </si>
  <si>
    <t>2020_Male_Black or Black British_Aged 60-64</t>
  </si>
  <si>
    <t>2020_Male_NA_Aged 16-29</t>
  </si>
  <si>
    <t>2020_Male_NA_Aged 30-39</t>
  </si>
  <si>
    <t>2020_Male_NA_Aged 40-49</t>
  </si>
  <si>
    <t>2020_Male_NA_Aged 50-59</t>
  </si>
  <si>
    <t>2020_Male_NA_Aged 60-64</t>
  </si>
  <si>
    <t>2020_Female_All other ethnicities_Aged 16-29</t>
  </si>
  <si>
    <t>2020_Female_All other ethnicities_Aged 30-39</t>
  </si>
  <si>
    <t>2020_Female_All other ethnicities_Aged 40-49</t>
  </si>
  <si>
    <t>2020_Female_All other ethnicities_Aged 50-59</t>
  </si>
  <si>
    <t>2020_Female_All other ethnicities_Aged 60-64</t>
  </si>
  <si>
    <t>2020_Female_Black or Black British_Aged 16-29</t>
  </si>
  <si>
    <t>2020_Female_Black or Black British_Aged 30-39</t>
  </si>
  <si>
    <t>2020_Female_Black or Black British_Aged 40-49</t>
  </si>
  <si>
    <t>2020_Female_Black or Black British_Aged 50-59</t>
  </si>
  <si>
    <t>2020_Female_Black or Black British_Aged 60-64</t>
  </si>
  <si>
    <t>2020_Female_NA_Aged 16-29</t>
  </si>
  <si>
    <t>2020_Female_NA_Aged 30-39</t>
  </si>
  <si>
    <t>2020_Female_NA_Aged 40-49</t>
  </si>
  <si>
    <t>2020_Female_NA_Aged 50-59</t>
  </si>
  <si>
    <t>2020_Female_NA_Aged 60-64</t>
  </si>
  <si>
    <t>2021_Male_All other ethnicities_Aged 16-29</t>
  </si>
  <si>
    <t>2021_Male_All other ethnicities_Aged 30-39</t>
  </si>
  <si>
    <t>2021_Male_All other ethnicities_Aged 40-49</t>
  </si>
  <si>
    <t>2021_Male_All other ethnicities_Aged 50-59</t>
  </si>
  <si>
    <t>2021_Male_All other ethnicities_Aged 60-64</t>
  </si>
  <si>
    <t>2021_Male_Black or Black British_Aged 16-29</t>
  </si>
  <si>
    <t>2021_Male_Black or Black British_Aged 30-39</t>
  </si>
  <si>
    <t>2021_Male_Black or Black British_Aged 40-49</t>
  </si>
  <si>
    <t>2021_Male_Black or Black British_Aged 50-59</t>
  </si>
  <si>
    <t>2021_Male_Black or Black British_Aged 60-64</t>
  </si>
  <si>
    <t>2021_Male_NA_Aged 16-29</t>
  </si>
  <si>
    <t>2021_Male_NA_Aged 30-39</t>
  </si>
  <si>
    <t>2021_Male_NA_Aged 40-49</t>
  </si>
  <si>
    <t>2021_Male_NA_Aged 50-59</t>
  </si>
  <si>
    <t>2021_Male_NA_Aged 60-64</t>
  </si>
  <si>
    <t>2021_Female_All other ethnicities_Aged 16-29</t>
  </si>
  <si>
    <t>2021_Female_All other ethnicities_Aged 30-39</t>
  </si>
  <si>
    <t>2021_Female_All other ethnicities_Aged 40-49</t>
  </si>
  <si>
    <t>2021_Female_All other ethnicities_Aged 50-59</t>
  </si>
  <si>
    <t>2021_Female_All other ethnicities_Aged 60-64</t>
  </si>
  <si>
    <t>2021_Female_Black or Black British_Aged 16-29</t>
  </si>
  <si>
    <t>2021_Female_Black or Black British_Aged 30-39</t>
  </si>
  <si>
    <t>2021_Female_Black or Black British_Aged 40-49</t>
  </si>
  <si>
    <t>2021_Female_Black or Black British_Aged 50-59</t>
  </si>
  <si>
    <t>2021_Female_Black or Black British_Aged 60-64</t>
  </si>
  <si>
    <t>2021_Female_NA_Aged 16-29</t>
  </si>
  <si>
    <t>2021_Female_NA_Aged 30-39</t>
  </si>
  <si>
    <t>2021_Female_NA_Aged 40-49</t>
  </si>
  <si>
    <t>2021_Female_NA_Aged 50-59</t>
  </si>
  <si>
    <t>2021_Female_NA_Aged 60-64</t>
  </si>
  <si>
    <t>2022_Male_All other ethnicities_Aged 16-29</t>
  </si>
  <si>
    <t>2022_Male_All other ethnicities_Aged 30-39</t>
  </si>
  <si>
    <t>2022_Male_All other ethnicities_Aged 40-49</t>
  </si>
  <si>
    <t>2022_Male_All other ethnicities_Aged 50-59</t>
  </si>
  <si>
    <t>2022_Male_All other ethnicities_Aged 60-64</t>
  </si>
  <si>
    <t>2022_Male_Black or Black British_Aged 16-29</t>
  </si>
  <si>
    <t>2022_Male_Black or Black British_Aged 30-39</t>
  </si>
  <si>
    <t>2022_Male_Black or Black British_Aged 40-49</t>
  </si>
  <si>
    <t>2022_Male_Black or Black British_Aged 50-59</t>
  </si>
  <si>
    <t>2022_Male_Black or Black British_Aged 60-64</t>
  </si>
  <si>
    <t>2022_Male_NA_Aged 16-29</t>
  </si>
  <si>
    <t>2022_Male_NA_Aged 30-39</t>
  </si>
  <si>
    <t>2022_Male_NA_Aged 40-49</t>
  </si>
  <si>
    <t>2022_Male_NA_Aged 50-59</t>
  </si>
  <si>
    <t>2022_Male_NA_Aged 60-64</t>
  </si>
  <si>
    <t>2022_Female_All other ethnicities_Aged 16-29</t>
  </si>
  <si>
    <t>2022_Female_All other ethnicities_Aged 30-39</t>
  </si>
  <si>
    <t>2022_Female_All other ethnicities_Aged 40-49</t>
  </si>
  <si>
    <t>2022_Female_All other ethnicities_Aged 50-59</t>
  </si>
  <si>
    <t>2022_Female_All other ethnicities_Aged 60-64</t>
  </si>
  <si>
    <t>2022_Female_Black or Black British_Aged 16-29</t>
  </si>
  <si>
    <t>2022_Female_Black or Black British_Aged 30-39</t>
  </si>
  <si>
    <t>2022_Female_Black or Black British_Aged 40-49</t>
  </si>
  <si>
    <t>2022_Female_Black or Black British_Aged 50-59</t>
  </si>
  <si>
    <t>2022_Female_Black or Black British_Aged 60-64</t>
  </si>
  <si>
    <t>2022_Female_NA_Aged 16-29</t>
  </si>
  <si>
    <t>2022_Female_NA_Aged 30-39</t>
  </si>
  <si>
    <t>2022_Female_NA_Aged 40-49</t>
  </si>
  <si>
    <t>2022_Female_NA_Aged 50-59</t>
  </si>
  <si>
    <t>2022_Female_NA_Aged 60-64</t>
  </si>
  <si>
    <t>ethnicity</t>
  </si>
  <si>
    <t>2006_Male_Black or Black British</t>
  </si>
  <si>
    <t>Male_Black or Black British</t>
  </si>
  <si>
    <t>2006_Male_Indian</t>
  </si>
  <si>
    <t>Male_Indian</t>
  </si>
  <si>
    <t>Indian</t>
  </si>
  <si>
    <t>2006_Male_Mixed ethnicity</t>
  </si>
  <si>
    <t>Male_Mixed ethnicity</t>
  </si>
  <si>
    <t>Mixed ethnicity</t>
  </si>
  <si>
    <t>2006_Male_Other ethnic group</t>
  </si>
  <si>
    <t>Male_Other ethnic group</t>
  </si>
  <si>
    <t>Other ethnic group</t>
  </si>
  <si>
    <t>2006_Male_Pakistani/Bangladeshi</t>
  </si>
  <si>
    <t>Male_Pakistani/Bangladeshi</t>
  </si>
  <si>
    <t>Pakistani/Bangladeshi</t>
  </si>
  <si>
    <t>2006_Male_White</t>
  </si>
  <si>
    <t>Male_White</t>
  </si>
  <si>
    <t>White</t>
  </si>
  <si>
    <t>2006_Male_NA</t>
  </si>
  <si>
    <t>Male_NA</t>
  </si>
  <si>
    <t>2006_Female_Black or Black British</t>
  </si>
  <si>
    <t>Female_Black or Black British</t>
  </si>
  <si>
    <t>2006_Female_Indian</t>
  </si>
  <si>
    <t>Female_Indian</t>
  </si>
  <si>
    <t>2006_Female_Mixed ethnicity</t>
  </si>
  <si>
    <t>Female_Mixed ethnicity</t>
  </si>
  <si>
    <t>2006_Female_Other ethnic group</t>
  </si>
  <si>
    <t>Female_Other ethnic group</t>
  </si>
  <si>
    <t>2006_Female_Pakistani/Bangladeshi</t>
  </si>
  <si>
    <t>Female_Pakistani/Bangladeshi</t>
  </si>
  <si>
    <t>2006_Female_White</t>
  </si>
  <si>
    <t>Female_White</t>
  </si>
  <si>
    <t>2006_Female_NA</t>
  </si>
  <si>
    <t>Female_NA</t>
  </si>
  <si>
    <t>2011_Male_Black or Black British</t>
  </si>
  <si>
    <t>2011_Male_Indian</t>
  </si>
  <si>
    <t>2011_Male_Mixed ethnicity</t>
  </si>
  <si>
    <t>2011_Male_NA</t>
  </si>
  <si>
    <t>NA</t>
  </si>
  <si>
    <t>2011_Male_No answer</t>
  </si>
  <si>
    <t>Male_No answer</t>
  </si>
  <si>
    <t>No answer</t>
  </si>
  <si>
    <t>2011_Male_Other ethnic group</t>
  </si>
  <si>
    <t>2011_Male_Pakistani/Bangladeshi</t>
  </si>
  <si>
    <t>2011_Male_White</t>
  </si>
  <si>
    <t>2011_Female_Black or Black British</t>
  </si>
  <si>
    <t>2011_Female_Indian</t>
  </si>
  <si>
    <t>2011_Female_Mixed ethnicity</t>
  </si>
  <si>
    <t>2011_Female_NA</t>
  </si>
  <si>
    <t>2011_Female_No answer</t>
  </si>
  <si>
    <t>Female_No answer</t>
  </si>
  <si>
    <t>2011_Female_Other ethnic group</t>
  </si>
  <si>
    <t>2011_Female_Pakistani/Bangladeshi</t>
  </si>
  <si>
    <t>2011_Female_White</t>
  </si>
  <si>
    <t>2016_Male_Black or Black British</t>
  </si>
  <si>
    <t>2016_Male_Indian</t>
  </si>
  <si>
    <t>2016_Male_Mixed ethnicity</t>
  </si>
  <si>
    <t>2016_Male_Other ethnic group</t>
  </si>
  <si>
    <t>2016_Male_Pakistani/Bangladeshi</t>
  </si>
  <si>
    <t>2016_Male_White</t>
  </si>
  <si>
    <t>2016_Male_NA</t>
  </si>
  <si>
    <t>2016_Female_Black or Black British</t>
  </si>
  <si>
    <t>2016_Female_Indian</t>
  </si>
  <si>
    <t>2016_Female_Mixed ethnicity</t>
  </si>
  <si>
    <t>2016_Female_Other ethnic group</t>
  </si>
  <si>
    <t>2016_Female_Pakistani/Bangladeshi</t>
  </si>
  <si>
    <t>2016_Female_White</t>
  </si>
  <si>
    <t>2016_Female_NA</t>
  </si>
  <si>
    <t>2017_Male_Black or Black British</t>
  </si>
  <si>
    <t>2017_Male_Indian</t>
  </si>
  <si>
    <t>2017_Male_Mixed ethnicity</t>
  </si>
  <si>
    <t>2017_Male_Other ethnic group</t>
  </si>
  <si>
    <t>2017_Male_Pakistani/Bangladeshi</t>
  </si>
  <si>
    <t>2017_Male_White</t>
  </si>
  <si>
    <t>2017_Male_NA</t>
  </si>
  <si>
    <t>2017_Female_Black or Black British</t>
  </si>
  <si>
    <t>2017_Female_Indian</t>
  </si>
  <si>
    <t>2017_Female_Mixed ethnicity</t>
  </si>
  <si>
    <t>2017_Female_Other ethnic group</t>
  </si>
  <si>
    <t>2017_Female_Pakistani/Bangladeshi</t>
  </si>
  <si>
    <t>2017_Female_White</t>
  </si>
  <si>
    <t>2017_Female_NA</t>
  </si>
  <si>
    <t>2018_Male_Black or Black British</t>
  </si>
  <si>
    <t>2018_Male_Indian</t>
  </si>
  <si>
    <t>2018_Male_Mixed ethnicity</t>
  </si>
  <si>
    <t>2018_Male_Other ethnic group</t>
  </si>
  <si>
    <t>2018_Male_Pakistani/Bangladeshi</t>
  </si>
  <si>
    <t>2018_Male_White</t>
  </si>
  <si>
    <t>2018_Male_NA</t>
  </si>
  <si>
    <t>2018_Female_Black or Black British</t>
  </si>
  <si>
    <t>2018_Female_Indian</t>
  </si>
  <si>
    <t>2018_Female_Mixed ethnicity</t>
  </si>
  <si>
    <t>2018_Female_Other ethnic group</t>
  </si>
  <si>
    <t>2018_Female_Pakistani/Bangladeshi</t>
  </si>
  <si>
    <t>2018_Female_White</t>
  </si>
  <si>
    <t>2018_Female_NA</t>
  </si>
  <si>
    <t>2019_Male_Black or Black British</t>
  </si>
  <si>
    <t>2019_Male_Indian</t>
  </si>
  <si>
    <t>2019_Male_Mixed ethnicity</t>
  </si>
  <si>
    <t>2019_Male_Other ethnic group</t>
  </si>
  <si>
    <t>2019_Male_Pakistani/Bangladeshi</t>
  </si>
  <si>
    <t>2019_Male_White</t>
  </si>
  <si>
    <t>2019_Male_NA</t>
  </si>
  <si>
    <t>2019_Female_Black or Black British</t>
  </si>
  <si>
    <t>2019_Female_Indian</t>
  </si>
  <si>
    <t>2019_Female_Mixed ethnicity</t>
  </si>
  <si>
    <t>2019_Female_Other ethnic group</t>
  </si>
  <si>
    <t>2019_Female_Pakistani/Bangladeshi</t>
  </si>
  <si>
    <t>2019_Female_White</t>
  </si>
  <si>
    <t>2019_Female_NA</t>
  </si>
  <si>
    <t>2020_Male_Black or Black British</t>
  </si>
  <si>
    <t>2020_Male_Indian</t>
  </si>
  <si>
    <t>2020_Male_Mixed ethnicity</t>
  </si>
  <si>
    <t>2020_Male_Other ethnic group</t>
  </si>
  <si>
    <t>2020_Male_Pakistani/Bangladeshi</t>
  </si>
  <si>
    <t>2020_Male_White</t>
  </si>
  <si>
    <t>2020_Male_NA</t>
  </si>
  <si>
    <t>2020_Female_Black or Black British</t>
  </si>
  <si>
    <t>2020_Female_Indian</t>
  </si>
  <si>
    <t>2020_Female_Mixed ethnicity</t>
  </si>
  <si>
    <t>2020_Female_Other ethnic group</t>
  </si>
  <si>
    <t>2020_Female_Pakistani/Bangladeshi</t>
  </si>
  <si>
    <t>2020_Female_White</t>
  </si>
  <si>
    <t>2020_Female_NA</t>
  </si>
  <si>
    <t>2021_Male_Black or Black British</t>
  </si>
  <si>
    <t>2021_Male_Indian</t>
  </si>
  <si>
    <t>2021_Male_Mixed ethnicity</t>
  </si>
  <si>
    <t>2021_Male_Other ethnic group</t>
  </si>
  <si>
    <t>2021_Male_Pakistani/Bangladeshi</t>
  </si>
  <si>
    <t>2021_Male_White</t>
  </si>
  <si>
    <t>2021_Male_NA</t>
  </si>
  <si>
    <t>2021_Female_Black or Black British</t>
  </si>
  <si>
    <t>2021_Female_Indian</t>
  </si>
  <si>
    <t>2021_Female_Mixed ethnicity</t>
  </si>
  <si>
    <t>2021_Female_Other ethnic group</t>
  </si>
  <si>
    <t>2021_Female_Pakistani/Bangladeshi</t>
  </si>
  <si>
    <t>2021_Female_White</t>
  </si>
  <si>
    <t>2021_Female_NA</t>
  </si>
  <si>
    <t>2022_Male_Black or Black British</t>
  </si>
  <si>
    <t>2022_Male_Indian</t>
  </si>
  <si>
    <t>2022_Male_Mixed ethnicity</t>
  </si>
  <si>
    <t>2022_Male_Other ethnic group</t>
  </si>
  <si>
    <t>2022_Male_Pakistani/Bangladeshi</t>
  </si>
  <si>
    <t>2022_Male_White</t>
  </si>
  <si>
    <t>2022_Male_NA</t>
  </si>
  <si>
    <t>2022_Female_Black or Black British</t>
  </si>
  <si>
    <t>2022_Female_Indian</t>
  </si>
  <si>
    <t>2022_Female_Mixed ethnicity</t>
  </si>
  <si>
    <t>2022_Female_Other ethnic group</t>
  </si>
  <si>
    <t>2022_Female_Pakistani/Bangladeshi</t>
  </si>
  <si>
    <t>2022_Female_White</t>
  </si>
  <si>
    <t>2022_Female_NA</t>
  </si>
  <si>
    <t>Men</t>
  </si>
  <si>
    <t>Women</t>
  </si>
  <si>
    <t>16-19</t>
  </si>
  <si>
    <t>20-24</t>
  </si>
  <si>
    <t>25-34</t>
  </si>
  <si>
    <t>35-49</t>
  </si>
  <si>
    <t>50-64</t>
  </si>
  <si>
    <t>65+</t>
  </si>
  <si>
    <t>Black/black British men</t>
  </si>
  <si>
    <t>All other men</t>
  </si>
  <si>
    <t>16-29</t>
  </si>
  <si>
    <t>30-39</t>
  </si>
  <si>
    <t>40-49</t>
  </si>
  <si>
    <t>50-59</t>
  </si>
  <si>
    <t>60-64</t>
  </si>
  <si>
    <t>sex_age</t>
  </si>
  <si>
    <t>2006_Male_Aged 65+</t>
  </si>
  <si>
    <t>Male_Aged 65+</t>
  </si>
  <si>
    <t>Aged 65+</t>
  </si>
  <si>
    <t>2006_Female_Aged 65+</t>
  </si>
  <si>
    <t>Female_Aged 65+</t>
  </si>
  <si>
    <t>2011_Male_Aged 65+</t>
  </si>
  <si>
    <t>2011_Female_Aged 65+</t>
  </si>
  <si>
    <t>2016_Male_Aged 65+</t>
  </si>
  <si>
    <t>2016_Female_Aged 65+</t>
  </si>
  <si>
    <t>2017_Male_Aged 65+</t>
  </si>
  <si>
    <t>2017_Female_Aged 65+</t>
  </si>
  <si>
    <t>2018_Male_Aged 65+</t>
  </si>
  <si>
    <t>2018_Female_Aged 65+</t>
  </si>
  <si>
    <t>2019_Male_Aged 65+</t>
  </si>
  <si>
    <t>2019_Female_Aged 65+</t>
  </si>
  <si>
    <t>2020_Male_Aged 65+</t>
  </si>
  <si>
    <t>2020_Female_Aged 65+</t>
  </si>
  <si>
    <t>2021_Male_Aged 65+</t>
  </si>
  <si>
    <t>2021_Female_Aged 65+</t>
  </si>
  <si>
    <t>2022_Male_Aged 65+</t>
  </si>
  <si>
    <t>2022_Female_Aged 65+</t>
  </si>
  <si>
    <t>2006_Male_All other ethnicities_Aged 65+</t>
  </si>
  <si>
    <t>Male_All other ethnicities_Aged 65+</t>
  </si>
  <si>
    <t>2006_Male_Black or Black British_Aged 65+</t>
  </si>
  <si>
    <t>Male_Black or Black British_Aged 65+</t>
  </si>
  <si>
    <t>2006_Male_NA_Aged 65+</t>
  </si>
  <si>
    <t>Male_NA_Aged 65+</t>
  </si>
  <si>
    <t>2006_Female_All other ethnicities_Aged 65+</t>
  </si>
  <si>
    <t>Female_All other ethnicities_Aged 65+</t>
  </si>
  <si>
    <t>2006_Female_Black or Black British_Aged 65+</t>
  </si>
  <si>
    <t>Female_Black or Black British_Aged 65+</t>
  </si>
  <si>
    <t>2006_Female_NA_Aged 65+</t>
  </si>
  <si>
    <t>Female_NA_Aged 65+</t>
  </si>
  <si>
    <t>2011_Male_All other ethnicities_Aged 65+</t>
  </si>
  <si>
    <t>2011_Male_Black or Black British_Aged 65+</t>
  </si>
  <si>
    <t>2011_Male_NA_Aged 65+</t>
  </si>
  <si>
    <t>2011_Female_All other ethnicities_Aged 65+</t>
  </si>
  <si>
    <t>2011_Female_Black or Black British_Aged 65+</t>
  </si>
  <si>
    <t>2011_Female_NA_Aged 65+</t>
  </si>
  <si>
    <t>2016_Male_All other ethnicities_Aged 65+</t>
  </si>
  <si>
    <t>2016_Male_Black or Black British_Aged 65+</t>
  </si>
  <si>
    <t>2016_Male_NA_Aged 65+</t>
  </si>
  <si>
    <t>2016_Female_All other ethnicities_Aged 65+</t>
  </si>
  <si>
    <t>2016_Female_Black or Black British_Aged 65+</t>
  </si>
  <si>
    <t>2016_Female_NA_Aged 65+</t>
  </si>
  <si>
    <t>2017_Male_All other ethnicities_Aged 65+</t>
  </si>
  <si>
    <t>2017_Male_Black or Black British_Aged 65+</t>
  </si>
  <si>
    <t>2017_Male_NA_Aged 65+</t>
  </si>
  <si>
    <t>2017_Female_All other ethnicities_Aged 65+</t>
  </si>
  <si>
    <t>2017_Female_Black or Black British_Aged 65+</t>
  </si>
  <si>
    <t>2017_Female_NA_Aged 65+</t>
  </si>
  <si>
    <t>2018_Male_All other ethnicities_Aged 65+</t>
  </si>
  <si>
    <t>2018_Male_Black or Black British_Aged 65+</t>
  </si>
  <si>
    <t>2018_Male_NA_Aged 65+</t>
  </si>
  <si>
    <t>2018_Female_All other ethnicities_Aged 65+</t>
  </si>
  <si>
    <t>2018_Female_Black or Black British_Aged 65+</t>
  </si>
  <si>
    <t>2018_Female_NA_Aged 65+</t>
  </si>
  <si>
    <t>2019_Male_All other ethnicities_Aged 65+</t>
  </si>
  <si>
    <t>2019_Male_Black or Black British_Aged 65+</t>
  </si>
  <si>
    <t>2019_Male_NA_Aged 65+</t>
  </si>
  <si>
    <t>2019_Female_All other ethnicities_Aged 65+</t>
  </si>
  <si>
    <t>2019_Female_Black or Black British_Aged 65+</t>
  </si>
  <si>
    <t>2019_Female_NA_Aged 65+</t>
  </si>
  <si>
    <t>2020_Male_All other ethnicities_Aged 65+</t>
  </si>
  <si>
    <t>2020_Male_Black or Black British_Aged 65+</t>
  </si>
  <si>
    <t>2020_Male_NA_Aged 65+</t>
  </si>
  <si>
    <t>2020_Female_All other ethnicities_Aged 65+</t>
  </si>
  <si>
    <t>2020_Female_Black or Black British_Aged 65+</t>
  </si>
  <si>
    <t>2020_Female_NA_Aged 65+</t>
  </si>
  <si>
    <t>2021_Male_All other ethnicities_Aged 65+</t>
  </si>
  <si>
    <t>2021_Male_Black or Black British_Aged 65+</t>
  </si>
  <si>
    <t>2021_Male_NA_Aged 65+</t>
  </si>
  <si>
    <t>2021_Female_All other ethnicities_Aged 65+</t>
  </si>
  <si>
    <t>2021_Female_Black or Black British_Aged 65+</t>
  </si>
  <si>
    <t>2021_Female_NA_Aged 65+</t>
  </si>
  <si>
    <t>2022_Male_All other ethnicities_Aged 65+</t>
  </si>
  <si>
    <t>2022_Male_Black or Black British_Aged 65+</t>
  </si>
  <si>
    <t>2022_Male_NA_Aged 65+</t>
  </si>
  <si>
    <t>2022_Female_All other ethnicities_Aged 65+</t>
  </si>
  <si>
    <t>2022_Female_Black or Black British_Aged 65+</t>
  </si>
  <si>
    <t>2022_Female_NA_Aged 65+</t>
  </si>
  <si>
    <t>age2_black</t>
  </si>
  <si>
    <t>sex_eth</t>
  </si>
  <si>
    <t>Employment rates across 2006-2022 by demographic characteristics, UK overall</t>
  </si>
  <si>
    <t>- Source: Annual Population Survey</t>
  </si>
  <si>
    <t>sex_age_ldn</t>
  </si>
  <si>
    <t>age2_black_ldn</t>
  </si>
  <si>
    <t>sex_eth_ldn</t>
  </si>
  <si>
    <t>Employment rates across 2006-2022 by demographic characteristics, London</t>
  </si>
  <si>
    <t>Variable</t>
  </si>
  <si>
    <t>Estimate</t>
  </si>
  <si>
    <t>Upper bound</t>
  </si>
  <si>
    <t>Lower bound</t>
  </si>
  <si>
    <t>Rate shown:</t>
  </si>
  <si>
    <t>- Note: using adults aged 16-64, unless otherwise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</si>
</sst>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9" fontId="0" fillId="0" borderId="0" xfId="0" applyNumberFormat="1"/>
    <xf numFmtId="9" fontId="0" fillId="0" borderId="5" xfId="0" applyNumberFormat="1" applyBorder="1"/>
    <xf numFmtId="0" fontId="4" fillId="4" borderId="5" xfId="0" applyFont="1" applyFill="1" applyBorder="1"/>
    <xf numFmtId="0" fontId="3" fillId="4" borderId="5" xfId="0" applyFont="1" applyFill="1" applyBorder="1" applyAlignment="1">
      <alignment vertical="center"/>
    </xf>
    <xf numFmtId="0" fontId="0" fillId="5" borderId="0" xfId="0" applyFill="1"/>
    <xf numFmtId="0" fontId="4" fillId="0" borderId="0" xfId="0" applyFont="1"/>
    <xf numFmtId="0" fontId="0" fillId="0" borderId="0" xfId="0" quotePrefix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4DA-85C7-4911-A9BB-9E498630782C}">
  <sheetPr>
    <tabColor theme="7" tint="0.59999389629810485"/>
  </sheetPr>
  <dimension ref="A1:Y44"/>
  <sheetViews>
    <sheetView showGridLines="0" tabSelected="1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_xlfn.IFS($H$12="Estimate","coef",$H$12="Lower bound","_low",$H$12="Upper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604</v>
      </c>
      <c r="I3" s="12" t="s">
        <v>604</v>
      </c>
      <c r="J3" s="12" t="s">
        <v>604</v>
      </c>
      <c r="K3" s="12" t="s">
        <v>604</v>
      </c>
      <c r="L3" s="12" t="s">
        <v>604</v>
      </c>
      <c r="M3" s="12" t="s">
        <v>604</v>
      </c>
      <c r="N3" s="12" t="s">
        <v>604</v>
      </c>
      <c r="O3" s="12" t="s">
        <v>604</v>
      </c>
      <c r="P3" s="12" t="s">
        <v>604</v>
      </c>
      <c r="Q3" s="12" t="s">
        <v>604</v>
      </c>
      <c r="R3" s="12" t="s">
        <v>604</v>
      </c>
      <c r="S3" s="12" t="s">
        <v>604</v>
      </c>
      <c r="T3" s="12" t="s">
        <v>604</v>
      </c>
      <c r="U3" s="12" t="s">
        <v>604</v>
      </c>
      <c r="V3" s="12" t="s">
        <v>604</v>
      </c>
      <c r="W3" s="12" t="s">
        <v>604</v>
      </c>
      <c r="X3" s="12" t="s">
        <v>604</v>
      </c>
      <c r="Y3" s="12" t="s">
        <v>604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686</v>
      </c>
      <c r="I5" s="12" t="s">
        <v>686</v>
      </c>
      <c r="J5" s="12" t="s">
        <v>686</v>
      </c>
      <c r="K5" s="12" t="s">
        <v>686</v>
      </c>
      <c r="L5" s="12" t="s">
        <v>686</v>
      </c>
      <c r="M5" s="12" t="s">
        <v>686</v>
      </c>
      <c r="N5" s="12" t="s">
        <v>686</v>
      </c>
      <c r="O5" s="12" t="s">
        <v>686</v>
      </c>
      <c r="P5" s="12" t="s">
        <v>686</v>
      </c>
      <c r="Q5" s="12" t="s">
        <v>686</v>
      </c>
      <c r="R5" s="12" t="s">
        <v>686</v>
      </c>
      <c r="S5" s="12" t="s">
        <v>686</v>
      </c>
      <c r="T5" s="12" t="s">
        <v>686</v>
      </c>
      <c r="U5" s="12" t="s">
        <v>686</v>
      </c>
      <c r="V5" s="12" t="s">
        <v>686</v>
      </c>
      <c r="W5" s="12" t="s">
        <v>686</v>
      </c>
      <c r="X5" s="12" t="s">
        <v>686</v>
      </c>
      <c r="Y5" s="12" t="s">
        <v>686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687</v>
      </c>
      <c r="I7" s="12" t="s">
        <v>687</v>
      </c>
      <c r="J7" s="12" t="s">
        <v>687</v>
      </c>
      <c r="K7" s="12" t="s">
        <v>687</v>
      </c>
      <c r="L7" s="12" t="s">
        <v>687</v>
      </c>
      <c r="M7" s="12" t="s">
        <v>687</v>
      </c>
      <c r="N7" s="12" t="s">
        <v>687</v>
      </c>
      <c r="O7" s="12" t="s">
        <v>687</v>
      </c>
      <c r="P7" s="12" t="s">
        <v>687</v>
      </c>
      <c r="Q7" s="12" t="s">
        <v>687</v>
      </c>
      <c r="R7" s="12" t="s">
        <v>687</v>
      </c>
      <c r="S7" s="12" t="s">
        <v>687</v>
      </c>
      <c r="T7" s="12" t="s">
        <v>687</v>
      </c>
      <c r="U7" s="12" t="s">
        <v>687</v>
      </c>
      <c r="V7" s="12" t="s">
        <v>687</v>
      </c>
      <c r="W7" s="12" t="s">
        <v>687</v>
      </c>
      <c r="X7" s="12" t="s">
        <v>687</v>
      </c>
      <c r="Y7" s="12" t="s">
        <v>687</v>
      </c>
    </row>
    <row r="8" spans="1:25" collapsed="1" x14ac:dyDescent="0.25"/>
    <row r="9" spans="1:25" x14ac:dyDescent="0.25">
      <c r="G9" s="13" t="s">
        <v>688</v>
      </c>
    </row>
    <row r="10" spans="1:25" x14ac:dyDescent="0.25">
      <c r="G10" s="14" t="s">
        <v>689</v>
      </c>
    </row>
    <row r="11" spans="1:25" x14ac:dyDescent="0.25">
      <c r="G11" s="14" t="s">
        <v>699</v>
      </c>
    </row>
    <row r="12" spans="1:25" x14ac:dyDescent="0.25">
      <c r="G12" t="s">
        <v>698</v>
      </c>
      <c r="H12" s="15" t="s">
        <v>695</v>
      </c>
    </row>
    <row r="13" spans="1:25" ht="15.75" thickBot="1" x14ac:dyDescent="0.3"/>
    <row r="14" spans="1:25" ht="15.75" thickBot="1" x14ac:dyDescent="0.3">
      <c r="C14" s="1"/>
      <c r="D14" s="2">
        <v>2006</v>
      </c>
      <c r="E14" s="2"/>
      <c r="G14" s="10"/>
      <c r="H14" s="10">
        <v>2006</v>
      </c>
      <c r="I14" s="10">
        <v>2006</v>
      </c>
      <c r="J14" s="10">
        <v>2011</v>
      </c>
      <c r="K14" s="10">
        <v>2011</v>
      </c>
      <c r="L14" s="10">
        <v>2016</v>
      </c>
      <c r="M14" s="10">
        <v>2016</v>
      </c>
      <c r="N14" s="10">
        <v>2017</v>
      </c>
      <c r="O14" s="10">
        <v>2017</v>
      </c>
      <c r="P14" s="10">
        <v>2018</v>
      </c>
      <c r="Q14" s="10">
        <v>2018</v>
      </c>
      <c r="R14" s="10">
        <v>2019</v>
      </c>
      <c r="S14" s="10">
        <v>2019</v>
      </c>
      <c r="T14" s="10">
        <v>2020</v>
      </c>
      <c r="U14" s="10">
        <v>2020</v>
      </c>
      <c r="V14" s="10">
        <v>2021</v>
      </c>
      <c r="W14" s="10">
        <v>2021</v>
      </c>
      <c r="X14" s="10">
        <v>2022</v>
      </c>
      <c r="Y14" s="10">
        <v>2022</v>
      </c>
    </row>
    <row r="15" spans="1:25" ht="15.75" thickBot="1" x14ac:dyDescent="0.3">
      <c r="C15" s="4"/>
      <c r="D15" s="5" t="s">
        <v>589</v>
      </c>
      <c r="E15" s="5" t="s">
        <v>590</v>
      </c>
      <c r="G15" s="10"/>
      <c r="H15" s="10" t="s">
        <v>14</v>
      </c>
      <c r="I15" s="10" t="s">
        <v>30</v>
      </c>
      <c r="J15" s="10" t="s">
        <v>14</v>
      </c>
      <c r="K15" s="10" t="s">
        <v>30</v>
      </c>
      <c r="L15" s="10" t="s">
        <v>14</v>
      </c>
      <c r="M15" s="10" t="s">
        <v>30</v>
      </c>
      <c r="N15" s="10" t="s">
        <v>14</v>
      </c>
      <c r="O15" s="10" t="s">
        <v>30</v>
      </c>
      <c r="P15" s="10" t="s">
        <v>14</v>
      </c>
      <c r="Q15" s="10" t="s">
        <v>30</v>
      </c>
      <c r="R15" s="10" t="s">
        <v>14</v>
      </c>
      <c r="S15" s="10" t="s">
        <v>30</v>
      </c>
      <c r="T15" s="10" t="s">
        <v>14</v>
      </c>
      <c r="U15" s="10" t="s">
        <v>30</v>
      </c>
      <c r="V15" s="10" t="s">
        <v>14</v>
      </c>
      <c r="W15" s="10" t="s">
        <v>30</v>
      </c>
      <c r="X15" s="10" t="s">
        <v>14</v>
      </c>
      <c r="Y15" s="10" t="s">
        <v>30</v>
      </c>
    </row>
    <row r="16" spans="1:25" ht="15.75" thickBot="1" x14ac:dyDescent="0.3">
      <c r="C16" s="3" t="s">
        <v>591</v>
      </c>
      <c r="D16" s="6"/>
      <c r="E16" s="6"/>
      <c r="G16" s="10" t="s">
        <v>17</v>
      </c>
      <c r="H16" s="9">
        <f ca="1">INDEX(INDIRECT(H$3),MATCH(H$2&amp;"_"&amp;H$15&amp;"_"&amp;$G16,INDEX(INDIRECT(H$3),0,1),0),MATCH($B$2,INDEX(INDIRECT(H$3),1,0),0))</f>
        <v>0.42371136263578801</v>
      </c>
      <c r="I16" s="9">
        <f t="shared" ref="I16:Y21" ca="1" si="0">INDEX(INDIRECT(I$3),MATCH(I$2&amp;"_"&amp;I$15&amp;"_"&amp;$G16,INDEX(INDIRECT(I$3),0,1),0),MATCH($B$2,INDEX(INDIRECT(I$3),1,0),0))</f>
        <v>0.45790549428045602</v>
      </c>
      <c r="J16" s="9">
        <f t="shared" ca="1" si="0"/>
        <v>0.312336243994569</v>
      </c>
      <c r="K16" s="9">
        <f t="shared" ca="1" si="0"/>
        <v>0.34995190288271599</v>
      </c>
      <c r="L16" s="9">
        <f t="shared" ca="1" si="0"/>
        <v>0.330663234984928</v>
      </c>
      <c r="M16" s="9">
        <f t="shared" ca="1" si="0"/>
        <v>0.37082009156372098</v>
      </c>
      <c r="N16" s="9">
        <f t="shared" ca="1" si="0"/>
        <v>0.34333820209799498</v>
      </c>
      <c r="O16" s="9">
        <f t="shared" ca="1" si="0"/>
        <v>0.36476729824229198</v>
      </c>
      <c r="P16" s="9">
        <f t="shared" ca="1" si="0"/>
        <v>0.34850617035041198</v>
      </c>
      <c r="Q16" s="9">
        <f t="shared" ca="1" si="0"/>
        <v>0.36153989703439698</v>
      </c>
      <c r="R16" s="9">
        <f t="shared" ca="1" si="0"/>
        <v>0.33516606366811602</v>
      </c>
      <c r="S16" s="9">
        <f t="shared" ca="1" si="0"/>
        <v>0.37825530889075898</v>
      </c>
      <c r="T16" s="9">
        <f t="shared" ca="1" si="0"/>
        <v>0.31650148597254302</v>
      </c>
      <c r="U16" s="9">
        <f t="shared" ca="1" si="0"/>
        <v>0.32845836039715898</v>
      </c>
      <c r="V16" s="9">
        <f t="shared" ca="1" si="0"/>
        <v>0.29247693931039198</v>
      </c>
      <c r="W16" s="9">
        <f t="shared" ca="1" si="0"/>
        <v>0.31278475419864099</v>
      </c>
      <c r="X16" s="9">
        <f t="shared" ca="1" si="0"/>
        <v>0.33178040556584498</v>
      </c>
      <c r="Y16" s="9">
        <f t="shared" ca="1" si="0"/>
        <v>0.37812667314653597</v>
      </c>
    </row>
    <row r="17" spans="3:25" ht="15.75" thickBot="1" x14ac:dyDescent="0.3">
      <c r="C17" s="3" t="s">
        <v>592</v>
      </c>
      <c r="D17" s="6"/>
      <c r="E17" s="6"/>
      <c r="G17" s="10" t="s">
        <v>20</v>
      </c>
      <c r="H17" s="9">
        <f t="shared" ref="H17:W21" ca="1" si="1">INDEX(INDIRECT(H$3),MATCH(H$2&amp;"_"&amp;H$15&amp;"_"&amp;$G17,INDEX(INDIRECT(H$3),0,1),0),MATCH($B$2,INDEX(INDIRECT(H$3),1,0),0))</f>
        <v>0.72579959493976498</v>
      </c>
      <c r="I17" s="9">
        <f t="shared" ca="1" si="1"/>
        <v>0.64378524778442503</v>
      </c>
      <c r="J17" s="9">
        <f t="shared" ca="1" si="1"/>
        <v>0.63389071012476095</v>
      </c>
      <c r="K17" s="9">
        <f t="shared" ca="1" si="1"/>
        <v>0.59218961334710196</v>
      </c>
      <c r="L17" s="9">
        <f t="shared" ca="1" si="1"/>
        <v>0.67965554106603698</v>
      </c>
      <c r="M17" s="9">
        <f t="shared" ca="1" si="1"/>
        <v>0.64973769301834505</v>
      </c>
      <c r="N17" s="9">
        <f t="shared" ca="1" si="1"/>
        <v>0.68576925846751002</v>
      </c>
      <c r="O17" s="9">
        <f t="shared" ca="1" si="1"/>
        <v>0.65653293712194105</v>
      </c>
      <c r="P17" s="9">
        <f t="shared" ca="1" si="1"/>
        <v>0.68067470962593501</v>
      </c>
      <c r="Q17" s="9">
        <f t="shared" ca="1" si="1"/>
        <v>0.645849011395357</v>
      </c>
      <c r="R17" s="9">
        <f t="shared" ca="1" si="1"/>
        <v>0.67930303585020202</v>
      </c>
      <c r="S17" s="9">
        <f t="shared" ca="1" si="1"/>
        <v>0.65989755206364398</v>
      </c>
      <c r="T17" s="9">
        <f t="shared" ca="1" si="1"/>
        <v>0.65775552473714405</v>
      </c>
      <c r="U17" s="9">
        <f t="shared" ca="1" si="1"/>
        <v>0.67302760528292205</v>
      </c>
      <c r="V17" s="9">
        <f t="shared" ca="1" si="1"/>
        <v>0.66591293924774198</v>
      </c>
      <c r="W17" s="9">
        <f t="shared" ca="1" si="1"/>
        <v>0.66687601597894897</v>
      </c>
      <c r="X17" s="9">
        <f t="shared" ca="1" si="0"/>
        <v>0.66515851043320795</v>
      </c>
      <c r="Y17" s="9">
        <f t="shared" ca="1" si="0"/>
        <v>0.67437532403419698</v>
      </c>
    </row>
    <row r="18" spans="3:25" ht="15.75" thickBot="1" x14ac:dyDescent="0.3">
      <c r="C18" s="3" t="s">
        <v>593</v>
      </c>
      <c r="D18" s="6"/>
      <c r="E18" s="6"/>
      <c r="G18" s="10" t="s">
        <v>23</v>
      </c>
      <c r="H18" s="9">
        <f t="shared" ca="1" si="1"/>
        <v>0.87697607158000002</v>
      </c>
      <c r="I18" s="9">
        <f t="shared" ca="1" si="0"/>
        <v>0.71495564355380503</v>
      </c>
      <c r="J18" s="9">
        <f t="shared" ca="1" si="0"/>
        <v>0.85230358850978705</v>
      </c>
      <c r="K18" s="9">
        <f t="shared" ca="1" si="0"/>
        <v>0.70795099319018195</v>
      </c>
      <c r="L18" s="9">
        <f t="shared" ca="1" si="0"/>
        <v>0.89117132410847399</v>
      </c>
      <c r="M18" s="9">
        <f t="shared" ca="1" si="0"/>
        <v>0.74347088553992402</v>
      </c>
      <c r="N18" s="9">
        <f t="shared" ca="1" si="0"/>
        <v>0.89160626028910195</v>
      </c>
      <c r="O18" s="9">
        <f t="shared" ca="1" si="0"/>
        <v>0.76465259888841497</v>
      </c>
      <c r="P18" s="9">
        <f t="shared" ca="1" si="0"/>
        <v>0.89416253524408496</v>
      </c>
      <c r="Q18" s="9">
        <f t="shared" ca="1" si="0"/>
        <v>0.76701808581332298</v>
      </c>
      <c r="R18" s="9">
        <f t="shared" ca="1" si="0"/>
        <v>0.89276341157008299</v>
      </c>
      <c r="S18" s="9">
        <f t="shared" ca="1" si="0"/>
        <v>0.78248796356013695</v>
      </c>
      <c r="T18" s="9">
        <f t="shared" ca="1" si="0"/>
        <v>0.880464594719642</v>
      </c>
      <c r="U18" s="9">
        <f t="shared" ca="1" si="0"/>
        <v>0.80035913261900404</v>
      </c>
      <c r="V18" s="9">
        <f t="shared" ca="1" si="0"/>
        <v>0.87857665082952496</v>
      </c>
      <c r="W18" s="9">
        <f t="shared" ca="1" si="0"/>
        <v>0.80245992919141695</v>
      </c>
      <c r="X18" s="9">
        <f t="shared" ca="1" si="0"/>
        <v>0.89128924156078904</v>
      </c>
      <c r="Y18" s="9">
        <f t="shared" ca="1" si="0"/>
        <v>0.80517259658127505</v>
      </c>
    </row>
    <row r="19" spans="3:25" ht="15.75" thickBot="1" x14ac:dyDescent="0.3">
      <c r="C19" s="3" t="s">
        <v>594</v>
      </c>
      <c r="D19" s="6"/>
      <c r="E19" s="6"/>
      <c r="G19" s="10" t="s">
        <v>26</v>
      </c>
      <c r="H19" s="9">
        <f t="shared" ca="1" si="1"/>
        <v>0.88437389286218904</v>
      </c>
      <c r="I19" s="9">
        <f t="shared" ca="1" si="0"/>
        <v>0.75789928118840999</v>
      </c>
      <c r="J19" s="9">
        <f t="shared" ca="1" si="0"/>
        <v>0.86800148600145299</v>
      </c>
      <c r="K19" s="9">
        <f t="shared" ca="1" si="0"/>
        <v>0.74892152309832005</v>
      </c>
      <c r="L19" s="9">
        <f t="shared" ca="1" si="0"/>
        <v>0.895104225662955</v>
      </c>
      <c r="M19" s="9">
        <f t="shared" ca="1" si="0"/>
        <v>0.775577768254886</v>
      </c>
      <c r="N19" s="9">
        <f t="shared" ca="1" si="0"/>
        <v>0.90280265208464505</v>
      </c>
      <c r="O19" s="9">
        <f t="shared" ca="1" si="0"/>
        <v>0.78542610511630295</v>
      </c>
      <c r="P19" s="9">
        <f t="shared" ca="1" si="0"/>
        <v>0.90375570848661702</v>
      </c>
      <c r="Q19" s="9">
        <f t="shared" ca="1" si="0"/>
        <v>0.78988011842102201</v>
      </c>
      <c r="R19" s="9">
        <f t="shared" ca="1" si="0"/>
        <v>0.90604255083491703</v>
      </c>
      <c r="S19" s="9">
        <f t="shared" ca="1" si="0"/>
        <v>0.79507171221111494</v>
      </c>
      <c r="T19" s="9">
        <f t="shared" ca="1" si="0"/>
        <v>0.89534347478696896</v>
      </c>
      <c r="U19" s="9">
        <f t="shared" ca="1" si="0"/>
        <v>0.79955727355203599</v>
      </c>
      <c r="V19" s="9">
        <f t="shared" ca="1" si="0"/>
        <v>0.89327959662614398</v>
      </c>
      <c r="W19" s="9">
        <f t="shared" ca="1" si="0"/>
        <v>0.80814023402883495</v>
      </c>
      <c r="X19" s="9">
        <f t="shared" ca="1" si="0"/>
        <v>0.905912039447057</v>
      </c>
      <c r="Y19" s="9">
        <f t="shared" ca="1" si="0"/>
        <v>0.80880443557112802</v>
      </c>
    </row>
    <row r="20" spans="3:25" ht="15.75" thickBot="1" x14ac:dyDescent="0.3">
      <c r="C20" s="3" t="s">
        <v>595</v>
      </c>
      <c r="D20" s="6"/>
      <c r="E20" s="6"/>
      <c r="G20" s="10" t="s">
        <v>29</v>
      </c>
      <c r="H20" s="9">
        <f t="shared" ca="1" si="1"/>
        <v>0.72162061288854296</v>
      </c>
      <c r="I20" s="9">
        <f t="shared" ca="1" si="0"/>
        <v>0.57658504192278803</v>
      </c>
      <c r="J20" s="9">
        <f t="shared" ca="1" si="0"/>
        <v>0.70438882374605905</v>
      </c>
      <c r="K20" s="9">
        <f t="shared" ca="1" si="0"/>
        <v>0.58504504222617404</v>
      </c>
      <c r="L20" s="9">
        <f t="shared" ca="1" si="0"/>
        <v>0.75377180792439102</v>
      </c>
      <c r="M20" s="9">
        <f t="shared" ca="1" si="0"/>
        <v>0.64857671058587796</v>
      </c>
      <c r="N20" s="9">
        <f t="shared" ca="1" si="0"/>
        <v>0.75822978167913302</v>
      </c>
      <c r="O20" s="9">
        <f t="shared" ca="1" si="0"/>
        <v>0.66031957083433601</v>
      </c>
      <c r="P20" s="9">
        <f t="shared" ca="1" si="0"/>
        <v>0.75940322847125896</v>
      </c>
      <c r="Q20" s="9">
        <f t="shared" ca="1" si="0"/>
        <v>0.66897693640931299</v>
      </c>
      <c r="R20" s="9">
        <f t="shared" ca="1" si="0"/>
        <v>0.76602435522058798</v>
      </c>
      <c r="S20" s="9">
        <f t="shared" ca="1" si="0"/>
        <v>0.68126050435711205</v>
      </c>
      <c r="T20" s="9">
        <f t="shared" ca="1" si="0"/>
        <v>0.75731519340473796</v>
      </c>
      <c r="U20" s="9">
        <f t="shared" ca="1" si="0"/>
        <v>0.67607686757795005</v>
      </c>
      <c r="V20" s="9">
        <f t="shared" ca="1" si="0"/>
        <v>0.74863553521424397</v>
      </c>
      <c r="W20" s="9">
        <f t="shared" ca="1" si="0"/>
        <v>0.66475592841716202</v>
      </c>
      <c r="X20" s="9">
        <f t="shared" ca="1" si="0"/>
        <v>0.74565057826821701</v>
      </c>
      <c r="Y20" s="9">
        <f t="shared" ca="1" si="0"/>
        <v>0.66983004005948099</v>
      </c>
    </row>
    <row r="21" spans="3:25" ht="15.75" thickBot="1" x14ac:dyDescent="0.3">
      <c r="C21" s="3" t="s">
        <v>596</v>
      </c>
      <c r="D21" s="6"/>
      <c r="E21" s="6"/>
      <c r="G21" s="10" t="s">
        <v>607</v>
      </c>
      <c r="H21" s="9">
        <f t="shared" ca="1" si="1"/>
        <v>9.36885965042136E-2</v>
      </c>
      <c r="I21" s="9">
        <f t="shared" ca="1" si="0"/>
        <v>4.4490779801779998E-2</v>
      </c>
      <c r="J21" s="9">
        <f t="shared" ca="1" si="0"/>
        <v>0.113683937797534</v>
      </c>
      <c r="K21" s="9">
        <f t="shared" ca="1" si="0"/>
        <v>6.0057735750567498E-2</v>
      </c>
      <c r="L21" s="9">
        <f t="shared" ca="1" si="0"/>
        <v>0.13735639690174001</v>
      </c>
      <c r="M21" s="9">
        <f t="shared" ca="1" si="0"/>
        <v>7.5440631259645202E-2</v>
      </c>
      <c r="N21" s="9">
        <f t="shared" ca="1" si="0"/>
        <v>0.134269470686535</v>
      </c>
      <c r="O21" s="9">
        <f t="shared" ca="1" si="0"/>
        <v>7.5171088296318203E-2</v>
      </c>
      <c r="P21" s="9">
        <f t="shared" ca="1" si="0"/>
        <v>0.13763480343186099</v>
      </c>
      <c r="Q21" s="9">
        <f t="shared" ca="1" si="0"/>
        <v>7.6871409290516904E-2</v>
      </c>
      <c r="R21" s="9">
        <f t="shared" ca="1" si="0"/>
        <v>0.13717066366481301</v>
      </c>
      <c r="S21" s="9">
        <f t="shared" ca="1" si="0"/>
        <v>8.1844019304250795E-2</v>
      </c>
      <c r="T21" s="9">
        <f t="shared" ca="1" si="0"/>
        <v>0.132543998018715</v>
      </c>
      <c r="U21" s="9">
        <f t="shared" ca="1" si="0"/>
        <v>8.2354259556187304E-2</v>
      </c>
      <c r="V21" s="9">
        <f t="shared" ca="1" si="0"/>
        <v>0.12876102958288699</v>
      </c>
      <c r="W21" s="9">
        <f t="shared" ca="1" si="0"/>
        <v>7.9064305331944307E-2</v>
      </c>
      <c r="X21" s="9">
        <f t="shared" ca="1" si="0"/>
        <v>0.135887325102651</v>
      </c>
      <c r="Y21" s="9">
        <f t="shared" ca="1" si="0"/>
        <v>8.4852572397975196E-2</v>
      </c>
    </row>
    <row r="22" spans="3:25" ht="15.75" thickBot="1" x14ac:dyDescent="0.3">
      <c r="C22" s="3"/>
      <c r="D22" s="6"/>
      <c r="E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3:25" ht="15.75" thickBot="1" x14ac:dyDescent="0.3">
      <c r="C23" s="3"/>
      <c r="D23" s="5"/>
      <c r="E23" s="5"/>
    </row>
    <row r="25" spans="3:25" x14ac:dyDescent="0.25">
      <c r="G25" s="10"/>
      <c r="H25" s="10">
        <v>2006</v>
      </c>
      <c r="I25" s="10">
        <v>2006</v>
      </c>
      <c r="J25" s="10">
        <v>2011</v>
      </c>
      <c r="K25" s="10">
        <v>2011</v>
      </c>
      <c r="L25" s="10">
        <v>2016</v>
      </c>
      <c r="M25" s="10">
        <v>2016</v>
      </c>
      <c r="N25" s="10">
        <v>2017</v>
      </c>
      <c r="O25" s="10">
        <v>2017</v>
      </c>
      <c r="P25" s="10">
        <v>2018</v>
      </c>
      <c r="Q25" s="10">
        <v>2018</v>
      </c>
      <c r="R25" s="10">
        <v>2019</v>
      </c>
      <c r="S25" s="10">
        <v>2019</v>
      </c>
      <c r="T25" s="10">
        <v>2020</v>
      </c>
      <c r="U25" s="10">
        <v>2020</v>
      </c>
      <c r="V25" s="10">
        <v>2021</v>
      </c>
      <c r="W25" s="10">
        <v>2021</v>
      </c>
      <c r="X25" s="10">
        <v>2022</v>
      </c>
      <c r="Y25" s="10">
        <v>2022</v>
      </c>
    </row>
    <row r="26" spans="3:25" ht="15.75" thickBot="1" x14ac:dyDescent="0.3">
      <c r="C26" s="3"/>
      <c r="D26" s="7">
        <v>2006</v>
      </c>
      <c r="E26" s="5"/>
      <c r="G26" s="10"/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  <c r="O26" s="10" t="s">
        <v>14</v>
      </c>
      <c r="P26" s="10" t="s">
        <v>14</v>
      </c>
      <c r="Q26" s="10" t="s">
        <v>14</v>
      </c>
      <c r="R26" s="10" t="s">
        <v>14</v>
      </c>
      <c r="S26" s="10" t="s">
        <v>14</v>
      </c>
      <c r="T26" s="10" t="s">
        <v>14</v>
      </c>
      <c r="U26" s="10" t="s">
        <v>14</v>
      </c>
      <c r="V26" s="10" t="s">
        <v>14</v>
      </c>
      <c r="W26" s="10" t="s">
        <v>14</v>
      </c>
      <c r="X26" s="10" t="s">
        <v>14</v>
      </c>
      <c r="Y26" s="10" t="s">
        <v>14</v>
      </c>
    </row>
    <row r="27" spans="3:25" ht="15.75" thickBot="1" x14ac:dyDescent="0.3">
      <c r="C27" s="3"/>
      <c r="D27" s="5" t="s">
        <v>597</v>
      </c>
      <c r="E27" s="5" t="s">
        <v>598</v>
      </c>
      <c r="G27" s="10"/>
      <c r="H27" s="10" t="s">
        <v>147</v>
      </c>
      <c r="I27" s="10" t="s">
        <v>131</v>
      </c>
      <c r="J27" s="10" t="s">
        <v>147</v>
      </c>
      <c r="K27" s="10" t="s">
        <v>131</v>
      </c>
      <c r="L27" s="10" t="s">
        <v>147</v>
      </c>
      <c r="M27" s="10" t="s">
        <v>131</v>
      </c>
      <c r="N27" s="10" t="s">
        <v>147</v>
      </c>
      <c r="O27" s="10" t="s">
        <v>131</v>
      </c>
      <c r="P27" s="10" t="s">
        <v>147</v>
      </c>
      <c r="Q27" s="10" t="s">
        <v>131</v>
      </c>
      <c r="R27" s="10" t="s">
        <v>147</v>
      </c>
      <c r="S27" s="10" t="s">
        <v>131</v>
      </c>
      <c r="T27" s="10" t="s">
        <v>147</v>
      </c>
      <c r="U27" s="10" t="s">
        <v>131</v>
      </c>
      <c r="V27" s="10" t="s">
        <v>147</v>
      </c>
      <c r="W27" s="10" t="s">
        <v>131</v>
      </c>
      <c r="X27" s="10" t="s">
        <v>147</v>
      </c>
      <c r="Y27" s="10" t="s">
        <v>131</v>
      </c>
    </row>
    <row r="28" spans="3:25" ht="15.75" thickBot="1" x14ac:dyDescent="0.3">
      <c r="C28" s="3" t="s">
        <v>599</v>
      </c>
      <c r="D28" s="6"/>
      <c r="E28" s="6"/>
      <c r="G28" s="10" t="s">
        <v>134</v>
      </c>
      <c r="H28" s="9">
        <f ca="1">INDEX(INDIRECT(H$5),MATCH(H$2&amp;"_"&amp;H$26&amp;"_"&amp;H$27&amp;"_"&amp;$G28,INDEX(INDIRECT(H$5),0,1),0),MATCH($B$2,INDEX(INDIRECT(H$5),1,0),0))</f>
        <v>0.47029329741836801</v>
      </c>
      <c r="I28" s="9">
        <f t="shared" ref="I28:Y33" ca="1" si="2">INDEX(INDIRECT(I$5),MATCH(I$2&amp;"_"&amp;I$26&amp;"_"&amp;I$27&amp;"_"&amp;$G28,INDEX(INDIRECT(I$5),0,1),0),MATCH($B$2,INDEX(INDIRECT(I$5),1,0),0))</f>
        <v>0.69305962412194799</v>
      </c>
      <c r="J28" s="9">
        <f t="shared" ca="1" si="2"/>
        <v>0.39114844845983399</v>
      </c>
      <c r="K28" s="9">
        <f t="shared" ca="1" si="2"/>
        <v>0.62894708838437596</v>
      </c>
      <c r="L28" s="9">
        <f t="shared" ca="1" si="2"/>
        <v>0.46712870214954799</v>
      </c>
      <c r="M28" s="9">
        <f t="shared" ca="1" si="2"/>
        <v>0.67281415592722305</v>
      </c>
      <c r="N28" s="9">
        <f t="shared" ca="1" si="2"/>
        <v>0.48367345746452201</v>
      </c>
      <c r="O28" s="9">
        <f t="shared" ca="1" si="2"/>
        <v>0.68245195458013597</v>
      </c>
      <c r="P28" s="9">
        <f t="shared" ca="1" si="2"/>
        <v>0.48679012174939301</v>
      </c>
      <c r="Q28" s="9">
        <f t="shared" ca="1" si="2"/>
        <v>0.68342716387940605</v>
      </c>
      <c r="R28" s="9">
        <f t="shared" ca="1" si="2"/>
        <v>0.47616273556148597</v>
      </c>
      <c r="S28" s="9">
        <f t="shared" ca="1" si="2"/>
        <v>0.68114042067022995</v>
      </c>
      <c r="T28" s="9">
        <f t="shared" ca="1" si="2"/>
        <v>0.35353353085327399</v>
      </c>
      <c r="U28" s="9">
        <f t="shared" ca="1" si="2"/>
        <v>0.65941121459549001</v>
      </c>
      <c r="V28" s="9">
        <f t="shared" ca="1" si="2"/>
        <v>0.45359550837276602</v>
      </c>
      <c r="W28" s="9">
        <f t="shared" ca="1" si="2"/>
        <v>0.65105257612553202</v>
      </c>
      <c r="X28" s="9">
        <f t="shared" ca="1" si="2"/>
        <v>0.50385851461839803</v>
      </c>
      <c r="Y28" s="9">
        <f t="shared" ca="1" si="2"/>
        <v>0.66226754730286297</v>
      </c>
    </row>
    <row r="29" spans="3:25" ht="15.75" thickBot="1" x14ac:dyDescent="0.3">
      <c r="C29" s="3" t="s">
        <v>600</v>
      </c>
      <c r="D29" s="6"/>
      <c r="E29" s="6"/>
      <c r="G29" s="10" t="s">
        <v>137</v>
      </c>
      <c r="H29" s="9">
        <f t="shared" ref="H29:W33" ca="1" si="3">INDEX(INDIRECT(H$5),MATCH(H$2&amp;"_"&amp;H$26&amp;"_"&amp;H$27&amp;"_"&amp;$G29,INDEX(INDIRECT(H$5),0,1),0),MATCH($B$2,INDEX(INDIRECT(H$5),1,0),0))</f>
        <v>0.79266331488158703</v>
      </c>
      <c r="I29" s="9">
        <f t="shared" ca="1" si="3"/>
        <v>0.89314142768292504</v>
      </c>
      <c r="J29" s="9">
        <f t="shared" ca="1" si="3"/>
        <v>0.70733546599776198</v>
      </c>
      <c r="K29" s="9">
        <f t="shared" ca="1" si="3"/>
        <v>0.87995869299112195</v>
      </c>
      <c r="L29" s="9">
        <f t="shared" ca="1" si="3"/>
        <v>0.83749869035050295</v>
      </c>
      <c r="M29" s="9">
        <f t="shared" ca="1" si="3"/>
        <v>0.91161810853894498</v>
      </c>
      <c r="N29" s="9">
        <f t="shared" ca="1" si="3"/>
        <v>0.854407086270351</v>
      </c>
      <c r="O29" s="9">
        <f t="shared" ca="1" si="3"/>
        <v>0.91475332790312502</v>
      </c>
      <c r="P29" s="9">
        <f t="shared" ca="1" si="3"/>
        <v>0.86433816529103502</v>
      </c>
      <c r="Q29" s="9">
        <f t="shared" ca="1" si="3"/>
        <v>0.91603787341181497</v>
      </c>
      <c r="R29" s="9">
        <f t="shared" ca="1" si="3"/>
        <v>0.83971435058099897</v>
      </c>
      <c r="S29" s="9">
        <f t="shared" ca="1" si="3"/>
        <v>0.91867382936227304</v>
      </c>
      <c r="T29" s="9">
        <f t="shared" ca="1" si="3"/>
        <v>0.81985813471191105</v>
      </c>
      <c r="U29" s="9">
        <f t="shared" ca="1" si="3"/>
        <v>0.91204868095798697</v>
      </c>
      <c r="V29" s="9">
        <f t="shared" ca="1" si="3"/>
        <v>0.84074512921272504</v>
      </c>
      <c r="W29" s="9">
        <f t="shared" ca="1" si="3"/>
        <v>0.90794520260700295</v>
      </c>
      <c r="X29" s="9">
        <f t="shared" ca="1" si="2"/>
        <v>0.89303096047847996</v>
      </c>
      <c r="Y29" s="9">
        <f t="shared" ca="1" si="2"/>
        <v>0.91060914148994299</v>
      </c>
    </row>
    <row r="30" spans="3:25" ht="15.75" thickBot="1" x14ac:dyDescent="0.3">
      <c r="C30" s="3" t="s">
        <v>601</v>
      </c>
      <c r="D30" s="6"/>
      <c r="E30" s="6"/>
      <c r="G30" s="10" t="s">
        <v>140</v>
      </c>
      <c r="H30" s="9">
        <f t="shared" ca="1" si="3"/>
        <v>0.78765730711255999</v>
      </c>
      <c r="I30" s="9">
        <f t="shared" ca="1" si="2"/>
        <v>0.88436306758279903</v>
      </c>
      <c r="J30" s="9">
        <f t="shared" ca="1" si="2"/>
        <v>0.75102717340554703</v>
      </c>
      <c r="K30" s="9">
        <f t="shared" ca="1" si="2"/>
        <v>0.87047884816074295</v>
      </c>
      <c r="L30" s="9">
        <f t="shared" ca="1" si="2"/>
        <v>0.83946311032166099</v>
      </c>
      <c r="M30" s="9">
        <f t="shared" ca="1" si="2"/>
        <v>0.89347069582446403</v>
      </c>
      <c r="N30" s="9">
        <f t="shared" ca="1" si="2"/>
        <v>0.85843622052242397</v>
      </c>
      <c r="O30" s="9">
        <f t="shared" ca="1" si="2"/>
        <v>0.89937163876888504</v>
      </c>
      <c r="P30" s="9">
        <f t="shared" ca="1" si="2"/>
        <v>0.86579656495821899</v>
      </c>
      <c r="Q30" s="9">
        <f t="shared" ca="1" si="2"/>
        <v>0.904428566941752</v>
      </c>
      <c r="R30" s="9">
        <f t="shared" ca="1" si="2"/>
        <v>0.86091465282080903</v>
      </c>
      <c r="S30" s="9">
        <f t="shared" ca="1" si="2"/>
        <v>0.90240905620016998</v>
      </c>
      <c r="T30" s="9">
        <f t="shared" ca="1" si="2"/>
        <v>0.82012508799480199</v>
      </c>
      <c r="U30" s="9">
        <f t="shared" ca="1" si="2"/>
        <v>0.89467690658084598</v>
      </c>
      <c r="V30" s="9">
        <f t="shared" ca="1" si="2"/>
        <v>0.86187551628775605</v>
      </c>
      <c r="W30" s="9">
        <f t="shared" ca="1" si="2"/>
        <v>0.89162056635332299</v>
      </c>
      <c r="X30" s="9">
        <f t="shared" ca="1" si="2"/>
        <v>0.87897700541049195</v>
      </c>
      <c r="Y30" s="9">
        <f t="shared" ca="1" si="2"/>
        <v>0.90371664410858599</v>
      </c>
    </row>
    <row r="31" spans="3:25" ht="15.75" thickBot="1" x14ac:dyDescent="0.3">
      <c r="C31" s="3" t="s">
        <v>602</v>
      </c>
      <c r="D31" s="6"/>
      <c r="E31" s="6"/>
      <c r="G31" s="10" t="s">
        <v>143</v>
      </c>
      <c r="H31" s="9">
        <f t="shared" ca="1" si="3"/>
        <v>0.74212436743237198</v>
      </c>
      <c r="I31" s="9">
        <f t="shared" ca="1" si="2"/>
        <v>0.79623015969556299</v>
      </c>
      <c r="J31" s="9">
        <f t="shared" ca="1" si="2"/>
        <v>0.70413838919355498</v>
      </c>
      <c r="K31" s="9">
        <f t="shared" ca="1" si="2"/>
        <v>0.78958443595819106</v>
      </c>
      <c r="L31" s="9">
        <f t="shared" ca="1" si="2"/>
        <v>0.792549921846186</v>
      </c>
      <c r="M31" s="9">
        <f t="shared" ca="1" si="2"/>
        <v>0.82097826324220002</v>
      </c>
      <c r="N31" s="9">
        <f t="shared" ca="1" si="2"/>
        <v>0.82568031360301897</v>
      </c>
      <c r="O31" s="9">
        <f t="shared" ca="1" si="2"/>
        <v>0.82677361302782404</v>
      </c>
      <c r="P31" s="9">
        <f t="shared" ca="1" si="2"/>
        <v>0.78594664464471697</v>
      </c>
      <c r="Q31" s="9">
        <f t="shared" ca="1" si="2"/>
        <v>0.82609501682614594</v>
      </c>
      <c r="R31" s="9">
        <f t="shared" ca="1" si="2"/>
        <v>0.78498904252132395</v>
      </c>
      <c r="S31" s="9">
        <f t="shared" ca="1" si="2"/>
        <v>0.829870764898887</v>
      </c>
      <c r="T31" s="9">
        <f t="shared" ca="1" si="2"/>
        <v>0.76937290887399901</v>
      </c>
      <c r="U31" s="9">
        <f t="shared" ca="1" si="2"/>
        <v>0.82292543086813497</v>
      </c>
      <c r="V31" s="9">
        <f t="shared" ca="1" si="2"/>
        <v>0.84278214996853795</v>
      </c>
      <c r="W31" s="9">
        <f t="shared" ca="1" si="2"/>
        <v>0.81370971057583996</v>
      </c>
      <c r="X31" s="9">
        <f t="shared" ca="1" si="2"/>
        <v>0.82067686160724895</v>
      </c>
      <c r="Y31" s="9">
        <f t="shared" ca="1" si="2"/>
        <v>0.820510259954218</v>
      </c>
    </row>
    <row r="32" spans="3:25" ht="15.75" thickBot="1" x14ac:dyDescent="0.3">
      <c r="C32" s="3" t="s">
        <v>603</v>
      </c>
      <c r="D32" s="6"/>
      <c r="E32" s="6"/>
      <c r="G32" s="10" t="s">
        <v>146</v>
      </c>
      <c r="H32" s="9">
        <f t="shared" ca="1" si="3"/>
        <v>0.57788795974246998</v>
      </c>
      <c r="I32" s="9">
        <f t="shared" ca="1" si="2"/>
        <v>0.546120216417877</v>
      </c>
      <c r="J32" s="9">
        <f t="shared" ca="1" si="2"/>
        <v>0.43800280934746499</v>
      </c>
      <c r="K32" s="9">
        <f t="shared" ca="1" si="2"/>
        <v>0.53565195062010196</v>
      </c>
      <c r="L32" s="9">
        <f t="shared" ca="1" si="2"/>
        <v>0.68893894849375703</v>
      </c>
      <c r="M32" s="9">
        <f t="shared" ca="1" si="2"/>
        <v>0.589602906788674</v>
      </c>
      <c r="N32" s="9">
        <f t="shared" ca="1" si="2"/>
        <v>0.68838641979487503</v>
      </c>
      <c r="O32" s="9">
        <f t="shared" ca="1" si="2"/>
        <v>0.58881881877758702</v>
      </c>
      <c r="P32" s="9">
        <f t="shared" ca="1" si="2"/>
        <v>0.75557598766164402</v>
      </c>
      <c r="Q32" s="9">
        <f t="shared" ca="1" si="2"/>
        <v>0.59800436940494195</v>
      </c>
      <c r="R32" s="9">
        <f t="shared" ca="1" si="2"/>
        <v>0.71850163627863495</v>
      </c>
      <c r="S32" s="9">
        <f t="shared" ca="1" si="2"/>
        <v>0.61470386982242498</v>
      </c>
      <c r="T32" s="9">
        <f t="shared" ca="1" si="2"/>
        <v>0.68169527068042601</v>
      </c>
      <c r="U32" s="9">
        <f t="shared" ca="1" si="2"/>
        <v>0.60467488237895495</v>
      </c>
      <c r="V32" s="9">
        <f t="shared" ca="1" si="2"/>
        <v>0.68790166418769105</v>
      </c>
      <c r="W32" s="9">
        <f t="shared" ca="1" si="2"/>
        <v>0.59534671019832897</v>
      </c>
      <c r="X32" s="9">
        <f t="shared" ca="1" si="2"/>
        <v>0.716273442226255</v>
      </c>
      <c r="Y32" s="9">
        <f t="shared" ca="1" si="2"/>
        <v>0.59256471344841199</v>
      </c>
    </row>
    <row r="33" spans="3:25" ht="15.75" thickBot="1" x14ac:dyDescent="0.3">
      <c r="C33" s="3"/>
      <c r="D33" s="5"/>
      <c r="E33" s="5"/>
      <c r="G33" s="10" t="s">
        <v>607</v>
      </c>
      <c r="H33" s="9">
        <f t="shared" ca="1" si="3"/>
        <v>5.5918915406939003E-2</v>
      </c>
      <c r="I33" s="9">
        <f t="shared" ca="1" si="2"/>
        <v>9.4133690663355002E-2</v>
      </c>
      <c r="J33" s="9">
        <f t="shared" ca="1" si="2"/>
        <v>6.6220032113393501E-2</v>
      </c>
      <c r="K33" s="9">
        <f t="shared" ca="1" si="2"/>
        <v>0.113906578713664</v>
      </c>
      <c r="L33" s="9">
        <f t="shared" ca="1" si="2"/>
        <v>8.7774962706888005E-2</v>
      </c>
      <c r="M33" s="9">
        <f t="shared" ca="1" si="2"/>
        <v>0.13775880046062799</v>
      </c>
      <c r="N33" s="9">
        <f t="shared" ca="1" si="2"/>
        <v>0.13350005727158201</v>
      </c>
      <c r="O33" s="9">
        <f t="shared" ca="1" si="2"/>
        <v>0.134188085366379</v>
      </c>
      <c r="P33" s="9">
        <f t="shared" ca="1" si="2"/>
        <v>0.13951402100443899</v>
      </c>
      <c r="Q33" s="9">
        <f t="shared" ca="1" si="2"/>
        <v>0.137290907256923</v>
      </c>
      <c r="R33" s="9">
        <f t="shared" ca="1" si="2"/>
        <v>0.17556818181818201</v>
      </c>
      <c r="S33" s="9">
        <f t="shared" ca="1" si="2"/>
        <v>0.13657919248891201</v>
      </c>
      <c r="T33" s="9">
        <f t="shared" ca="1" si="2"/>
        <v>0.184196120026003</v>
      </c>
      <c r="U33" s="9">
        <f t="shared" ca="1" si="2"/>
        <v>0.13137926636987601</v>
      </c>
      <c r="V33" s="9">
        <f t="shared" ca="1" si="2"/>
        <v>0.216160479940008</v>
      </c>
      <c r="W33" s="9">
        <f t="shared" ca="1" si="2"/>
        <v>0.12781535358270499</v>
      </c>
      <c r="X33" s="9">
        <f t="shared" ca="1" si="2"/>
        <v>0.18828939396293201</v>
      </c>
      <c r="Y33" s="9">
        <f t="shared" ca="1" si="2"/>
        <v>0.13469819097562999</v>
      </c>
    </row>
    <row r="37" spans="3:25" ht="15.75" thickBot="1" x14ac:dyDescent="0.3">
      <c r="C37" s="3"/>
      <c r="D37" s="7">
        <v>2006</v>
      </c>
      <c r="E37" s="7"/>
      <c r="G37" s="10"/>
      <c r="H37" s="10">
        <v>2006</v>
      </c>
      <c r="I37" s="10">
        <v>2006</v>
      </c>
      <c r="J37" s="10">
        <v>2011</v>
      </c>
      <c r="K37" s="10">
        <v>2011</v>
      </c>
      <c r="L37" s="10">
        <v>2016</v>
      </c>
      <c r="M37" s="10">
        <v>2016</v>
      </c>
      <c r="N37" s="10">
        <v>2017</v>
      </c>
      <c r="O37" s="10">
        <v>2017</v>
      </c>
      <c r="P37" s="10">
        <v>2018</v>
      </c>
      <c r="Q37" s="10">
        <v>2018</v>
      </c>
      <c r="R37" s="10">
        <v>2019</v>
      </c>
      <c r="S37" s="10">
        <v>2019</v>
      </c>
      <c r="T37" s="10">
        <v>2020</v>
      </c>
      <c r="U37" s="10">
        <v>2020</v>
      </c>
      <c r="V37" s="10">
        <v>2021</v>
      </c>
      <c r="W37" s="10">
        <v>2021</v>
      </c>
      <c r="X37" s="10">
        <v>2022</v>
      </c>
      <c r="Y37" s="10">
        <v>2022</v>
      </c>
    </row>
    <row r="38" spans="3:25" ht="15.75" thickBot="1" x14ac:dyDescent="0.3">
      <c r="C38" s="3"/>
      <c r="D38" s="5" t="s">
        <v>589</v>
      </c>
      <c r="E38" s="5" t="s">
        <v>590</v>
      </c>
      <c r="G38" s="10"/>
      <c r="H38" s="10" t="s">
        <v>14</v>
      </c>
      <c r="I38" s="10" t="s">
        <v>30</v>
      </c>
      <c r="J38" s="10" t="s">
        <v>14</v>
      </c>
      <c r="K38" s="10" t="s">
        <v>30</v>
      </c>
      <c r="L38" s="10" t="s">
        <v>14</v>
      </c>
      <c r="M38" s="10" t="s">
        <v>30</v>
      </c>
      <c r="N38" s="10" t="s">
        <v>14</v>
      </c>
      <c r="O38" s="10" t="s">
        <v>30</v>
      </c>
      <c r="P38" s="10" t="s">
        <v>14</v>
      </c>
      <c r="Q38" s="10" t="s">
        <v>30</v>
      </c>
      <c r="R38" s="10" t="s">
        <v>14</v>
      </c>
      <c r="S38" s="10" t="s">
        <v>30</v>
      </c>
      <c r="T38" s="10" t="s">
        <v>14</v>
      </c>
      <c r="U38" s="10" t="s">
        <v>30</v>
      </c>
      <c r="V38" s="10" t="s">
        <v>14</v>
      </c>
      <c r="W38" s="10" t="s">
        <v>30</v>
      </c>
      <c r="X38" s="10" t="s">
        <v>14</v>
      </c>
      <c r="Y38" s="10" t="s">
        <v>30</v>
      </c>
    </row>
    <row r="39" spans="3:25" ht="15.75" thickBot="1" x14ac:dyDescent="0.3">
      <c r="C39" s="3" t="s">
        <v>454</v>
      </c>
      <c r="D39" s="6"/>
      <c r="E39" s="6"/>
      <c r="G39" s="11" t="s">
        <v>454</v>
      </c>
      <c r="H39" s="9">
        <f ca="1">INDEX(INDIRECT(H$7),MATCH(H$2&amp;"_"&amp;H$38&amp;"_"&amp;$G39,INDEX(INDIRECT(H$7),0,1),0),MATCH($B$2,INDEX(INDIRECT(H$7),1,0),0))</f>
        <v>0.79551503527505196</v>
      </c>
      <c r="I39" s="9">
        <f t="shared" ref="I39:Y44" ca="1" si="4">INDEX(INDIRECT(I$7),MATCH(I$2&amp;"_"&amp;I$38&amp;"_"&amp;$G39,INDEX(INDIRECT(I$7),0,1),0),MATCH($B$2,INDEX(INDIRECT(I$7),1,0),0))</f>
        <v>0.68394499772447304</v>
      </c>
      <c r="J39" s="9">
        <f t="shared" ca="1" si="4"/>
        <v>0.76084401203908503</v>
      </c>
      <c r="K39" s="9">
        <f t="shared" ca="1" si="4"/>
        <v>0.66893092179105995</v>
      </c>
      <c r="L39" s="9">
        <f t="shared" ca="1" si="4"/>
        <v>0.79752507164648001</v>
      </c>
      <c r="M39" s="9">
        <f t="shared" ca="1" si="4"/>
        <v>0.71243418127086999</v>
      </c>
      <c r="N39" s="9">
        <f t="shared" ca="1" si="4"/>
        <v>0.80362230049545103</v>
      </c>
      <c r="O39" s="9">
        <f t="shared" ca="1" si="4"/>
        <v>0.72457587035659399</v>
      </c>
      <c r="P39" s="9">
        <f t="shared" ca="1" si="4"/>
        <v>0.80462827687434402</v>
      </c>
      <c r="Q39" s="9">
        <f t="shared" ca="1" si="4"/>
        <v>0.72854518278103297</v>
      </c>
      <c r="R39" s="9">
        <f t="shared" ca="1" si="4"/>
        <v>0.80651156289895498</v>
      </c>
      <c r="S39" s="9">
        <f t="shared" ca="1" si="4"/>
        <v>0.73941244627469505</v>
      </c>
      <c r="T39" s="9">
        <f t="shared" ca="1" si="4"/>
        <v>0.79306580127920701</v>
      </c>
      <c r="U39" s="9">
        <f t="shared" ca="1" si="4"/>
        <v>0.73510566955304701</v>
      </c>
      <c r="V39" s="9">
        <f t="shared" ca="1" si="4"/>
        <v>0.78705903746700101</v>
      </c>
      <c r="W39" s="9">
        <f t="shared" ca="1" si="4"/>
        <v>0.73355339331267899</v>
      </c>
      <c r="X39" s="9">
        <f t="shared" ca="1" si="4"/>
        <v>0.79378236601269903</v>
      </c>
      <c r="Y39" s="9">
        <f t="shared" ca="1" si="4"/>
        <v>0.73962468638365697</v>
      </c>
    </row>
    <row r="40" spans="3:25" ht="15.75" thickBot="1" x14ac:dyDescent="0.3">
      <c r="C40" s="3" t="s">
        <v>445</v>
      </c>
      <c r="D40" s="6"/>
      <c r="E40" s="6"/>
      <c r="G40" s="11" t="s">
        <v>445</v>
      </c>
      <c r="H40" s="9">
        <f t="shared" ref="H40:W44" ca="1" si="5">INDEX(INDIRECT(H$7),MATCH(H$2&amp;"_"&amp;H$38&amp;"_"&amp;$G40,INDEX(INDIRECT(H$7),0,1),0),MATCH($B$2,INDEX(INDIRECT(H$7),1,0),0))</f>
        <v>0.683339968601411</v>
      </c>
      <c r="I40" s="9">
        <f t="shared" ca="1" si="5"/>
        <v>0.60664816274617595</v>
      </c>
      <c r="J40" s="9">
        <f t="shared" ca="1" si="5"/>
        <v>0.63390062650138301</v>
      </c>
      <c r="K40" s="9">
        <f t="shared" ca="1" si="5"/>
        <v>0.57134800576281497</v>
      </c>
      <c r="L40" s="9">
        <f t="shared" ca="1" si="5"/>
        <v>0.66878838445526301</v>
      </c>
      <c r="M40" s="9">
        <f t="shared" ca="1" si="5"/>
        <v>0.61731703960188</v>
      </c>
      <c r="N40" s="9">
        <f t="shared" ca="1" si="5"/>
        <v>0.68387206492463803</v>
      </c>
      <c r="O40" s="9">
        <f t="shared" ca="1" si="5"/>
        <v>0.65981458948550198</v>
      </c>
      <c r="P40" s="9">
        <f t="shared" ca="1" si="5"/>
        <v>0.71271904685482002</v>
      </c>
      <c r="Q40" s="9">
        <f t="shared" ca="1" si="5"/>
        <v>0.63183844741673201</v>
      </c>
      <c r="R40" s="9">
        <f t="shared" ca="1" si="5"/>
        <v>0.71410023270508105</v>
      </c>
      <c r="S40" s="9">
        <f t="shared" ca="1" si="5"/>
        <v>0.67561814490806305</v>
      </c>
      <c r="T40" s="9">
        <f t="shared" ca="1" si="5"/>
        <v>0.68819249810095096</v>
      </c>
      <c r="U40" s="9">
        <f t="shared" ca="1" si="5"/>
        <v>0.69711987212395599</v>
      </c>
      <c r="V40" s="9">
        <f t="shared" ca="1" si="5"/>
        <v>0.65805994655677502</v>
      </c>
      <c r="W40" s="9">
        <f t="shared" ca="1" si="5"/>
        <v>0.61557390975506798</v>
      </c>
      <c r="X40" s="9">
        <f t="shared" ca="1" si="4"/>
        <v>0.67369693224774596</v>
      </c>
      <c r="Y40" s="9">
        <f t="shared" ca="1" si="4"/>
        <v>0.70568864432696699</v>
      </c>
    </row>
    <row r="41" spans="3:25" ht="15.75" thickBot="1" x14ac:dyDescent="0.3">
      <c r="C41" s="3" t="s">
        <v>442</v>
      </c>
      <c r="D41" s="6"/>
      <c r="E41" s="6"/>
      <c r="G41" s="11" t="s">
        <v>442</v>
      </c>
      <c r="H41" s="9">
        <f t="shared" ca="1" si="5"/>
        <v>0.77578917924448898</v>
      </c>
      <c r="I41" s="9">
        <f t="shared" ca="1" si="4"/>
        <v>0.59716211868691105</v>
      </c>
      <c r="J41" s="9">
        <f t="shared" ca="1" si="4"/>
        <v>0.78282071053232805</v>
      </c>
      <c r="K41" s="9">
        <f t="shared" ca="1" si="4"/>
        <v>0.61390266724351295</v>
      </c>
      <c r="L41" s="9">
        <f t="shared" ca="1" si="4"/>
        <v>0.81341339979076099</v>
      </c>
      <c r="M41" s="9">
        <f t="shared" ca="1" si="4"/>
        <v>0.64097208967714503</v>
      </c>
      <c r="N41" s="9">
        <f t="shared" ca="1" si="4"/>
        <v>0.81878091851103596</v>
      </c>
      <c r="O41" s="9">
        <f t="shared" ca="1" si="4"/>
        <v>0.653838821011819</v>
      </c>
      <c r="P41" s="9">
        <f t="shared" ca="1" si="4"/>
        <v>0.83046010969226403</v>
      </c>
      <c r="Q41" s="9">
        <f t="shared" ca="1" si="4"/>
        <v>0.68616942889902499</v>
      </c>
      <c r="R41" s="9">
        <f t="shared" ca="1" si="4"/>
        <v>0.81841407623103402</v>
      </c>
      <c r="S41" s="9">
        <f t="shared" ca="1" si="4"/>
        <v>0.69148827594557905</v>
      </c>
      <c r="T41" s="9">
        <f t="shared" ca="1" si="4"/>
        <v>0.83076985645259405</v>
      </c>
      <c r="U41" s="9">
        <f t="shared" ca="1" si="4"/>
        <v>0.69395612378323401</v>
      </c>
      <c r="V41" s="9">
        <f t="shared" ca="1" si="4"/>
        <v>0.83728180930378104</v>
      </c>
      <c r="W41" s="9">
        <f t="shared" ca="1" si="4"/>
        <v>0.71899907779461203</v>
      </c>
      <c r="X41" s="9">
        <f t="shared" ca="1" si="4"/>
        <v>0.83895978081074196</v>
      </c>
      <c r="Y41" s="9">
        <f t="shared" ca="1" si="4"/>
        <v>0.69575045419822901</v>
      </c>
    </row>
    <row r="42" spans="3:25" ht="15.75" thickBot="1" x14ac:dyDescent="0.3">
      <c r="C42" s="3" t="s">
        <v>451</v>
      </c>
      <c r="D42" s="6"/>
      <c r="E42" s="6"/>
      <c r="G42" s="11" t="s">
        <v>451</v>
      </c>
      <c r="H42" s="9">
        <f t="shared" ca="1" si="5"/>
        <v>0.64830596444322897</v>
      </c>
      <c r="I42" s="9">
        <f t="shared" ca="1" si="4"/>
        <v>0.23785692952954801</v>
      </c>
      <c r="J42" s="9">
        <f t="shared" ca="1" si="4"/>
        <v>0.67150160137964998</v>
      </c>
      <c r="K42" s="9">
        <f t="shared" ca="1" si="4"/>
        <v>0.27784082742108801</v>
      </c>
      <c r="L42" s="9">
        <f t="shared" ca="1" si="4"/>
        <v>0.71439483875990095</v>
      </c>
      <c r="M42" s="9">
        <f t="shared" ca="1" si="4"/>
        <v>0.34967074820246302</v>
      </c>
      <c r="N42" s="9">
        <f t="shared" ca="1" si="4"/>
        <v>0.70651311787843196</v>
      </c>
      <c r="O42" s="9">
        <f t="shared" ca="1" si="4"/>
        <v>0.37504782341808601</v>
      </c>
      <c r="P42" s="9">
        <f t="shared" ca="1" si="4"/>
        <v>0.74356922126081604</v>
      </c>
      <c r="Q42" s="9">
        <f t="shared" ca="1" si="4"/>
        <v>0.38735494131660703</v>
      </c>
      <c r="R42" s="9">
        <f t="shared" ca="1" si="4"/>
        <v>0.73390477804346899</v>
      </c>
      <c r="S42" s="9">
        <f t="shared" ca="1" si="4"/>
        <v>0.38733840496379501</v>
      </c>
      <c r="T42" s="9">
        <f t="shared" ca="1" si="4"/>
        <v>0.74603849737250105</v>
      </c>
      <c r="U42" s="9">
        <f t="shared" ca="1" si="4"/>
        <v>0.39373923194968802</v>
      </c>
      <c r="V42" s="9">
        <f t="shared" ca="1" si="4"/>
        <v>0.72245436895906301</v>
      </c>
      <c r="W42" s="9">
        <f t="shared" ca="1" si="4"/>
        <v>0.43014001251726403</v>
      </c>
      <c r="X42" s="9">
        <f t="shared" ca="1" si="4"/>
        <v>0.75259671260169303</v>
      </c>
      <c r="Y42" s="9">
        <f t="shared" ca="1" si="4"/>
        <v>0.46357753615904801</v>
      </c>
    </row>
    <row r="43" spans="3:25" ht="15.75" thickBot="1" x14ac:dyDescent="0.3">
      <c r="C43" s="3" t="s">
        <v>147</v>
      </c>
      <c r="D43" s="6"/>
      <c r="E43" s="6"/>
      <c r="G43" s="11" t="s">
        <v>147</v>
      </c>
      <c r="H43" s="9">
        <f t="shared" ca="1" si="5"/>
        <v>0.67502600391784395</v>
      </c>
      <c r="I43" s="9">
        <f t="shared" ca="1" si="4"/>
        <v>0.58110672947377695</v>
      </c>
      <c r="J43" s="9">
        <f t="shared" ca="1" si="4"/>
        <v>0.59967754012405505</v>
      </c>
      <c r="K43" s="9">
        <f t="shared" ca="1" si="4"/>
        <v>0.54211950155101496</v>
      </c>
      <c r="L43" s="9">
        <f t="shared" ca="1" si="4"/>
        <v>0.70641185337246404</v>
      </c>
      <c r="M43" s="9">
        <f t="shared" ca="1" si="4"/>
        <v>0.63861135454912499</v>
      </c>
      <c r="N43" s="9">
        <f t="shared" ca="1" si="4"/>
        <v>0.73089074990483405</v>
      </c>
      <c r="O43" s="9">
        <f t="shared" ca="1" si="4"/>
        <v>0.618123361863257</v>
      </c>
      <c r="P43" s="9">
        <f t="shared" ca="1" si="4"/>
        <v>0.71795554109308901</v>
      </c>
      <c r="Q43" s="9">
        <f t="shared" ca="1" si="4"/>
        <v>0.62552989736724696</v>
      </c>
      <c r="R43" s="9">
        <f t="shared" ca="1" si="4"/>
        <v>0.70710622754473096</v>
      </c>
      <c r="S43" s="9">
        <f t="shared" ca="1" si="4"/>
        <v>0.67176678891153596</v>
      </c>
      <c r="T43" s="9">
        <f t="shared" ca="1" si="4"/>
        <v>0.66876213891415204</v>
      </c>
      <c r="U43" s="9">
        <f t="shared" ca="1" si="4"/>
        <v>0.67295951166465395</v>
      </c>
      <c r="V43" s="9">
        <f t="shared" ca="1" si="4"/>
        <v>0.71144012481293994</v>
      </c>
      <c r="W43" s="9">
        <f t="shared" ca="1" si="4"/>
        <v>0.64398639062486795</v>
      </c>
      <c r="X43" s="9">
        <f t="shared" ca="1" si="4"/>
        <v>0.74110726168833396</v>
      </c>
      <c r="Y43" s="9">
        <f t="shared" ca="1" si="4"/>
        <v>0.65811908262978303</v>
      </c>
    </row>
    <row r="44" spans="3:25" ht="15.75" thickBot="1" x14ac:dyDescent="0.3">
      <c r="C44" s="3" t="s">
        <v>448</v>
      </c>
      <c r="D44" s="6"/>
      <c r="E44" s="6"/>
      <c r="G44" s="11" t="s">
        <v>448</v>
      </c>
      <c r="H44" s="9">
        <f t="shared" ca="1" si="5"/>
        <v>0.67129132493070098</v>
      </c>
      <c r="I44" s="9">
        <f t="shared" ca="1" si="4"/>
        <v>0.48613813314517801</v>
      </c>
      <c r="J44" s="9">
        <f t="shared" ca="1" si="4"/>
        <v>0.65385973689631804</v>
      </c>
      <c r="K44" s="9">
        <f t="shared" ca="1" si="4"/>
        <v>0.51181451374599096</v>
      </c>
      <c r="L44" s="9">
        <f t="shared" ca="1" si="4"/>
        <v>0.71405182886033702</v>
      </c>
      <c r="M44" s="9">
        <f t="shared" ca="1" si="4"/>
        <v>0.54868572686571504</v>
      </c>
      <c r="N44" s="9">
        <f t="shared" ca="1" si="4"/>
        <v>0.72421322956384404</v>
      </c>
      <c r="O44" s="9">
        <f t="shared" ca="1" si="4"/>
        <v>0.572162382382159</v>
      </c>
      <c r="P44" s="9">
        <f t="shared" ca="1" si="4"/>
        <v>0.70387361641962198</v>
      </c>
      <c r="Q44" s="9">
        <f t="shared" ca="1" si="4"/>
        <v>0.57925099701175398</v>
      </c>
      <c r="R44" s="9">
        <f t="shared" ca="1" si="4"/>
        <v>0.736398849618211</v>
      </c>
      <c r="S44" s="9">
        <f t="shared" ca="1" si="4"/>
        <v>0.57385366153765005</v>
      </c>
      <c r="T44" s="9">
        <f t="shared" ca="1" si="4"/>
        <v>0.72451288413047299</v>
      </c>
      <c r="U44" s="9">
        <f t="shared" ca="1" si="4"/>
        <v>0.64712492242026998</v>
      </c>
      <c r="V44" s="9">
        <f t="shared" ca="1" si="4"/>
        <v>0.74096704470942498</v>
      </c>
      <c r="W44" s="9">
        <f t="shared" ca="1" si="4"/>
        <v>0.64781481537631902</v>
      </c>
      <c r="X44" s="9">
        <f t="shared" ca="1" si="4"/>
        <v>0.74762353716526997</v>
      </c>
      <c r="Y44" s="9">
        <f t="shared" ca="1" si="4"/>
        <v>0.68339070010329805</v>
      </c>
    </row>
  </sheetData>
  <dataValidations count="1">
    <dataValidation type="list" allowBlank="1" showInputMessage="1" showErrorMessage="1" sqref="H12" xr:uid="{CA069F81-EE4E-4D71-BF59-C3A60E771628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DFBA-1504-41C8-8884-24FD4A6088CF}">
  <sheetPr>
    <tabColor theme="7" tint="0.59999389629810485"/>
  </sheetPr>
  <dimension ref="A1:Y44"/>
  <sheetViews>
    <sheetView showGridLines="0" topLeftCell="A8" workbookViewId="0">
      <selection activeCell="A8" sqref="A8"/>
    </sheetView>
  </sheetViews>
  <sheetFormatPr defaultRowHeight="15" outlineLevelRow="1" x14ac:dyDescent="0.25"/>
  <cols>
    <col min="7" max="7" width="16.28515625" customWidth="1"/>
  </cols>
  <sheetData>
    <row r="1" spans="1:25" s="12" customFormat="1" hidden="1" outlineLevel="1" x14ac:dyDescent="0.25"/>
    <row r="2" spans="1:25" s="12" customFormat="1" hidden="1" outlineLevel="1" x14ac:dyDescent="0.25">
      <c r="A2" s="12" t="s">
        <v>694</v>
      </c>
      <c r="B2" s="12" t="str" cm="1">
        <f t="array" ref="B2">_xlfn.IFS($H$12="Estimate","coef",$H$12="Lower bound","_low",$H$12="Upper bound","_upp")</f>
        <v>coef</v>
      </c>
      <c r="H2" s="12">
        <v>2006</v>
      </c>
      <c r="I2" s="12">
        <v>2006</v>
      </c>
      <c r="J2" s="12">
        <v>2011</v>
      </c>
      <c r="K2" s="12">
        <v>2011</v>
      </c>
      <c r="L2" s="12">
        <v>2016</v>
      </c>
      <c r="M2" s="12">
        <v>2016</v>
      </c>
      <c r="N2" s="12">
        <v>2017</v>
      </c>
      <c r="O2" s="12">
        <v>2017</v>
      </c>
      <c r="P2" s="12">
        <v>2018</v>
      </c>
      <c r="Q2" s="12">
        <v>2018</v>
      </c>
      <c r="R2" s="12">
        <v>2019</v>
      </c>
      <c r="S2" s="12">
        <v>2019</v>
      </c>
      <c r="T2" s="12">
        <v>2020</v>
      </c>
      <c r="U2" s="12">
        <v>2020</v>
      </c>
      <c r="V2" s="12">
        <v>2021</v>
      </c>
      <c r="W2" s="12">
        <v>2021</v>
      </c>
      <c r="X2" s="12">
        <v>2022</v>
      </c>
      <c r="Y2" s="12">
        <v>2022</v>
      </c>
    </row>
    <row r="3" spans="1:25" s="12" customFormat="1" hidden="1" outlineLevel="1" x14ac:dyDescent="0.25">
      <c r="H3" s="12" t="s">
        <v>690</v>
      </c>
      <c r="I3" s="12" t="s">
        <v>690</v>
      </c>
      <c r="J3" s="12" t="s">
        <v>690</v>
      </c>
      <c r="K3" s="12" t="s">
        <v>690</v>
      </c>
      <c r="L3" s="12" t="s">
        <v>690</v>
      </c>
      <c r="M3" s="12" t="s">
        <v>690</v>
      </c>
      <c r="N3" s="12" t="s">
        <v>690</v>
      </c>
      <c r="O3" s="12" t="s">
        <v>690</v>
      </c>
      <c r="P3" s="12" t="s">
        <v>690</v>
      </c>
      <c r="Q3" s="12" t="s">
        <v>690</v>
      </c>
      <c r="R3" s="12" t="s">
        <v>690</v>
      </c>
      <c r="S3" s="12" t="s">
        <v>690</v>
      </c>
      <c r="T3" s="12" t="s">
        <v>690</v>
      </c>
      <c r="U3" s="12" t="s">
        <v>690</v>
      </c>
      <c r="V3" s="12" t="s">
        <v>690</v>
      </c>
      <c r="W3" s="12" t="s">
        <v>690</v>
      </c>
      <c r="X3" s="12" t="s">
        <v>690</v>
      </c>
      <c r="Y3" s="12" t="s">
        <v>690</v>
      </c>
    </row>
    <row r="4" spans="1:25" s="12" customFormat="1" hidden="1" outlineLevel="1" x14ac:dyDescent="0.25">
      <c r="B4" s="12" t="s">
        <v>695</v>
      </c>
    </row>
    <row r="5" spans="1:25" s="12" customFormat="1" hidden="1" outlineLevel="1" x14ac:dyDescent="0.25">
      <c r="B5" s="12" t="s">
        <v>697</v>
      </c>
      <c r="H5" s="12" t="s">
        <v>691</v>
      </c>
      <c r="I5" s="12" t="s">
        <v>691</v>
      </c>
      <c r="J5" s="12" t="s">
        <v>691</v>
      </c>
      <c r="K5" s="12" t="s">
        <v>691</v>
      </c>
      <c r="L5" s="12" t="s">
        <v>691</v>
      </c>
      <c r="M5" s="12" t="s">
        <v>691</v>
      </c>
      <c r="N5" s="12" t="s">
        <v>691</v>
      </c>
      <c r="O5" s="12" t="s">
        <v>691</v>
      </c>
      <c r="P5" s="12" t="s">
        <v>691</v>
      </c>
      <c r="Q5" s="12" t="s">
        <v>691</v>
      </c>
      <c r="R5" s="12" t="s">
        <v>691</v>
      </c>
      <c r="S5" s="12" t="s">
        <v>691</v>
      </c>
      <c r="T5" s="12" t="s">
        <v>691</v>
      </c>
      <c r="U5" s="12" t="s">
        <v>691</v>
      </c>
      <c r="V5" s="12" t="s">
        <v>691</v>
      </c>
      <c r="W5" s="12" t="s">
        <v>691</v>
      </c>
      <c r="X5" s="12" t="s">
        <v>691</v>
      </c>
      <c r="Y5" s="12" t="s">
        <v>691</v>
      </c>
    </row>
    <row r="6" spans="1:25" s="12" customFormat="1" hidden="1" outlineLevel="1" x14ac:dyDescent="0.25">
      <c r="B6" s="12" t="s">
        <v>696</v>
      </c>
    </row>
    <row r="7" spans="1:25" s="12" customFormat="1" hidden="1" outlineLevel="1" x14ac:dyDescent="0.25">
      <c r="H7" s="12" t="s">
        <v>692</v>
      </c>
      <c r="I7" s="12" t="s">
        <v>692</v>
      </c>
      <c r="J7" s="12" t="s">
        <v>692</v>
      </c>
      <c r="K7" s="12" t="s">
        <v>692</v>
      </c>
      <c r="L7" s="12" t="s">
        <v>692</v>
      </c>
      <c r="M7" s="12" t="s">
        <v>692</v>
      </c>
      <c r="N7" s="12" t="s">
        <v>692</v>
      </c>
      <c r="O7" s="12" t="s">
        <v>692</v>
      </c>
      <c r="P7" s="12" t="s">
        <v>692</v>
      </c>
      <c r="Q7" s="12" t="s">
        <v>692</v>
      </c>
      <c r="R7" s="12" t="s">
        <v>692</v>
      </c>
      <c r="S7" s="12" t="s">
        <v>692</v>
      </c>
      <c r="T7" s="12" t="s">
        <v>692</v>
      </c>
      <c r="U7" s="12" t="s">
        <v>692</v>
      </c>
      <c r="V7" s="12" t="s">
        <v>692</v>
      </c>
      <c r="W7" s="12" t="s">
        <v>692</v>
      </c>
      <c r="X7" s="12" t="s">
        <v>692</v>
      </c>
      <c r="Y7" s="12" t="s">
        <v>692</v>
      </c>
    </row>
    <row r="8" spans="1:25" collapsed="1" x14ac:dyDescent="0.25"/>
    <row r="9" spans="1:25" x14ac:dyDescent="0.25">
      <c r="G9" s="13" t="s">
        <v>693</v>
      </c>
    </row>
    <row r="10" spans="1:25" x14ac:dyDescent="0.25">
      <c r="G10" s="14" t="s">
        <v>689</v>
      </c>
    </row>
    <row r="11" spans="1:25" x14ac:dyDescent="0.25">
      <c r="G11" s="14" t="s">
        <v>699</v>
      </c>
    </row>
    <row r="12" spans="1:25" x14ac:dyDescent="0.25">
      <c r="G12" t="s">
        <v>698</v>
      </c>
      <c r="H12" s="15" t="s">
        <v>695</v>
      </c>
    </row>
    <row r="13" spans="1:25" ht="15.75" thickBot="1" x14ac:dyDescent="0.3"/>
    <row r="14" spans="1:25" ht="15.75" thickBot="1" x14ac:dyDescent="0.3">
      <c r="C14" s="1"/>
      <c r="D14" s="2">
        <v>2006</v>
      </c>
      <c r="E14" s="2"/>
      <c r="G14" s="10"/>
      <c r="H14" s="10">
        <v>2006</v>
      </c>
      <c r="I14" s="10">
        <v>2006</v>
      </c>
      <c r="J14" s="10">
        <v>2011</v>
      </c>
      <c r="K14" s="10">
        <v>2011</v>
      </c>
      <c r="L14" s="10">
        <v>2016</v>
      </c>
      <c r="M14" s="10">
        <v>2016</v>
      </c>
      <c r="N14" s="10">
        <v>2017</v>
      </c>
      <c r="O14" s="10">
        <v>2017</v>
      </c>
      <c r="P14" s="10">
        <v>2018</v>
      </c>
      <c r="Q14" s="10">
        <v>2018</v>
      </c>
      <c r="R14" s="10">
        <v>2019</v>
      </c>
      <c r="S14" s="10">
        <v>2019</v>
      </c>
      <c r="T14" s="10">
        <v>2020</v>
      </c>
      <c r="U14" s="10">
        <v>2020</v>
      </c>
      <c r="V14" s="10">
        <v>2021</v>
      </c>
      <c r="W14" s="10">
        <v>2021</v>
      </c>
      <c r="X14" s="10">
        <v>2022</v>
      </c>
      <c r="Y14" s="10">
        <v>2022</v>
      </c>
    </row>
    <row r="15" spans="1:25" ht="15.75" thickBot="1" x14ac:dyDescent="0.3">
      <c r="C15" s="4"/>
      <c r="D15" s="5" t="s">
        <v>589</v>
      </c>
      <c r="E15" s="5" t="s">
        <v>590</v>
      </c>
      <c r="G15" s="10"/>
      <c r="H15" s="10" t="s">
        <v>14</v>
      </c>
      <c r="I15" s="10" t="s">
        <v>30</v>
      </c>
      <c r="J15" s="10" t="s">
        <v>14</v>
      </c>
      <c r="K15" s="10" t="s">
        <v>30</v>
      </c>
      <c r="L15" s="10" t="s">
        <v>14</v>
      </c>
      <c r="M15" s="10" t="s">
        <v>30</v>
      </c>
      <c r="N15" s="10" t="s">
        <v>14</v>
      </c>
      <c r="O15" s="10" t="s">
        <v>30</v>
      </c>
      <c r="P15" s="10" t="s">
        <v>14</v>
      </c>
      <c r="Q15" s="10" t="s">
        <v>30</v>
      </c>
      <c r="R15" s="10" t="s">
        <v>14</v>
      </c>
      <c r="S15" s="10" t="s">
        <v>30</v>
      </c>
      <c r="T15" s="10" t="s">
        <v>14</v>
      </c>
      <c r="U15" s="10" t="s">
        <v>30</v>
      </c>
      <c r="V15" s="10" t="s">
        <v>14</v>
      </c>
      <c r="W15" s="10" t="s">
        <v>30</v>
      </c>
      <c r="X15" s="10" t="s">
        <v>14</v>
      </c>
      <c r="Y15" s="10" t="s">
        <v>30</v>
      </c>
    </row>
    <row r="16" spans="1:25" ht="15.75" thickBot="1" x14ac:dyDescent="0.3">
      <c r="C16" s="3" t="s">
        <v>591</v>
      </c>
      <c r="D16" s="6"/>
      <c r="E16" s="6"/>
      <c r="G16" s="10" t="s">
        <v>17</v>
      </c>
      <c r="H16" s="9">
        <f ca="1">INDEX(INDIRECT(H$3),MATCH(H$2&amp;"_"&amp;H$15&amp;"_"&amp;$G16,INDEX(INDIRECT(H$3),0,1),0),MATCH($B$2,INDEX(INDIRECT(H$3),1,0),0))</f>
        <v>0.21263031119999601</v>
      </c>
      <c r="I16" s="9">
        <f t="shared" ref="I16:Y21" ca="1" si="0">INDEX(INDIRECT(I$3),MATCH(I$2&amp;"_"&amp;I$15&amp;"_"&amp;$G16,INDEX(INDIRECT(I$3),0,1),0),MATCH($B$2,INDEX(INDIRECT(I$3),1,0),0))</f>
        <v>0.27773062792437703</v>
      </c>
      <c r="J16" s="9">
        <f t="shared" ca="1" si="0"/>
        <v>0.159876948965372</v>
      </c>
      <c r="K16" s="9">
        <f t="shared" ca="1" si="0"/>
        <v>0.19901524261431999</v>
      </c>
      <c r="L16" s="9">
        <f t="shared" ca="1" si="0"/>
        <v>0.215382439377033</v>
      </c>
      <c r="M16" s="9">
        <f t="shared" ca="1" si="0"/>
        <v>0.20673916780816201</v>
      </c>
      <c r="N16" s="9">
        <f t="shared" ca="1" si="0"/>
        <v>0.19537560048566799</v>
      </c>
      <c r="O16" s="9">
        <f t="shared" ca="1" si="0"/>
        <v>0.19523193349802001</v>
      </c>
      <c r="P16" s="9">
        <f t="shared" ca="1" si="0"/>
        <v>0.21094568426399199</v>
      </c>
      <c r="Q16" s="9">
        <f t="shared" ca="1" si="0"/>
        <v>0.22038220130015701</v>
      </c>
      <c r="R16" s="9">
        <f t="shared" ca="1" si="0"/>
        <v>0.166101820373592</v>
      </c>
      <c r="S16" s="9">
        <f t="shared" ca="1" si="0"/>
        <v>0.222361073144062</v>
      </c>
      <c r="T16" s="9">
        <f t="shared" ca="1" si="0"/>
        <v>0.156176776539072</v>
      </c>
      <c r="U16" s="9">
        <f t="shared" ca="1" si="0"/>
        <v>0.19852291307614101</v>
      </c>
      <c r="V16" s="9">
        <f t="shared" ca="1" si="0"/>
        <v>0.17279186352652601</v>
      </c>
      <c r="W16" s="9">
        <f t="shared" ca="1" si="0"/>
        <v>0.15710564870584401</v>
      </c>
      <c r="X16" s="9">
        <f t="shared" ca="1" si="0"/>
        <v>0.24658392428918399</v>
      </c>
      <c r="Y16" s="9">
        <f t="shared" ca="1" si="0"/>
        <v>0.29546880069211601</v>
      </c>
    </row>
    <row r="17" spans="3:25" ht="15.75" thickBot="1" x14ac:dyDescent="0.3">
      <c r="C17" s="3" t="s">
        <v>592</v>
      </c>
      <c r="D17" s="6"/>
      <c r="E17" s="6"/>
      <c r="G17" s="10" t="s">
        <v>20</v>
      </c>
      <c r="H17" s="9">
        <f t="shared" ref="H17:W21" ca="1" si="1">INDEX(INDIRECT(H$3),MATCH(H$2&amp;"_"&amp;H$15&amp;"_"&amp;$G17,INDEX(INDIRECT(H$3),0,1),0),MATCH($B$2,INDEX(INDIRECT(H$3),1,0),0))</f>
        <v>0.66427519704362403</v>
      </c>
      <c r="I17" s="9">
        <f t="shared" ca="1" si="1"/>
        <v>0.57517581816116403</v>
      </c>
      <c r="J17" s="9">
        <f t="shared" ca="1" si="1"/>
        <v>0.543767709098541</v>
      </c>
      <c r="K17" s="9">
        <f t="shared" ca="1" si="1"/>
        <v>0.52862299495161003</v>
      </c>
      <c r="L17" s="9">
        <f t="shared" ca="1" si="1"/>
        <v>0.65109596531795999</v>
      </c>
      <c r="M17" s="9">
        <f t="shared" ca="1" si="1"/>
        <v>0.60992811754936804</v>
      </c>
      <c r="N17" s="9">
        <f t="shared" ca="1" si="1"/>
        <v>0.64095877429668902</v>
      </c>
      <c r="O17" s="9">
        <f t="shared" ca="1" si="1"/>
        <v>0.63359273201100297</v>
      </c>
      <c r="P17" s="9">
        <f t="shared" ca="1" si="1"/>
        <v>0.59454963761462898</v>
      </c>
      <c r="Q17" s="9">
        <f t="shared" ca="1" si="1"/>
        <v>0.59021211621588698</v>
      </c>
      <c r="R17" s="9">
        <f t="shared" ca="1" si="1"/>
        <v>0.61838362186415696</v>
      </c>
      <c r="S17" s="9">
        <f t="shared" ca="1" si="1"/>
        <v>0.61787309132814705</v>
      </c>
      <c r="T17" s="9">
        <f t="shared" ca="1" si="1"/>
        <v>0.52430214667741204</v>
      </c>
      <c r="U17" s="9">
        <f t="shared" ca="1" si="1"/>
        <v>0.68811771981151504</v>
      </c>
      <c r="V17" s="9">
        <f t="shared" ca="1" si="1"/>
        <v>0.587333684577653</v>
      </c>
      <c r="W17" s="9">
        <f t="shared" ca="1" si="1"/>
        <v>0.60379821136255096</v>
      </c>
      <c r="X17" s="9">
        <f t="shared" ca="1" si="0"/>
        <v>0.55937222715172996</v>
      </c>
      <c r="Y17" s="9">
        <f t="shared" ca="1" si="0"/>
        <v>0.59283586427377799</v>
      </c>
    </row>
    <row r="18" spans="3:25" ht="15.75" thickBot="1" x14ac:dyDescent="0.3">
      <c r="C18" s="3" t="s">
        <v>593</v>
      </c>
      <c r="D18" s="6"/>
      <c r="E18" s="6"/>
      <c r="G18" s="10" t="s">
        <v>23</v>
      </c>
      <c r="H18" s="9">
        <f t="shared" ca="1" si="1"/>
        <v>0.84634527746121002</v>
      </c>
      <c r="I18" s="9">
        <f t="shared" ca="1" si="0"/>
        <v>0.65948288758272</v>
      </c>
      <c r="J18" s="9">
        <f t="shared" ca="1" si="0"/>
        <v>0.84659893160667699</v>
      </c>
      <c r="K18" s="9">
        <f t="shared" ca="1" si="0"/>
        <v>0.66418393980704105</v>
      </c>
      <c r="L18" s="9">
        <f t="shared" ca="1" si="0"/>
        <v>0.90256002213255204</v>
      </c>
      <c r="M18" s="9">
        <f t="shared" ca="1" si="0"/>
        <v>0.74519332601621302</v>
      </c>
      <c r="N18" s="9">
        <f t="shared" ca="1" si="0"/>
        <v>0.89196999848404301</v>
      </c>
      <c r="O18" s="9">
        <f t="shared" ca="1" si="0"/>
        <v>0.74321396649620097</v>
      </c>
      <c r="P18" s="9">
        <f t="shared" ca="1" si="0"/>
        <v>0.90258958234809905</v>
      </c>
      <c r="Q18" s="9">
        <f t="shared" ca="1" si="0"/>
        <v>0.75914269371168097</v>
      </c>
      <c r="R18" s="9">
        <f t="shared" ca="1" si="0"/>
        <v>0.89033134250781698</v>
      </c>
      <c r="S18" s="9">
        <f t="shared" ca="1" si="0"/>
        <v>0.77971987157196598</v>
      </c>
      <c r="T18" s="9">
        <f t="shared" ca="1" si="0"/>
        <v>0.900781734345939</v>
      </c>
      <c r="U18" s="9">
        <f t="shared" ca="1" si="0"/>
        <v>0.80576584976355803</v>
      </c>
      <c r="V18" s="9">
        <f t="shared" ca="1" si="0"/>
        <v>0.89498375993349699</v>
      </c>
      <c r="W18" s="9">
        <f t="shared" ca="1" si="0"/>
        <v>0.80979252589490902</v>
      </c>
      <c r="X18" s="9">
        <f t="shared" ca="1" si="0"/>
        <v>0.908772494866943</v>
      </c>
      <c r="Y18" s="9">
        <f t="shared" ca="1" si="0"/>
        <v>0.819883533185777</v>
      </c>
    </row>
    <row r="19" spans="3:25" ht="15.75" thickBot="1" x14ac:dyDescent="0.3">
      <c r="C19" s="3" t="s">
        <v>594</v>
      </c>
      <c r="D19" s="6"/>
      <c r="E19" s="6"/>
      <c r="G19" s="10" t="s">
        <v>26</v>
      </c>
      <c r="H19" s="9">
        <f t="shared" ca="1" si="1"/>
        <v>0.84184544040951703</v>
      </c>
      <c r="I19" s="9">
        <f t="shared" ca="1" si="0"/>
        <v>0.66044149696040699</v>
      </c>
      <c r="J19" s="9">
        <f t="shared" ca="1" si="0"/>
        <v>0.855679026530757</v>
      </c>
      <c r="K19" s="9">
        <f t="shared" ca="1" si="0"/>
        <v>0.67297530258619798</v>
      </c>
      <c r="L19" s="9">
        <f t="shared" ca="1" si="0"/>
        <v>0.89860452567363003</v>
      </c>
      <c r="M19" s="9">
        <f t="shared" ca="1" si="0"/>
        <v>0.72721570873018504</v>
      </c>
      <c r="N19" s="9">
        <f t="shared" ca="1" si="0"/>
        <v>0.91197911988004199</v>
      </c>
      <c r="O19" s="9">
        <f t="shared" ca="1" si="0"/>
        <v>0.738232796282838</v>
      </c>
      <c r="P19" s="9">
        <f t="shared" ca="1" si="0"/>
        <v>0.91698162475822098</v>
      </c>
      <c r="Q19" s="9">
        <f t="shared" ca="1" si="0"/>
        <v>0.74192489151937302</v>
      </c>
      <c r="R19" s="9">
        <f t="shared" ca="1" si="0"/>
        <v>0.90250461014975103</v>
      </c>
      <c r="S19" s="9">
        <f t="shared" ca="1" si="0"/>
        <v>0.74181587159519102</v>
      </c>
      <c r="T19" s="9">
        <f t="shared" ca="1" si="0"/>
        <v>0.89070203536182302</v>
      </c>
      <c r="U19" s="9">
        <f t="shared" ca="1" si="0"/>
        <v>0.75519316176375995</v>
      </c>
      <c r="V19" s="9">
        <f t="shared" ca="1" si="0"/>
        <v>0.881362639643965</v>
      </c>
      <c r="W19" s="9">
        <f t="shared" ca="1" si="0"/>
        <v>0.785567671079898</v>
      </c>
      <c r="X19" s="9">
        <f t="shared" ca="1" si="0"/>
        <v>0.92359518897072801</v>
      </c>
      <c r="Y19" s="9">
        <f t="shared" ca="1" si="0"/>
        <v>0.77429123528334398</v>
      </c>
    </row>
    <row r="20" spans="3:25" ht="15.75" thickBot="1" x14ac:dyDescent="0.3">
      <c r="C20" s="3" t="s">
        <v>595</v>
      </c>
      <c r="D20" s="6"/>
      <c r="E20" s="6"/>
      <c r="G20" s="10" t="s">
        <v>29</v>
      </c>
      <c r="H20" s="9">
        <f t="shared" ca="1" si="1"/>
        <v>0.71208355998731998</v>
      </c>
      <c r="I20" s="9">
        <f t="shared" ca="1" si="0"/>
        <v>0.58420671975383798</v>
      </c>
      <c r="J20" s="9">
        <f t="shared" ca="1" si="0"/>
        <v>0.70290837250303995</v>
      </c>
      <c r="K20" s="9">
        <f t="shared" ca="1" si="0"/>
        <v>0.588976529914501</v>
      </c>
      <c r="L20" s="9">
        <f t="shared" ca="1" si="0"/>
        <v>0.77060002807291605</v>
      </c>
      <c r="M20" s="9">
        <f t="shared" ca="1" si="0"/>
        <v>0.64041853835458795</v>
      </c>
      <c r="N20" s="9">
        <f t="shared" ca="1" si="0"/>
        <v>0.76039561052784699</v>
      </c>
      <c r="O20" s="9">
        <f t="shared" ca="1" si="0"/>
        <v>0.64991104784360298</v>
      </c>
      <c r="P20" s="9">
        <f t="shared" ca="1" si="0"/>
        <v>0.76646111172846498</v>
      </c>
      <c r="Q20" s="9">
        <f t="shared" ca="1" si="0"/>
        <v>0.65208952179842705</v>
      </c>
      <c r="R20" s="9">
        <f t="shared" ca="1" si="0"/>
        <v>0.77544127030632204</v>
      </c>
      <c r="S20" s="9">
        <f t="shared" ca="1" si="0"/>
        <v>0.66307659748808201</v>
      </c>
      <c r="T20" s="9">
        <f t="shared" ca="1" si="0"/>
        <v>0.77154397077810999</v>
      </c>
      <c r="U20" s="9">
        <f t="shared" ca="1" si="0"/>
        <v>0.698928683192511</v>
      </c>
      <c r="V20" s="9">
        <f t="shared" ca="1" si="0"/>
        <v>0.76211511013490296</v>
      </c>
      <c r="W20" s="9">
        <f t="shared" ca="1" si="0"/>
        <v>0.67841601848528599</v>
      </c>
      <c r="X20" s="9">
        <f t="shared" ca="1" si="0"/>
        <v>0.76984259657278697</v>
      </c>
      <c r="Y20" s="9">
        <f t="shared" ca="1" si="0"/>
        <v>0.67057109237821699</v>
      </c>
    </row>
    <row r="21" spans="3:25" ht="15.75" thickBot="1" x14ac:dyDescent="0.3">
      <c r="C21" s="3" t="s">
        <v>596</v>
      </c>
      <c r="D21" s="6"/>
      <c r="E21" s="6"/>
      <c r="G21" s="10" t="s">
        <v>607</v>
      </c>
      <c r="H21" s="9">
        <f t="shared" ca="1" si="1"/>
        <v>0.114519927979678</v>
      </c>
      <c r="I21" s="9">
        <f t="shared" ca="1" si="0"/>
        <v>6.2415510939768701E-2</v>
      </c>
      <c r="J21" s="9">
        <f t="shared" ca="1" si="0"/>
        <v>0.137777242353327</v>
      </c>
      <c r="K21" s="9">
        <f t="shared" ca="1" si="0"/>
        <v>7.5706936429119201E-2</v>
      </c>
      <c r="L21" s="9">
        <f t="shared" ca="1" si="0"/>
        <v>0.17535286389615601</v>
      </c>
      <c r="M21" s="9">
        <f t="shared" ca="1" si="0"/>
        <v>9.1560326796545494E-2</v>
      </c>
      <c r="N21" s="9">
        <f t="shared" ca="1" si="0"/>
        <v>0.18336380658662799</v>
      </c>
      <c r="O21" s="9">
        <f t="shared" ca="1" si="0"/>
        <v>0.110012104131664</v>
      </c>
      <c r="P21" s="9">
        <f t="shared" ca="1" si="0"/>
        <v>0.17916806962107301</v>
      </c>
      <c r="Q21" s="9">
        <f t="shared" ca="1" si="0"/>
        <v>0.10977641463306199</v>
      </c>
      <c r="R21" s="9">
        <f t="shared" ca="1" si="0"/>
        <v>0.177622277124144</v>
      </c>
      <c r="S21" s="9">
        <f t="shared" ca="1" si="0"/>
        <v>0.11132758626709501</v>
      </c>
      <c r="T21" s="9">
        <f t="shared" ca="1" si="0"/>
        <v>0.182335268631208</v>
      </c>
      <c r="U21" s="9">
        <f t="shared" ca="1" si="0"/>
        <v>0.119261392221404</v>
      </c>
      <c r="V21" s="9">
        <f t="shared" ca="1" si="0"/>
        <v>0.18237629087997201</v>
      </c>
      <c r="W21" s="9">
        <f t="shared" ca="1" si="0"/>
        <v>0.122811512799679</v>
      </c>
      <c r="X21" s="9">
        <f t="shared" ca="1" si="0"/>
        <v>0.16926611050658899</v>
      </c>
      <c r="Y21" s="9">
        <f t="shared" ca="1" si="0"/>
        <v>0.105232831608655</v>
      </c>
    </row>
    <row r="22" spans="3:25" ht="15.75" thickBot="1" x14ac:dyDescent="0.3">
      <c r="C22" s="3"/>
      <c r="D22" s="6"/>
      <c r="E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3:25" ht="15.75" thickBot="1" x14ac:dyDescent="0.3">
      <c r="C23" s="3"/>
      <c r="D23" s="5"/>
      <c r="E23" s="5"/>
    </row>
    <row r="25" spans="3:25" x14ac:dyDescent="0.25">
      <c r="G25" s="10"/>
      <c r="H25" s="10">
        <v>2006</v>
      </c>
      <c r="I25" s="10">
        <v>2006</v>
      </c>
      <c r="J25" s="10">
        <v>2011</v>
      </c>
      <c r="K25" s="10">
        <v>2011</v>
      </c>
      <c r="L25" s="10">
        <v>2016</v>
      </c>
      <c r="M25" s="10">
        <v>2016</v>
      </c>
      <c r="N25" s="10">
        <v>2017</v>
      </c>
      <c r="O25" s="10">
        <v>2017</v>
      </c>
      <c r="P25" s="10">
        <v>2018</v>
      </c>
      <c r="Q25" s="10">
        <v>2018</v>
      </c>
      <c r="R25" s="10">
        <v>2019</v>
      </c>
      <c r="S25" s="10">
        <v>2019</v>
      </c>
      <c r="T25" s="10">
        <v>2020</v>
      </c>
      <c r="U25" s="10">
        <v>2020</v>
      </c>
      <c r="V25" s="10">
        <v>2021</v>
      </c>
      <c r="W25" s="10">
        <v>2021</v>
      </c>
      <c r="X25" s="10">
        <v>2022</v>
      </c>
      <c r="Y25" s="10">
        <v>2022</v>
      </c>
    </row>
    <row r="26" spans="3:25" ht="15.75" thickBot="1" x14ac:dyDescent="0.3">
      <c r="C26" s="3"/>
      <c r="D26" s="7">
        <v>2006</v>
      </c>
      <c r="E26" s="5"/>
      <c r="G26" s="10"/>
      <c r="H26" s="10" t="s">
        <v>14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  <c r="N26" s="10" t="s">
        <v>14</v>
      </c>
      <c r="O26" s="10" t="s">
        <v>14</v>
      </c>
      <c r="P26" s="10" t="s">
        <v>14</v>
      </c>
      <c r="Q26" s="10" t="s">
        <v>14</v>
      </c>
      <c r="R26" s="10" t="s">
        <v>14</v>
      </c>
      <c r="S26" s="10" t="s">
        <v>14</v>
      </c>
      <c r="T26" s="10" t="s">
        <v>14</v>
      </c>
      <c r="U26" s="10" t="s">
        <v>14</v>
      </c>
      <c r="V26" s="10" t="s">
        <v>14</v>
      </c>
      <c r="W26" s="10" t="s">
        <v>14</v>
      </c>
      <c r="X26" s="10" t="s">
        <v>14</v>
      </c>
      <c r="Y26" s="10" t="s">
        <v>14</v>
      </c>
    </row>
    <row r="27" spans="3:25" ht="15.75" thickBot="1" x14ac:dyDescent="0.3">
      <c r="C27" s="3"/>
      <c r="D27" s="5" t="s">
        <v>597</v>
      </c>
      <c r="E27" s="5" t="s">
        <v>598</v>
      </c>
      <c r="G27" s="10"/>
      <c r="H27" s="10" t="s">
        <v>147</v>
      </c>
      <c r="I27" s="10" t="s">
        <v>131</v>
      </c>
      <c r="J27" s="10" t="s">
        <v>147</v>
      </c>
      <c r="K27" s="10" t="s">
        <v>131</v>
      </c>
      <c r="L27" s="10" t="s">
        <v>147</v>
      </c>
      <c r="M27" s="10" t="s">
        <v>131</v>
      </c>
      <c r="N27" s="10" t="s">
        <v>147</v>
      </c>
      <c r="O27" s="10" t="s">
        <v>131</v>
      </c>
      <c r="P27" s="10" t="s">
        <v>147</v>
      </c>
      <c r="Q27" s="10" t="s">
        <v>131</v>
      </c>
      <c r="R27" s="10" t="s">
        <v>147</v>
      </c>
      <c r="S27" s="10" t="s">
        <v>131</v>
      </c>
      <c r="T27" s="10" t="s">
        <v>147</v>
      </c>
      <c r="U27" s="10" t="s">
        <v>131</v>
      </c>
      <c r="V27" s="10" t="s">
        <v>147</v>
      </c>
      <c r="W27" s="10" t="s">
        <v>131</v>
      </c>
      <c r="X27" s="10" t="s">
        <v>147</v>
      </c>
      <c r="Y27" s="10" t="s">
        <v>131</v>
      </c>
    </row>
    <row r="28" spans="3:25" ht="15.75" thickBot="1" x14ac:dyDescent="0.3">
      <c r="C28" s="3" t="s">
        <v>599</v>
      </c>
      <c r="D28" s="6"/>
      <c r="E28" s="6"/>
      <c r="G28" s="10" t="s">
        <v>134</v>
      </c>
      <c r="H28" s="9">
        <f ca="1">INDEX(INDIRECT(H$5),MATCH(H$2&amp;"_"&amp;H$26&amp;"_"&amp;H$27&amp;"_"&amp;$G28,INDEX(INDIRECT(H$5),0,1),0),MATCH($B$2,INDEX(INDIRECT(H$5),1,0),0))</f>
        <v>0.43613131855105403</v>
      </c>
      <c r="I28" s="9">
        <f t="shared" ref="I28:Y33" ca="1" si="2">INDEX(INDIRECT(I$5),MATCH(I$2&amp;"_"&amp;I$26&amp;"_"&amp;I$27&amp;"_"&amp;$G28,INDEX(INDIRECT(I$5),0,1),0),MATCH($B$2,INDEX(INDIRECT(I$5),1,0),0))</f>
        <v>0.65429210836596097</v>
      </c>
      <c r="J28" s="9">
        <f t="shared" ca="1" si="2"/>
        <v>0.37863576439785801</v>
      </c>
      <c r="K28" s="9">
        <f t="shared" ca="1" si="2"/>
        <v>0.62817695056321798</v>
      </c>
      <c r="L28" s="9">
        <f t="shared" ca="1" si="2"/>
        <v>0.49410031084961997</v>
      </c>
      <c r="M28" s="9">
        <f t="shared" ca="1" si="2"/>
        <v>0.70359519680931304</v>
      </c>
      <c r="N28" s="9">
        <f t="shared" ca="1" si="2"/>
        <v>0.469901491697157</v>
      </c>
      <c r="O28" s="9">
        <f t="shared" ca="1" si="2"/>
        <v>0.678281846250399</v>
      </c>
      <c r="P28" s="9">
        <f t="shared" ca="1" si="2"/>
        <v>0.448699557780394</v>
      </c>
      <c r="Q28" s="9">
        <f t="shared" ca="1" si="2"/>
        <v>0.68088436954600096</v>
      </c>
      <c r="R28" s="9">
        <f t="shared" ca="1" si="2"/>
        <v>0.468239023026009</v>
      </c>
      <c r="S28" s="9">
        <f t="shared" ca="1" si="2"/>
        <v>0.65580797501890897</v>
      </c>
      <c r="T28" s="9">
        <f t="shared" ca="1" si="2"/>
        <v>0.32518884406068099</v>
      </c>
      <c r="U28" s="9">
        <f t="shared" ca="1" si="2"/>
        <v>0.63911819629812705</v>
      </c>
      <c r="V28" s="9">
        <f t="shared" ca="1" si="2"/>
        <v>0.45585451143729</v>
      </c>
      <c r="W28" s="9">
        <f t="shared" ca="1" si="2"/>
        <v>0.64136230720715603</v>
      </c>
      <c r="X28" s="9">
        <f t="shared" ca="1" si="2"/>
        <v>0.54006883469894595</v>
      </c>
      <c r="Y28" s="9">
        <f t="shared" ca="1" si="2"/>
        <v>0.64481734117539302</v>
      </c>
    </row>
    <row r="29" spans="3:25" ht="15.75" thickBot="1" x14ac:dyDescent="0.3">
      <c r="C29" s="3" t="s">
        <v>600</v>
      </c>
      <c r="D29" s="6"/>
      <c r="E29" s="6"/>
      <c r="G29" s="10" t="s">
        <v>137</v>
      </c>
      <c r="H29" s="9">
        <f t="shared" ref="H29:W33" ca="1" si="3">INDEX(INDIRECT(H$5),MATCH(H$2&amp;"_"&amp;H$26&amp;"_"&amp;H$27&amp;"_"&amp;$G29,INDEX(INDIRECT(H$5),0,1),0),MATCH($B$2,INDEX(INDIRECT(H$5),1,0),0))</f>
        <v>0.75438004402054304</v>
      </c>
      <c r="I29" s="9">
        <f t="shared" ca="1" si="3"/>
        <v>0.87655025237762996</v>
      </c>
      <c r="J29" s="9">
        <f t="shared" ca="1" si="3"/>
        <v>0.69521241916442</v>
      </c>
      <c r="K29" s="9">
        <f t="shared" ca="1" si="3"/>
        <v>0.90219262674122402</v>
      </c>
      <c r="L29" s="9">
        <f t="shared" ca="1" si="3"/>
        <v>0.81610485064312099</v>
      </c>
      <c r="M29" s="9">
        <f t="shared" ca="1" si="3"/>
        <v>0.92595228222742698</v>
      </c>
      <c r="N29" s="9">
        <f t="shared" ca="1" si="3"/>
        <v>0.85815327075117098</v>
      </c>
      <c r="O29" s="9">
        <f t="shared" ca="1" si="3"/>
        <v>0.92878952686474003</v>
      </c>
      <c r="P29" s="9">
        <f t="shared" ca="1" si="3"/>
        <v>0.82198426419221704</v>
      </c>
      <c r="Q29" s="9">
        <f t="shared" ca="1" si="3"/>
        <v>0.931559053459319</v>
      </c>
      <c r="R29" s="9">
        <f t="shared" ca="1" si="3"/>
        <v>0.79967053430740598</v>
      </c>
      <c r="S29" s="9">
        <f t="shared" ca="1" si="3"/>
        <v>0.92966218397427203</v>
      </c>
      <c r="T29" s="9">
        <f t="shared" ca="1" si="3"/>
        <v>0.806686285620282</v>
      </c>
      <c r="U29" s="9">
        <f t="shared" ca="1" si="3"/>
        <v>0.93421568810595701</v>
      </c>
      <c r="V29" s="9">
        <f t="shared" ca="1" si="3"/>
        <v>0.84041011924662901</v>
      </c>
      <c r="W29" s="9">
        <f t="shared" ca="1" si="3"/>
        <v>0.924644435838197</v>
      </c>
      <c r="X29" s="9">
        <f t="shared" ca="1" si="2"/>
        <v>0.86860551480828196</v>
      </c>
      <c r="Y29" s="9">
        <f t="shared" ca="1" si="2"/>
        <v>0.92867955960671</v>
      </c>
    </row>
    <row r="30" spans="3:25" ht="15.75" thickBot="1" x14ac:dyDescent="0.3">
      <c r="C30" s="3" t="s">
        <v>601</v>
      </c>
      <c r="D30" s="6"/>
      <c r="E30" s="6"/>
      <c r="G30" s="10" t="s">
        <v>140</v>
      </c>
      <c r="H30" s="9">
        <f t="shared" ca="1" si="3"/>
        <v>0.76432010369730297</v>
      </c>
      <c r="I30" s="9">
        <f t="shared" ca="1" si="2"/>
        <v>0.84355293976337797</v>
      </c>
      <c r="J30" s="9">
        <f t="shared" ca="1" si="2"/>
        <v>0.75195689256620002</v>
      </c>
      <c r="K30" s="9">
        <f t="shared" ca="1" si="2"/>
        <v>0.85780712845215801</v>
      </c>
      <c r="L30" s="9">
        <f t="shared" ca="1" si="2"/>
        <v>0.84173601170345003</v>
      </c>
      <c r="M30" s="9">
        <f t="shared" ca="1" si="2"/>
        <v>0.90070604321125902</v>
      </c>
      <c r="N30" s="9">
        <f t="shared" ca="1" si="2"/>
        <v>0.867421525429518</v>
      </c>
      <c r="O30" s="9">
        <f t="shared" ca="1" si="2"/>
        <v>0.914590231147693</v>
      </c>
      <c r="P30" s="9">
        <f t="shared" ca="1" si="2"/>
        <v>0.88169916480068</v>
      </c>
      <c r="Q30" s="9">
        <f t="shared" ca="1" si="2"/>
        <v>0.92898898599993096</v>
      </c>
      <c r="R30" s="9">
        <f t="shared" ca="1" si="2"/>
        <v>0.82915969254269795</v>
      </c>
      <c r="S30" s="9">
        <f t="shared" ca="1" si="2"/>
        <v>0.89864270197003204</v>
      </c>
      <c r="T30" s="9">
        <f t="shared" ca="1" si="2"/>
        <v>0.82630577548640505</v>
      </c>
      <c r="U30" s="9">
        <f t="shared" ca="1" si="2"/>
        <v>0.88168652313750695</v>
      </c>
      <c r="V30" s="9">
        <f t="shared" ca="1" si="2"/>
        <v>0.86766116142781002</v>
      </c>
      <c r="W30" s="9">
        <f t="shared" ca="1" si="2"/>
        <v>0.86846689586415604</v>
      </c>
      <c r="X30" s="9">
        <f t="shared" ca="1" si="2"/>
        <v>0.86374082735263302</v>
      </c>
      <c r="Y30" s="9">
        <f t="shared" ca="1" si="2"/>
        <v>0.93748935278007095</v>
      </c>
    </row>
    <row r="31" spans="3:25" ht="15.75" thickBot="1" x14ac:dyDescent="0.3">
      <c r="C31" s="3" t="s">
        <v>602</v>
      </c>
      <c r="D31" s="6"/>
      <c r="E31" s="6"/>
      <c r="G31" s="10" t="s">
        <v>143</v>
      </c>
      <c r="H31" s="9">
        <f t="shared" ca="1" si="3"/>
        <v>0.73881147718886997</v>
      </c>
      <c r="I31" s="9">
        <f t="shared" ca="1" si="2"/>
        <v>0.77169604187149099</v>
      </c>
      <c r="J31" s="9">
        <f t="shared" ca="1" si="2"/>
        <v>0.70024050238275504</v>
      </c>
      <c r="K31" s="9">
        <f t="shared" ca="1" si="2"/>
        <v>0.78963415518596802</v>
      </c>
      <c r="L31" s="9">
        <f t="shared" ca="1" si="2"/>
        <v>0.78818335688984298</v>
      </c>
      <c r="M31" s="9">
        <f t="shared" ca="1" si="2"/>
        <v>0.83518928126509595</v>
      </c>
      <c r="N31" s="9">
        <f t="shared" ca="1" si="2"/>
        <v>0.80489101541733099</v>
      </c>
      <c r="O31" s="9">
        <f t="shared" ca="1" si="2"/>
        <v>0.81966608040823397</v>
      </c>
      <c r="P31" s="9">
        <f t="shared" ca="1" si="2"/>
        <v>0.73624243694177405</v>
      </c>
      <c r="Q31" s="9">
        <f t="shared" ca="1" si="2"/>
        <v>0.82746703860889603</v>
      </c>
      <c r="R31" s="9">
        <f t="shared" ca="1" si="2"/>
        <v>0.78425854337405299</v>
      </c>
      <c r="S31" s="9">
        <f t="shared" ca="1" si="2"/>
        <v>0.83493090267568404</v>
      </c>
      <c r="T31" s="9">
        <f t="shared" ca="1" si="2"/>
        <v>0.66638371876358704</v>
      </c>
      <c r="U31" s="9">
        <f t="shared" ca="1" si="2"/>
        <v>0.83704928336830198</v>
      </c>
      <c r="V31" s="9">
        <f t="shared" ca="1" si="2"/>
        <v>0.78351032229318296</v>
      </c>
      <c r="W31" s="9">
        <f t="shared" ca="1" si="2"/>
        <v>0.81909556592097299</v>
      </c>
      <c r="X31" s="9">
        <f t="shared" ca="1" si="2"/>
        <v>0.77272727272727304</v>
      </c>
      <c r="Y31" s="9">
        <f t="shared" ca="1" si="2"/>
        <v>0.83625051974132403</v>
      </c>
    </row>
    <row r="32" spans="3:25" ht="15.75" thickBot="1" x14ac:dyDescent="0.3">
      <c r="C32" s="3" t="s">
        <v>603</v>
      </c>
      <c r="D32" s="6"/>
      <c r="E32" s="6"/>
      <c r="G32" s="10" t="s">
        <v>146</v>
      </c>
      <c r="H32" s="9">
        <f t="shared" ca="1" si="3"/>
        <v>0.57106706031210497</v>
      </c>
      <c r="I32" s="9">
        <f t="shared" ca="1" si="2"/>
        <v>0.55304422298349398</v>
      </c>
      <c r="J32" s="9">
        <f t="shared" ca="1" si="2"/>
        <v>0.46078150377376498</v>
      </c>
      <c r="K32" s="9">
        <f t="shared" ca="1" si="2"/>
        <v>0.53727336499028699</v>
      </c>
      <c r="L32" s="9">
        <f t="shared" ca="1" si="2"/>
        <v>0.740546697038724</v>
      </c>
      <c r="M32" s="9">
        <f t="shared" ca="1" si="2"/>
        <v>0.60643087245636396</v>
      </c>
      <c r="N32" s="9">
        <f t="shared" ca="1" si="2"/>
        <v>0.70753959564995295</v>
      </c>
      <c r="O32" s="9">
        <f t="shared" ca="1" si="2"/>
        <v>0.59371602309940996</v>
      </c>
      <c r="P32" s="9">
        <f t="shared" ca="1" si="2"/>
        <v>0.79922383289578802</v>
      </c>
      <c r="Q32" s="9">
        <f t="shared" ca="1" si="2"/>
        <v>0.63971480582524298</v>
      </c>
      <c r="R32" s="9">
        <f t="shared" ca="1" si="2"/>
        <v>0.73543701477585799</v>
      </c>
      <c r="S32" s="9">
        <f t="shared" ca="1" si="2"/>
        <v>0.63680946557493101</v>
      </c>
      <c r="T32" s="9">
        <f t="shared" ca="1" si="2"/>
        <v>0.71207133058984895</v>
      </c>
      <c r="U32" s="9">
        <f t="shared" ca="1" si="2"/>
        <v>0.64081692877079499</v>
      </c>
      <c r="V32" s="9">
        <f t="shared" ca="1" si="2"/>
        <v>0.74289628577227496</v>
      </c>
      <c r="W32" s="9">
        <f t="shared" ca="1" si="2"/>
        <v>0.61871734244096099</v>
      </c>
      <c r="X32" s="9">
        <f t="shared" ca="1" si="2"/>
        <v>0.71680486456605896</v>
      </c>
      <c r="Y32" s="9">
        <f t="shared" ca="1" si="2"/>
        <v>0.64206355415963401</v>
      </c>
    </row>
    <row r="33" spans="3:25" ht="15.75" thickBot="1" x14ac:dyDescent="0.3">
      <c r="C33" s="3"/>
      <c r="D33" s="5"/>
      <c r="E33" s="5"/>
      <c r="G33" s="10" t="s">
        <v>607</v>
      </c>
      <c r="H33" s="9">
        <f t="shared" ca="1" si="3"/>
        <v>5.79182584877099E-2</v>
      </c>
      <c r="I33" s="9">
        <f t="shared" ca="1" si="2"/>
        <v>0.11928380822224401</v>
      </c>
      <c r="J33" s="9">
        <f t="shared" ca="1" si="2"/>
        <v>5.8273121387283203E-2</v>
      </c>
      <c r="K33" s="9">
        <f t="shared" ca="1" si="2"/>
        <v>0.14134413407185201</v>
      </c>
      <c r="L33" s="9">
        <f t="shared" ca="1" si="2"/>
        <v>0.10097160566211601</v>
      </c>
      <c r="M33" s="9">
        <f t="shared" ca="1" si="2"/>
        <v>0.181683176922561</v>
      </c>
      <c r="N33" s="9">
        <f t="shared" ca="1" si="2"/>
        <v>0.119832136651257</v>
      </c>
      <c r="O33" s="9">
        <f t="shared" ca="1" si="2"/>
        <v>0.19170899760503099</v>
      </c>
      <c r="P33" s="9">
        <f t="shared" ca="1" si="2"/>
        <v>0.16653188851150999</v>
      </c>
      <c r="Q33" s="9">
        <f t="shared" ca="1" si="2"/>
        <v>0.17959663313044799</v>
      </c>
      <c r="R33" s="9">
        <f t="shared" ca="1" si="2"/>
        <v>0.173941174884749</v>
      </c>
      <c r="S33" s="9">
        <f t="shared" ca="1" si="2"/>
        <v>0.180116343833158</v>
      </c>
      <c r="T33" s="9">
        <f t="shared" ca="1" si="2"/>
        <v>0.23721246238959501</v>
      </c>
      <c r="U33" s="9">
        <f t="shared" ca="1" si="2"/>
        <v>0.17399243966269301</v>
      </c>
      <c r="V33" s="9">
        <f t="shared" ca="1" si="2"/>
        <v>0.18865605420151699</v>
      </c>
      <c r="W33" s="9">
        <f t="shared" ca="1" si="2"/>
        <v>0.18528420344896501</v>
      </c>
      <c r="X33" s="9">
        <f t="shared" ca="1" si="2"/>
        <v>0.14405068403251001</v>
      </c>
      <c r="Y33" s="9">
        <f t="shared" ca="1" si="2"/>
        <v>0.16724984460228701</v>
      </c>
    </row>
    <row r="37" spans="3:25" ht="15.75" thickBot="1" x14ac:dyDescent="0.3">
      <c r="C37" s="3"/>
      <c r="D37" s="7">
        <v>2006</v>
      </c>
      <c r="E37" s="7"/>
      <c r="G37" s="10"/>
      <c r="H37" s="10">
        <v>2006</v>
      </c>
      <c r="I37" s="10">
        <v>2006</v>
      </c>
      <c r="J37" s="10">
        <v>2011</v>
      </c>
      <c r="K37" s="10">
        <v>2011</v>
      </c>
      <c r="L37" s="10">
        <v>2016</v>
      </c>
      <c r="M37" s="10">
        <v>2016</v>
      </c>
      <c r="N37" s="10">
        <v>2017</v>
      </c>
      <c r="O37" s="10">
        <v>2017</v>
      </c>
      <c r="P37" s="10">
        <v>2018</v>
      </c>
      <c r="Q37" s="10">
        <v>2018</v>
      </c>
      <c r="R37" s="10">
        <v>2019</v>
      </c>
      <c r="S37" s="10">
        <v>2019</v>
      </c>
      <c r="T37" s="10">
        <v>2020</v>
      </c>
      <c r="U37" s="10">
        <v>2020</v>
      </c>
      <c r="V37" s="10">
        <v>2021</v>
      </c>
      <c r="W37" s="10">
        <v>2021</v>
      </c>
      <c r="X37" s="10">
        <v>2022</v>
      </c>
      <c r="Y37" s="10">
        <v>2022</v>
      </c>
    </row>
    <row r="38" spans="3:25" ht="15.75" thickBot="1" x14ac:dyDescent="0.3">
      <c r="C38" s="3"/>
      <c r="D38" s="5" t="s">
        <v>589</v>
      </c>
      <c r="E38" s="5" t="s">
        <v>590</v>
      </c>
      <c r="G38" s="10"/>
      <c r="H38" s="10" t="s">
        <v>14</v>
      </c>
      <c r="I38" s="10" t="s">
        <v>30</v>
      </c>
      <c r="J38" s="10" t="s">
        <v>14</v>
      </c>
      <c r="K38" s="10" t="s">
        <v>30</v>
      </c>
      <c r="L38" s="10" t="s">
        <v>14</v>
      </c>
      <c r="M38" s="10" t="s">
        <v>30</v>
      </c>
      <c r="N38" s="10" t="s">
        <v>14</v>
      </c>
      <c r="O38" s="10" t="s">
        <v>30</v>
      </c>
      <c r="P38" s="10" t="s">
        <v>14</v>
      </c>
      <c r="Q38" s="10" t="s">
        <v>30</v>
      </c>
      <c r="R38" s="10" t="s">
        <v>14</v>
      </c>
      <c r="S38" s="10" t="s">
        <v>30</v>
      </c>
      <c r="T38" s="10" t="s">
        <v>14</v>
      </c>
      <c r="U38" s="10" t="s">
        <v>30</v>
      </c>
      <c r="V38" s="10" t="s">
        <v>14</v>
      </c>
      <c r="W38" s="10" t="s">
        <v>30</v>
      </c>
      <c r="X38" s="10" t="s">
        <v>14</v>
      </c>
      <c r="Y38" s="10" t="s">
        <v>30</v>
      </c>
    </row>
    <row r="39" spans="3:25" ht="15.75" thickBot="1" x14ac:dyDescent="0.3">
      <c r="C39" s="3" t="s">
        <v>454</v>
      </c>
      <c r="D39" s="6"/>
      <c r="E39" s="6"/>
      <c r="G39" s="11" t="s">
        <v>454</v>
      </c>
      <c r="H39" s="9">
        <f ca="1">INDEX(INDIRECT(H$7),MATCH(H$2&amp;"_"&amp;H$38&amp;"_"&amp;$G39,INDEX(INDIRECT(H$7),0,1),0),MATCH($B$2,INDEX(INDIRECT(H$7),1,0),0))</f>
        <v>0.79699599684998002</v>
      </c>
      <c r="I39" s="9">
        <f t="shared" ref="I39:Y44" ca="1" si="4">INDEX(INDIRECT(I$7),MATCH(I$2&amp;"_"&amp;I$38&amp;"_"&amp;$G39,INDEX(INDIRECT(I$7),0,1),0),MATCH($B$2,INDEX(INDIRECT(I$7),1,0),0))</f>
        <v>0.67374358415439595</v>
      </c>
      <c r="J39" s="9">
        <f t="shared" ca="1" si="4"/>
        <v>0.78733155352148498</v>
      </c>
      <c r="K39" s="9">
        <f t="shared" ca="1" si="4"/>
        <v>0.67295889596821601</v>
      </c>
      <c r="L39" s="9">
        <f t="shared" ca="1" si="4"/>
        <v>0.841125306232962</v>
      </c>
      <c r="M39" s="9">
        <f t="shared" ca="1" si="4"/>
        <v>0.72704610356421095</v>
      </c>
      <c r="N39" s="9">
        <f t="shared" ca="1" si="4"/>
        <v>0.83702447834808102</v>
      </c>
      <c r="O39" s="9">
        <f t="shared" ca="1" si="4"/>
        <v>0.73667268879250203</v>
      </c>
      <c r="P39" s="9">
        <f t="shared" ca="1" si="4"/>
        <v>0.84309932250171205</v>
      </c>
      <c r="Q39" s="9">
        <f t="shared" ca="1" si="4"/>
        <v>0.74623828995626096</v>
      </c>
      <c r="R39" s="9">
        <f t="shared" ca="1" si="4"/>
        <v>0.82979080751077505</v>
      </c>
      <c r="S39" s="9">
        <f t="shared" ca="1" si="4"/>
        <v>0.75265422426467499</v>
      </c>
      <c r="T39" s="9">
        <f t="shared" ca="1" si="4"/>
        <v>0.81918403367753501</v>
      </c>
      <c r="U39" s="9">
        <f t="shared" ca="1" si="4"/>
        <v>0.76436213352322402</v>
      </c>
      <c r="V39" s="9">
        <f t="shared" ca="1" si="4"/>
        <v>0.81407640756800304</v>
      </c>
      <c r="W39" s="9">
        <f t="shared" ca="1" si="4"/>
        <v>0.76208913254026101</v>
      </c>
      <c r="X39" s="9">
        <f t="shared" ca="1" si="4"/>
        <v>0.83765978357489501</v>
      </c>
      <c r="Y39" s="9">
        <f t="shared" ca="1" si="4"/>
        <v>0.75897389101087998</v>
      </c>
    </row>
    <row r="40" spans="3:25" ht="15.75" thickBot="1" x14ac:dyDescent="0.3">
      <c r="C40" s="3" t="s">
        <v>445</v>
      </c>
      <c r="D40" s="6"/>
      <c r="E40" s="6"/>
      <c r="G40" s="11" t="s">
        <v>445</v>
      </c>
      <c r="H40" s="9">
        <f t="shared" ref="H40:W44" ca="1" si="5">INDEX(INDIRECT(H$7),MATCH(H$2&amp;"_"&amp;H$38&amp;"_"&amp;$G40,INDEX(INDIRECT(H$7),0,1),0),MATCH($B$2,INDEX(INDIRECT(H$7),1,0),0))</f>
        <v>0.65169767594394301</v>
      </c>
      <c r="I40" s="9">
        <f t="shared" ca="1" si="5"/>
        <v>0.60293095148954401</v>
      </c>
      <c r="J40" s="9">
        <f t="shared" ca="1" si="5"/>
        <v>0.63000565893279203</v>
      </c>
      <c r="K40" s="9">
        <f t="shared" ca="1" si="5"/>
        <v>0.53452799082503</v>
      </c>
      <c r="L40" s="9">
        <f t="shared" ca="1" si="5"/>
        <v>0.66370522103658502</v>
      </c>
      <c r="M40" s="9">
        <f t="shared" ca="1" si="5"/>
        <v>0.60643662250346098</v>
      </c>
      <c r="N40" s="9">
        <f t="shared" ca="1" si="5"/>
        <v>0.64194311651938796</v>
      </c>
      <c r="O40" s="9">
        <f t="shared" ca="1" si="5"/>
        <v>0.70548901866332303</v>
      </c>
      <c r="P40" s="9">
        <f t="shared" ca="1" si="5"/>
        <v>0.72254184645529795</v>
      </c>
      <c r="Q40" s="9">
        <f t="shared" ca="1" si="5"/>
        <v>0.64186225254949003</v>
      </c>
      <c r="R40" s="9">
        <f t="shared" ca="1" si="5"/>
        <v>0.753754059589684</v>
      </c>
      <c r="S40" s="9">
        <f t="shared" ca="1" si="5"/>
        <v>0.62933800944391005</v>
      </c>
      <c r="T40" s="9">
        <f t="shared" ca="1" si="5"/>
        <v>0.70991605922214196</v>
      </c>
      <c r="U40" s="9">
        <f t="shared" ca="1" si="5"/>
        <v>0.70462814728569301</v>
      </c>
      <c r="V40" s="9">
        <f t="shared" ca="1" si="5"/>
        <v>0.62560229428477299</v>
      </c>
      <c r="W40" s="9">
        <f t="shared" ca="1" si="5"/>
        <v>0.65338885397024904</v>
      </c>
      <c r="X40" s="9">
        <f t="shared" ca="1" si="4"/>
        <v>0.66949374581517895</v>
      </c>
      <c r="Y40" s="9">
        <f t="shared" ca="1" si="4"/>
        <v>0.74659200125531999</v>
      </c>
    </row>
    <row r="41" spans="3:25" ht="15.75" thickBot="1" x14ac:dyDescent="0.3">
      <c r="C41" s="3" t="s">
        <v>442</v>
      </c>
      <c r="D41" s="6"/>
      <c r="E41" s="6"/>
      <c r="G41" s="11" t="s">
        <v>442</v>
      </c>
      <c r="H41" s="9">
        <f t="shared" ca="1" si="5"/>
        <v>0.75145240704878802</v>
      </c>
      <c r="I41" s="9">
        <f t="shared" ca="1" si="4"/>
        <v>0.608486174753056</v>
      </c>
      <c r="J41" s="9">
        <f t="shared" ca="1" si="4"/>
        <v>0.78272584120299904</v>
      </c>
      <c r="K41" s="9">
        <f t="shared" ca="1" si="4"/>
        <v>0.60635543913429102</v>
      </c>
      <c r="L41" s="9">
        <f t="shared" ca="1" si="4"/>
        <v>0.84655976546884004</v>
      </c>
      <c r="M41" s="9">
        <f t="shared" ca="1" si="4"/>
        <v>0.65941831074739699</v>
      </c>
      <c r="N41" s="9">
        <f t="shared" ca="1" si="4"/>
        <v>0.82073910893314705</v>
      </c>
      <c r="O41" s="9">
        <f t="shared" ca="1" si="4"/>
        <v>0.65903187721369505</v>
      </c>
      <c r="P41" s="9">
        <f t="shared" ca="1" si="4"/>
        <v>0.85987359880242198</v>
      </c>
      <c r="Q41" s="9">
        <f t="shared" ca="1" si="4"/>
        <v>0.70223168404052305</v>
      </c>
      <c r="R41" s="9">
        <f t="shared" ca="1" si="4"/>
        <v>0.80906359314736698</v>
      </c>
      <c r="S41" s="9">
        <f t="shared" ca="1" si="4"/>
        <v>0.66900888806371595</v>
      </c>
      <c r="T41" s="9">
        <f t="shared" ca="1" si="4"/>
        <v>0.83027956250536705</v>
      </c>
      <c r="U41" s="9">
        <f t="shared" ca="1" si="4"/>
        <v>0.72070460607898901</v>
      </c>
      <c r="V41" s="9">
        <f t="shared" ca="1" si="4"/>
        <v>0.83602696236880103</v>
      </c>
      <c r="W41" s="9">
        <f t="shared" ca="1" si="4"/>
        <v>0.75877475938066696</v>
      </c>
      <c r="X41" s="9">
        <f t="shared" ca="1" si="4"/>
        <v>0.86202525140047603</v>
      </c>
      <c r="Y41" s="9">
        <f t="shared" ca="1" si="4"/>
        <v>0.71036165943774399</v>
      </c>
    </row>
    <row r="42" spans="3:25" ht="15.75" thickBot="1" x14ac:dyDescent="0.3">
      <c r="C42" s="3" t="s">
        <v>451</v>
      </c>
      <c r="D42" s="6"/>
      <c r="E42" s="6"/>
      <c r="G42" s="11" t="s">
        <v>451</v>
      </c>
      <c r="H42" s="9">
        <f t="shared" ca="1" si="5"/>
        <v>0.62794824867888399</v>
      </c>
      <c r="I42" s="9">
        <f t="shared" ca="1" si="4"/>
        <v>0.23763301147316801</v>
      </c>
      <c r="J42" s="9">
        <f t="shared" ca="1" si="4"/>
        <v>0.66451706136310296</v>
      </c>
      <c r="K42" s="9">
        <f t="shared" ca="1" si="4"/>
        <v>0.31934453548118302</v>
      </c>
      <c r="L42" s="9">
        <f t="shared" ca="1" si="4"/>
        <v>0.724627046797654</v>
      </c>
      <c r="M42" s="9">
        <f t="shared" ca="1" si="4"/>
        <v>0.35019961971374602</v>
      </c>
      <c r="N42" s="9">
        <f t="shared" ca="1" si="4"/>
        <v>0.72845735635276399</v>
      </c>
      <c r="O42" s="9">
        <f t="shared" ca="1" si="4"/>
        <v>0.38798085709064301</v>
      </c>
      <c r="P42" s="9">
        <f t="shared" ca="1" si="4"/>
        <v>0.73909421762973404</v>
      </c>
      <c r="Q42" s="9">
        <f t="shared" ca="1" si="4"/>
        <v>0.43243621111499497</v>
      </c>
      <c r="R42" s="9">
        <f t="shared" ca="1" si="4"/>
        <v>0.72748642749202397</v>
      </c>
      <c r="S42" s="9">
        <f t="shared" ca="1" si="4"/>
        <v>0.42944679621790399</v>
      </c>
      <c r="T42" s="9">
        <f t="shared" ca="1" si="4"/>
        <v>0.77620371878708905</v>
      </c>
      <c r="U42" s="9">
        <f t="shared" ca="1" si="4"/>
        <v>0.39568461058939502</v>
      </c>
      <c r="V42" s="9">
        <f t="shared" ca="1" si="4"/>
        <v>0.74256129313847996</v>
      </c>
      <c r="W42" s="9">
        <f t="shared" ca="1" si="4"/>
        <v>0.47095724066658101</v>
      </c>
      <c r="X42" s="9">
        <f t="shared" ca="1" si="4"/>
        <v>0.800128579942468</v>
      </c>
      <c r="Y42" s="9">
        <f t="shared" ca="1" si="4"/>
        <v>0.43058883618324201</v>
      </c>
    </row>
    <row r="43" spans="3:25" ht="15.75" thickBot="1" x14ac:dyDescent="0.3">
      <c r="C43" s="3" t="s">
        <v>147</v>
      </c>
      <c r="D43" s="6"/>
      <c r="E43" s="6"/>
      <c r="G43" s="11" t="s">
        <v>147</v>
      </c>
      <c r="H43" s="9">
        <f t="shared" ca="1" si="5"/>
        <v>0.64462412872125596</v>
      </c>
      <c r="I43" s="9">
        <f t="shared" ca="1" si="4"/>
        <v>0.55422083776339404</v>
      </c>
      <c r="J43" s="9">
        <f t="shared" ca="1" si="4"/>
        <v>0.57870903071417001</v>
      </c>
      <c r="K43" s="9">
        <f t="shared" ca="1" si="4"/>
        <v>0.528555889388171</v>
      </c>
      <c r="L43" s="9">
        <f t="shared" ca="1" si="4"/>
        <v>0.70899562592281895</v>
      </c>
      <c r="M43" s="9">
        <f t="shared" ca="1" si="4"/>
        <v>0.67199406293764896</v>
      </c>
      <c r="N43" s="9">
        <f t="shared" ca="1" si="4"/>
        <v>0.716907430037664</v>
      </c>
      <c r="O43" s="9">
        <f t="shared" ca="1" si="4"/>
        <v>0.64813351385703599</v>
      </c>
      <c r="P43" s="9">
        <f t="shared" ca="1" si="4"/>
        <v>0.69084486781958299</v>
      </c>
      <c r="Q43" s="9">
        <f t="shared" ca="1" si="4"/>
        <v>0.62561675233613201</v>
      </c>
      <c r="R43" s="9">
        <f t="shared" ca="1" si="4"/>
        <v>0.68824941531684303</v>
      </c>
      <c r="S43" s="9">
        <f t="shared" ca="1" si="4"/>
        <v>0.68313333005459098</v>
      </c>
      <c r="T43" s="9">
        <f t="shared" ca="1" si="4"/>
        <v>0.63652986666172096</v>
      </c>
      <c r="U43" s="9">
        <f t="shared" ca="1" si="4"/>
        <v>0.67204853747780502</v>
      </c>
      <c r="V43" s="9">
        <f t="shared" ca="1" si="4"/>
        <v>0.70153995773525302</v>
      </c>
      <c r="W43" s="9">
        <f t="shared" ca="1" si="4"/>
        <v>0.65468918076281901</v>
      </c>
      <c r="X43" s="9">
        <f t="shared" ca="1" si="4"/>
        <v>0.71276122061268099</v>
      </c>
      <c r="Y43" s="9">
        <f t="shared" ca="1" si="4"/>
        <v>0.68902021488954601</v>
      </c>
    </row>
    <row r="44" spans="3:25" ht="15.75" thickBot="1" x14ac:dyDescent="0.3">
      <c r="C44" s="3" t="s">
        <v>448</v>
      </c>
      <c r="D44" s="6"/>
      <c r="E44" s="6"/>
      <c r="G44" s="11" t="s">
        <v>448</v>
      </c>
      <c r="H44" s="9">
        <f t="shared" ca="1" si="5"/>
        <v>0.655858799965363</v>
      </c>
      <c r="I44" s="9">
        <f t="shared" ca="1" si="4"/>
        <v>0.44341615712967197</v>
      </c>
      <c r="J44" s="9">
        <f t="shared" ca="1" si="4"/>
        <v>0.68755885738202405</v>
      </c>
      <c r="K44" s="9">
        <f t="shared" ca="1" si="4"/>
        <v>0.47512883784624099</v>
      </c>
      <c r="L44" s="9">
        <f t="shared" ca="1" si="4"/>
        <v>0.76940562332657303</v>
      </c>
      <c r="M44" s="9">
        <f t="shared" ca="1" si="4"/>
        <v>0.569209530971167</v>
      </c>
      <c r="N44" s="9">
        <f t="shared" ca="1" si="4"/>
        <v>0.77777579095439098</v>
      </c>
      <c r="O44" s="9">
        <f t="shared" ca="1" si="4"/>
        <v>0.56418453585457495</v>
      </c>
      <c r="P44" s="9">
        <f t="shared" ca="1" si="4"/>
        <v>0.75306537958668596</v>
      </c>
      <c r="Q44" s="9">
        <f t="shared" ca="1" si="4"/>
        <v>0.57653315702172603</v>
      </c>
      <c r="R44" s="9">
        <f t="shared" ca="1" si="4"/>
        <v>0.75701925991237995</v>
      </c>
      <c r="S44" s="9">
        <f t="shared" ca="1" si="4"/>
        <v>0.56809827874990704</v>
      </c>
      <c r="T44" s="9">
        <f t="shared" ca="1" si="4"/>
        <v>0.72541809446828898</v>
      </c>
      <c r="U44" s="9">
        <f t="shared" ca="1" si="4"/>
        <v>0.68738216414738595</v>
      </c>
      <c r="V44" s="9">
        <f t="shared" ca="1" si="4"/>
        <v>0.75007894177828605</v>
      </c>
      <c r="W44" s="9">
        <f t="shared" ca="1" si="4"/>
        <v>0.68599596972608201</v>
      </c>
      <c r="X44" s="9">
        <f t="shared" ca="1" si="4"/>
        <v>0.71695303415050904</v>
      </c>
      <c r="Y44" s="9">
        <f t="shared" ca="1" si="4"/>
        <v>0.71335563287557602</v>
      </c>
    </row>
  </sheetData>
  <dataValidations count="1">
    <dataValidation type="list" allowBlank="1" showInputMessage="1" showErrorMessage="1" sqref="H12" xr:uid="{3F7A8401-9D29-47B1-81F0-9420DC8D89B0}">
      <formula1>$B$4:$B$6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F202-DEAE-494B-BB9B-04206C3719C8}">
  <sheetPr>
    <tabColor theme="1"/>
  </sheetPr>
  <dimension ref="A1"/>
  <sheetViews>
    <sheetView topLeftCell="A73" workbookViewId="0">
      <selection activeCell="N102" sqref="N10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M109"/>
  <sheetViews>
    <sheetView workbookViewId="0">
      <selection sqref="A1:M109"/>
    </sheetView>
  </sheetViews>
  <sheetFormatPr defaultColWidth="11.42578125" defaultRowHeight="15" x14ac:dyDescent="0.25"/>
  <cols>
    <col min="1" max="1" width="3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13</v>
      </c>
      <c r="C2" t="s">
        <v>16</v>
      </c>
      <c r="D2" t="s">
        <v>14</v>
      </c>
      <c r="E2" t="s">
        <v>17</v>
      </c>
      <c r="F2">
        <v>0.42371136263578801</v>
      </c>
      <c r="G2">
        <v>0.41162860632676501</v>
      </c>
      <c r="H2">
        <v>0.43579411894481002</v>
      </c>
      <c r="I2">
        <v>900587</v>
      </c>
      <c r="J2">
        <v>662149</v>
      </c>
      <c r="K2">
        <v>5061</v>
      </c>
      <c r="L2">
        <v>3695</v>
      </c>
      <c r="M2">
        <v>2006</v>
      </c>
    </row>
    <row r="3" spans="1:13" x14ac:dyDescent="0.25">
      <c r="A3" t="s">
        <v>18</v>
      </c>
      <c r="B3" t="s">
        <v>13</v>
      </c>
      <c r="C3" t="s">
        <v>19</v>
      </c>
      <c r="D3" t="s">
        <v>14</v>
      </c>
      <c r="E3" t="s">
        <v>20</v>
      </c>
      <c r="F3">
        <v>0.72579959493976498</v>
      </c>
      <c r="G3">
        <v>0.71471061824930504</v>
      </c>
      <c r="H3">
        <v>0.73688857163022603</v>
      </c>
      <c r="I3">
        <v>535999</v>
      </c>
      <c r="J3">
        <v>1418772</v>
      </c>
      <c r="K3">
        <v>2274</v>
      </c>
      <c r="L3">
        <v>6157</v>
      </c>
      <c r="M3">
        <v>2006</v>
      </c>
    </row>
    <row r="4" spans="1:13" x14ac:dyDescent="0.25">
      <c r="A4" t="s">
        <v>21</v>
      </c>
      <c r="B4" t="s">
        <v>13</v>
      </c>
      <c r="C4" t="s">
        <v>22</v>
      </c>
      <c r="D4" t="s">
        <v>14</v>
      </c>
      <c r="E4" t="s">
        <v>23</v>
      </c>
      <c r="F4">
        <v>0.87697607158000002</v>
      </c>
      <c r="G4">
        <v>0.87157302469560305</v>
      </c>
      <c r="H4">
        <v>0.88237911846439698</v>
      </c>
      <c r="I4">
        <v>483681</v>
      </c>
      <c r="J4">
        <v>3447920</v>
      </c>
      <c r="K4">
        <v>2337</v>
      </c>
      <c r="L4">
        <v>16107</v>
      </c>
      <c r="M4">
        <v>2006</v>
      </c>
    </row>
    <row r="5" spans="1:13" x14ac:dyDescent="0.25">
      <c r="A5" t="s">
        <v>24</v>
      </c>
      <c r="B5" t="s">
        <v>13</v>
      </c>
      <c r="C5" t="s">
        <v>25</v>
      </c>
      <c r="D5" t="s">
        <v>14</v>
      </c>
      <c r="E5" t="s">
        <v>26</v>
      </c>
      <c r="F5">
        <v>0.88437389286218904</v>
      </c>
      <c r="G5">
        <v>0.88062130616394596</v>
      </c>
      <c r="H5">
        <v>0.888126479560432</v>
      </c>
      <c r="I5">
        <v>764348</v>
      </c>
      <c r="J5">
        <v>5846166</v>
      </c>
      <c r="K5">
        <v>4322</v>
      </c>
      <c r="L5">
        <v>32341</v>
      </c>
      <c r="M5">
        <v>2006</v>
      </c>
    </row>
    <row r="6" spans="1:13" x14ac:dyDescent="0.25">
      <c r="A6" t="s">
        <v>27</v>
      </c>
      <c r="B6" t="s">
        <v>13</v>
      </c>
      <c r="C6" t="s">
        <v>28</v>
      </c>
      <c r="D6" t="s">
        <v>14</v>
      </c>
      <c r="E6" t="s">
        <v>29</v>
      </c>
      <c r="F6">
        <v>0.72162061288854296</v>
      </c>
      <c r="G6">
        <v>0.71601846049753404</v>
      </c>
      <c r="H6">
        <v>0.72722276527955199</v>
      </c>
      <c r="I6">
        <v>1481284</v>
      </c>
      <c r="J6">
        <v>3839814</v>
      </c>
      <c r="K6">
        <v>9614</v>
      </c>
      <c r="L6">
        <v>23159</v>
      </c>
      <c r="M6">
        <v>2006</v>
      </c>
    </row>
    <row r="7" spans="1:13" x14ac:dyDescent="0.25">
      <c r="A7" t="s">
        <v>605</v>
      </c>
      <c r="B7" t="s">
        <v>13</v>
      </c>
      <c r="C7" t="s">
        <v>606</v>
      </c>
      <c r="D7" t="s">
        <v>14</v>
      </c>
      <c r="E7" t="s">
        <v>607</v>
      </c>
      <c r="F7">
        <v>9.36885965042136E-2</v>
      </c>
      <c r="G7">
        <v>8.9526813229211202E-2</v>
      </c>
      <c r="H7">
        <v>9.7850379779215998E-2</v>
      </c>
      <c r="I7">
        <v>3673378</v>
      </c>
      <c r="J7">
        <v>379730</v>
      </c>
      <c r="K7">
        <v>25606</v>
      </c>
      <c r="L7">
        <v>2414</v>
      </c>
      <c r="M7">
        <v>2006</v>
      </c>
    </row>
    <row r="8" spans="1:13" x14ac:dyDescent="0.25">
      <c r="A8" t="s">
        <v>31</v>
      </c>
      <c r="B8" t="s">
        <v>13</v>
      </c>
      <c r="C8" t="s">
        <v>32</v>
      </c>
      <c r="D8" t="s">
        <v>30</v>
      </c>
      <c r="E8" t="s">
        <v>17</v>
      </c>
      <c r="F8">
        <v>0.45790549428045602</v>
      </c>
      <c r="G8">
        <v>0.44559060328967598</v>
      </c>
      <c r="H8">
        <v>0.470220385271235</v>
      </c>
      <c r="I8">
        <v>825907</v>
      </c>
      <c r="J8">
        <v>697641</v>
      </c>
      <c r="K8">
        <v>4669</v>
      </c>
      <c r="L8">
        <v>3909</v>
      </c>
      <c r="M8">
        <v>2006</v>
      </c>
    </row>
    <row r="9" spans="1:13" x14ac:dyDescent="0.25">
      <c r="A9" t="s">
        <v>33</v>
      </c>
      <c r="B9" t="s">
        <v>13</v>
      </c>
      <c r="C9" t="s">
        <v>34</v>
      </c>
      <c r="D9" t="s">
        <v>30</v>
      </c>
      <c r="E9" t="s">
        <v>20</v>
      </c>
      <c r="F9">
        <v>0.64378524778442503</v>
      </c>
      <c r="G9">
        <v>0.63232392866749898</v>
      </c>
      <c r="H9">
        <v>0.65524656690135097</v>
      </c>
      <c r="I9">
        <v>706537</v>
      </c>
      <c r="J9">
        <v>1276921</v>
      </c>
      <c r="K9">
        <v>3172</v>
      </c>
      <c r="L9">
        <v>5842</v>
      </c>
      <c r="M9">
        <v>2006</v>
      </c>
    </row>
    <row r="10" spans="1:13" x14ac:dyDescent="0.25">
      <c r="A10" t="s">
        <v>35</v>
      </c>
      <c r="B10" t="s">
        <v>13</v>
      </c>
      <c r="C10" t="s">
        <v>36</v>
      </c>
      <c r="D10" t="s">
        <v>30</v>
      </c>
      <c r="E10" t="s">
        <v>23</v>
      </c>
      <c r="F10">
        <v>0.71495564355380503</v>
      </c>
      <c r="G10">
        <v>0.70800334443317603</v>
      </c>
      <c r="H10">
        <v>0.72190794267443303</v>
      </c>
      <c r="I10">
        <v>1144735</v>
      </c>
      <c r="J10">
        <v>2871254</v>
      </c>
      <c r="K10">
        <v>6182</v>
      </c>
      <c r="L10">
        <v>15376</v>
      </c>
      <c r="M10">
        <v>2006</v>
      </c>
    </row>
    <row r="11" spans="1:13" x14ac:dyDescent="0.25">
      <c r="A11" t="s">
        <v>37</v>
      </c>
      <c r="B11" t="s">
        <v>13</v>
      </c>
      <c r="C11" t="s">
        <v>38</v>
      </c>
      <c r="D11" t="s">
        <v>30</v>
      </c>
      <c r="E11" t="s">
        <v>26</v>
      </c>
      <c r="F11">
        <v>0.75789928118840999</v>
      </c>
      <c r="G11">
        <v>0.75308361278997504</v>
      </c>
      <c r="H11">
        <v>0.76271494958684405</v>
      </c>
      <c r="I11">
        <v>1636949</v>
      </c>
      <c r="J11">
        <v>5124489</v>
      </c>
      <c r="K11">
        <v>9768</v>
      </c>
      <c r="L11">
        <v>31336</v>
      </c>
      <c r="M11">
        <v>2006</v>
      </c>
    </row>
    <row r="12" spans="1:13" x14ac:dyDescent="0.25">
      <c r="A12" t="s">
        <v>39</v>
      </c>
      <c r="B12" t="s">
        <v>13</v>
      </c>
      <c r="C12" t="s">
        <v>40</v>
      </c>
      <c r="D12" t="s">
        <v>30</v>
      </c>
      <c r="E12" t="s">
        <v>29</v>
      </c>
      <c r="F12">
        <v>0.57658504192278803</v>
      </c>
      <c r="G12">
        <v>0.570548089937986</v>
      </c>
      <c r="H12">
        <v>0.58262199390759095</v>
      </c>
      <c r="I12">
        <v>2318376</v>
      </c>
      <c r="J12">
        <v>3157047</v>
      </c>
      <c r="K12">
        <v>15426</v>
      </c>
      <c r="L12">
        <v>20096</v>
      </c>
      <c r="M12">
        <v>2006</v>
      </c>
    </row>
    <row r="13" spans="1:13" x14ac:dyDescent="0.25">
      <c r="A13" t="s">
        <v>608</v>
      </c>
      <c r="B13" t="s">
        <v>13</v>
      </c>
      <c r="C13" t="s">
        <v>609</v>
      </c>
      <c r="D13" t="s">
        <v>30</v>
      </c>
      <c r="E13" t="s">
        <v>607</v>
      </c>
      <c r="F13">
        <v>4.4490779801779998E-2</v>
      </c>
      <c r="G13">
        <v>4.1907646482107902E-2</v>
      </c>
      <c r="H13">
        <v>4.7073913121452003E-2</v>
      </c>
      <c r="I13">
        <v>4973930</v>
      </c>
      <c r="J13">
        <v>231598</v>
      </c>
      <c r="K13">
        <v>33008</v>
      </c>
      <c r="L13">
        <v>1487</v>
      </c>
      <c r="M13">
        <v>2006</v>
      </c>
    </row>
    <row r="14" spans="1:13" x14ac:dyDescent="0.25">
      <c r="A14" t="s">
        <v>42</v>
      </c>
      <c r="B14" t="s">
        <v>41</v>
      </c>
      <c r="C14" t="s">
        <v>16</v>
      </c>
      <c r="D14" t="s">
        <v>14</v>
      </c>
      <c r="E14" t="s">
        <v>17</v>
      </c>
      <c r="F14">
        <v>0.312336243994569</v>
      </c>
      <c r="G14">
        <v>0.29982587535430499</v>
      </c>
      <c r="H14">
        <v>0.324846612634834</v>
      </c>
      <c r="I14">
        <v>1098122</v>
      </c>
      <c r="J14">
        <v>498766</v>
      </c>
      <c r="K14">
        <v>5057</v>
      </c>
      <c r="L14">
        <v>2218</v>
      </c>
      <c r="M14">
        <v>2011</v>
      </c>
    </row>
    <row r="15" spans="1:13" x14ac:dyDescent="0.25">
      <c r="A15" t="s">
        <v>43</v>
      </c>
      <c r="B15" t="s">
        <v>41</v>
      </c>
      <c r="C15" t="s">
        <v>19</v>
      </c>
      <c r="D15" t="s">
        <v>14</v>
      </c>
      <c r="E15" t="s">
        <v>20</v>
      </c>
      <c r="F15">
        <v>0.63389071012476095</v>
      </c>
      <c r="G15">
        <v>0.62121020479814104</v>
      </c>
      <c r="H15">
        <v>0.64657121545138097</v>
      </c>
      <c r="I15">
        <v>776170</v>
      </c>
      <c r="J15">
        <v>1343880</v>
      </c>
      <c r="K15">
        <v>2797</v>
      </c>
      <c r="L15">
        <v>4892</v>
      </c>
      <c r="M15">
        <v>2011</v>
      </c>
    </row>
    <row r="16" spans="1:13" x14ac:dyDescent="0.25">
      <c r="A16" t="s">
        <v>44</v>
      </c>
      <c r="B16" t="s">
        <v>41</v>
      </c>
      <c r="C16" t="s">
        <v>22</v>
      </c>
      <c r="D16" t="s">
        <v>14</v>
      </c>
      <c r="E16" t="s">
        <v>23</v>
      </c>
      <c r="F16">
        <v>0.85230358850978705</v>
      </c>
      <c r="G16">
        <v>0.84584978084974805</v>
      </c>
      <c r="H16">
        <v>0.85875739616982705</v>
      </c>
      <c r="I16">
        <v>614380</v>
      </c>
      <c r="J16">
        <v>3545369</v>
      </c>
      <c r="K16">
        <v>2460</v>
      </c>
      <c r="L16">
        <v>13432</v>
      </c>
      <c r="M16">
        <v>2011</v>
      </c>
    </row>
    <row r="17" spans="1:13" x14ac:dyDescent="0.25">
      <c r="A17" t="s">
        <v>45</v>
      </c>
      <c r="B17" t="s">
        <v>41</v>
      </c>
      <c r="C17" t="s">
        <v>25</v>
      </c>
      <c r="D17" t="s">
        <v>14</v>
      </c>
      <c r="E17" t="s">
        <v>26</v>
      </c>
      <c r="F17">
        <v>0.86800148600145299</v>
      </c>
      <c r="G17">
        <v>0.86366944887262698</v>
      </c>
      <c r="H17">
        <v>0.87233352313027901</v>
      </c>
      <c r="I17">
        <v>869093</v>
      </c>
      <c r="J17">
        <v>5715019</v>
      </c>
      <c r="K17">
        <v>4243</v>
      </c>
      <c r="L17">
        <v>26126</v>
      </c>
      <c r="M17">
        <v>2011</v>
      </c>
    </row>
    <row r="18" spans="1:13" x14ac:dyDescent="0.25">
      <c r="A18" t="s">
        <v>46</v>
      </c>
      <c r="B18" t="s">
        <v>41</v>
      </c>
      <c r="C18" t="s">
        <v>28</v>
      </c>
      <c r="D18" t="s">
        <v>14</v>
      </c>
      <c r="E18" t="s">
        <v>29</v>
      </c>
      <c r="F18">
        <v>0.70438882374605905</v>
      </c>
      <c r="G18">
        <v>0.69844221879026602</v>
      </c>
      <c r="H18">
        <v>0.71033542870185196</v>
      </c>
      <c r="I18">
        <v>1668684</v>
      </c>
      <c r="J18">
        <v>3976177</v>
      </c>
      <c r="K18">
        <v>9623</v>
      </c>
      <c r="L18">
        <v>21057</v>
      </c>
      <c r="M18">
        <v>2011</v>
      </c>
    </row>
    <row r="19" spans="1:13" x14ac:dyDescent="0.25">
      <c r="A19" t="s">
        <v>610</v>
      </c>
      <c r="B19" t="s">
        <v>41</v>
      </c>
      <c r="C19" t="s">
        <v>606</v>
      </c>
      <c r="D19" t="s">
        <v>14</v>
      </c>
      <c r="E19" t="s">
        <v>607</v>
      </c>
      <c r="F19">
        <v>0.113683937797534</v>
      </c>
      <c r="G19">
        <v>0.108992175402766</v>
      </c>
      <c r="H19">
        <v>0.11837570019230199</v>
      </c>
      <c r="I19">
        <v>4016078</v>
      </c>
      <c r="J19">
        <v>515125</v>
      </c>
      <c r="K19">
        <v>24637</v>
      </c>
      <c r="L19">
        <v>3036</v>
      </c>
      <c r="M19">
        <v>2011</v>
      </c>
    </row>
    <row r="20" spans="1:13" x14ac:dyDescent="0.25">
      <c r="A20" t="s">
        <v>47</v>
      </c>
      <c r="B20" t="s">
        <v>41</v>
      </c>
      <c r="C20" t="s">
        <v>32</v>
      </c>
      <c r="D20" t="s">
        <v>30</v>
      </c>
      <c r="E20" t="s">
        <v>17</v>
      </c>
      <c r="F20">
        <v>0.34995190288271599</v>
      </c>
      <c r="G20">
        <v>0.33693299929013998</v>
      </c>
      <c r="H20">
        <v>0.36297080647529101</v>
      </c>
      <c r="I20">
        <v>1002837</v>
      </c>
      <c r="J20">
        <v>539875</v>
      </c>
      <c r="K20">
        <v>4721</v>
      </c>
      <c r="L20">
        <v>2463</v>
      </c>
      <c r="M20">
        <v>2011</v>
      </c>
    </row>
    <row r="21" spans="1:13" x14ac:dyDescent="0.25">
      <c r="A21" t="s">
        <v>48</v>
      </c>
      <c r="B21" t="s">
        <v>41</v>
      </c>
      <c r="C21" t="s">
        <v>34</v>
      </c>
      <c r="D21" t="s">
        <v>30</v>
      </c>
      <c r="E21" t="s">
        <v>20</v>
      </c>
      <c r="F21">
        <v>0.59218961334710196</v>
      </c>
      <c r="G21">
        <v>0.57978725463346803</v>
      </c>
      <c r="H21">
        <v>0.604591972060736</v>
      </c>
      <c r="I21">
        <v>861727</v>
      </c>
      <c r="J21">
        <v>1251331</v>
      </c>
      <c r="K21">
        <v>3433</v>
      </c>
      <c r="L21">
        <v>4840</v>
      </c>
      <c r="M21">
        <v>2011</v>
      </c>
    </row>
    <row r="22" spans="1:13" x14ac:dyDescent="0.25">
      <c r="A22" t="s">
        <v>49</v>
      </c>
      <c r="B22" t="s">
        <v>41</v>
      </c>
      <c r="C22" t="s">
        <v>36</v>
      </c>
      <c r="D22" t="s">
        <v>30</v>
      </c>
      <c r="E22" t="s">
        <v>23</v>
      </c>
      <c r="F22">
        <v>0.70795099319018195</v>
      </c>
      <c r="G22">
        <v>0.70040517657154</v>
      </c>
      <c r="H22">
        <v>0.71549680980882402</v>
      </c>
      <c r="I22">
        <v>1232943</v>
      </c>
      <c r="J22">
        <v>2988756</v>
      </c>
      <c r="K22">
        <v>5616</v>
      </c>
      <c r="L22">
        <v>13115</v>
      </c>
      <c r="M22">
        <v>2011</v>
      </c>
    </row>
    <row r="23" spans="1:13" x14ac:dyDescent="0.25">
      <c r="A23" t="s">
        <v>50</v>
      </c>
      <c r="B23" t="s">
        <v>41</v>
      </c>
      <c r="C23" t="s">
        <v>38</v>
      </c>
      <c r="D23" t="s">
        <v>30</v>
      </c>
      <c r="E23" t="s">
        <v>26</v>
      </c>
      <c r="F23">
        <v>0.74892152309832005</v>
      </c>
      <c r="G23">
        <v>0.743571449788762</v>
      </c>
      <c r="H23">
        <v>0.754271596407879</v>
      </c>
      <c r="I23">
        <v>1697115</v>
      </c>
      <c r="J23">
        <v>5062186</v>
      </c>
      <c r="K23">
        <v>8497</v>
      </c>
      <c r="L23">
        <v>25421</v>
      </c>
      <c r="M23">
        <v>2011</v>
      </c>
    </row>
    <row r="24" spans="1:13" x14ac:dyDescent="0.25">
      <c r="A24" t="s">
        <v>51</v>
      </c>
      <c r="B24" t="s">
        <v>41</v>
      </c>
      <c r="C24" t="s">
        <v>40</v>
      </c>
      <c r="D24" t="s">
        <v>30</v>
      </c>
      <c r="E24" t="s">
        <v>29</v>
      </c>
      <c r="F24">
        <v>0.58504504222617404</v>
      </c>
      <c r="G24">
        <v>0.57880817347184199</v>
      </c>
      <c r="H24">
        <v>0.59128191098050498</v>
      </c>
      <c r="I24">
        <v>2413649</v>
      </c>
      <c r="J24">
        <v>3403004</v>
      </c>
      <c r="K24">
        <v>14364</v>
      </c>
      <c r="L24">
        <v>19013</v>
      </c>
      <c r="M24">
        <v>2011</v>
      </c>
    </row>
    <row r="25" spans="1:13" x14ac:dyDescent="0.25">
      <c r="A25" t="s">
        <v>611</v>
      </c>
      <c r="B25" t="s">
        <v>41</v>
      </c>
      <c r="C25" t="s">
        <v>609</v>
      </c>
      <c r="D25" t="s">
        <v>30</v>
      </c>
      <c r="E25" t="s">
        <v>607</v>
      </c>
      <c r="F25">
        <v>6.0057735750567498E-2</v>
      </c>
      <c r="G25">
        <v>5.6915762930880701E-2</v>
      </c>
      <c r="H25">
        <v>6.3199708570254198E-2</v>
      </c>
      <c r="I25">
        <v>5225578</v>
      </c>
      <c r="J25">
        <v>333889</v>
      </c>
      <c r="K25">
        <v>29901</v>
      </c>
      <c r="L25">
        <v>1971</v>
      </c>
      <c r="M25">
        <v>2011</v>
      </c>
    </row>
    <row r="26" spans="1:13" x14ac:dyDescent="0.25">
      <c r="A26" t="s">
        <v>53</v>
      </c>
      <c r="B26" t="s">
        <v>52</v>
      </c>
      <c r="C26" t="s">
        <v>16</v>
      </c>
      <c r="D26" t="s">
        <v>14</v>
      </c>
      <c r="E26" t="s">
        <v>17</v>
      </c>
      <c r="F26">
        <v>0.330663234984928</v>
      </c>
      <c r="G26">
        <v>0.31676484945178202</v>
      </c>
      <c r="H26">
        <v>0.34456162051807399</v>
      </c>
      <c r="I26">
        <v>1028284</v>
      </c>
      <c r="J26">
        <v>507989</v>
      </c>
      <c r="K26">
        <v>4233</v>
      </c>
      <c r="L26">
        <v>1983</v>
      </c>
      <c r="M26">
        <v>2016</v>
      </c>
    </row>
    <row r="27" spans="1:13" x14ac:dyDescent="0.25">
      <c r="A27" t="s">
        <v>54</v>
      </c>
      <c r="B27" t="s">
        <v>52</v>
      </c>
      <c r="C27" t="s">
        <v>19</v>
      </c>
      <c r="D27" t="s">
        <v>14</v>
      </c>
      <c r="E27" t="s">
        <v>20</v>
      </c>
      <c r="F27">
        <v>0.67965554106603698</v>
      </c>
      <c r="G27">
        <v>0.66591824163343205</v>
      </c>
      <c r="H27">
        <v>0.69339284049864203</v>
      </c>
      <c r="I27">
        <v>681685</v>
      </c>
      <c r="J27">
        <v>1446290</v>
      </c>
      <c r="K27">
        <v>2069</v>
      </c>
      <c r="L27">
        <v>4329</v>
      </c>
      <c r="M27">
        <v>2016</v>
      </c>
    </row>
    <row r="28" spans="1:13" x14ac:dyDescent="0.25">
      <c r="A28" t="s">
        <v>55</v>
      </c>
      <c r="B28" t="s">
        <v>52</v>
      </c>
      <c r="C28" t="s">
        <v>22</v>
      </c>
      <c r="D28" t="s">
        <v>14</v>
      </c>
      <c r="E28" t="s">
        <v>23</v>
      </c>
      <c r="F28">
        <v>0.89117132410847399</v>
      </c>
      <c r="G28">
        <v>0.88514093322995002</v>
      </c>
      <c r="H28">
        <v>0.89720171498699797</v>
      </c>
      <c r="I28">
        <v>479522</v>
      </c>
      <c r="J28">
        <v>3926688</v>
      </c>
      <c r="K28">
        <v>1625</v>
      </c>
      <c r="L28">
        <v>12576</v>
      </c>
      <c r="M28">
        <v>2016</v>
      </c>
    </row>
    <row r="29" spans="1:13" x14ac:dyDescent="0.25">
      <c r="A29" t="s">
        <v>56</v>
      </c>
      <c r="B29" t="s">
        <v>52</v>
      </c>
      <c r="C29" t="s">
        <v>25</v>
      </c>
      <c r="D29" t="s">
        <v>14</v>
      </c>
      <c r="E29" t="s">
        <v>26</v>
      </c>
      <c r="F29">
        <v>0.895104225662955</v>
      </c>
      <c r="G29">
        <v>0.89077910994877096</v>
      </c>
      <c r="H29">
        <v>0.89942934137713904</v>
      </c>
      <c r="I29">
        <v>667308</v>
      </c>
      <c r="J29">
        <v>5694321</v>
      </c>
      <c r="K29">
        <v>2847</v>
      </c>
      <c r="L29">
        <v>23092</v>
      </c>
      <c r="M29">
        <v>2016</v>
      </c>
    </row>
    <row r="30" spans="1:13" x14ac:dyDescent="0.25">
      <c r="A30" t="s">
        <v>57</v>
      </c>
      <c r="B30" t="s">
        <v>52</v>
      </c>
      <c r="C30" t="s">
        <v>28</v>
      </c>
      <c r="D30" t="s">
        <v>14</v>
      </c>
      <c r="E30" t="s">
        <v>29</v>
      </c>
      <c r="F30">
        <v>0.75377180792439102</v>
      </c>
      <c r="G30">
        <v>0.74782576776710696</v>
      </c>
      <c r="H30">
        <v>0.75971784808167397</v>
      </c>
      <c r="I30">
        <v>1469578</v>
      </c>
      <c r="J30">
        <v>4498780</v>
      </c>
      <c r="K30">
        <v>7391</v>
      </c>
      <c r="L30">
        <v>20524</v>
      </c>
      <c r="M30">
        <v>2016</v>
      </c>
    </row>
    <row r="31" spans="1:13" x14ac:dyDescent="0.25">
      <c r="A31" t="s">
        <v>612</v>
      </c>
      <c r="B31" t="s">
        <v>52</v>
      </c>
      <c r="C31" t="s">
        <v>606</v>
      </c>
      <c r="D31" t="s">
        <v>14</v>
      </c>
      <c r="E31" t="s">
        <v>607</v>
      </c>
      <c r="F31">
        <v>0.13735639690174001</v>
      </c>
      <c r="G31">
        <v>0.13237561223164701</v>
      </c>
      <c r="H31">
        <v>0.142337181571833</v>
      </c>
      <c r="I31">
        <v>4517668</v>
      </c>
      <c r="J31">
        <v>719336</v>
      </c>
      <c r="K31">
        <v>25328</v>
      </c>
      <c r="L31">
        <v>3950</v>
      </c>
      <c r="M31">
        <v>2016</v>
      </c>
    </row>
    <row r="32" spans="1:13" x14ac:dyDescent="0.25">
      <c r="A32" t="s">
        <v>58</v>
      </c>
      <c r="B32" t="s">
        <v>52</v>
      </c>
      <c r="C32" t="s">
        <v>32</v>
      </c>
      <c r="D32" t="s">
        <v>30</v>
      </c>
      <c r="E32" t="s">
        <v>17</v>
      </c>
      <c r="F32">
        <v>0.37082009156372098</v>
      </c>
      <c r="G32">
        <v>0.35606005091482601</v>
      </c>
      <c r="H32">
        <v>0.385580132212615</v>
      </c>
      <c r="I32">
        <v>921193</v>
      </c>
      <c r="J32">
        <v>542924</v>
      </c>
      <c r="K32">
        <v>3690</v>
      </c>
      <c r="L32">
        <v>2119</v>
      </c>
      <c r="M32">
        <v>2016</v>
      </c>
    </row>
    <row r="33" spans="1:13" x14ac:dyDescent="0.25">
      <c r="A33" t="s">
        <v>59</v>
      </c>
      <c r="B33" t="s">
        <v>52</v>
      </c>
      <c r="C33" t="s">
        <v>34</v>
      </c>
      <c r="D33" t="s">
        <v>30</v>
      </c>
      <c r="E33" t="s">
        <v>20</v>
      </c>
      <c r="F33">
        <v>0.64973769301834505</v>
      </c>
      <c r="G33">
        <v>0.63604092717999905</v>
      </c>
      <c r="H33">
        <v>0.66343445885669095</v>
      </c>
      <c r="I33">
        <v>721871</v>
      </c>
      <c r="J33">
        <v>1339073</v>
      </c>
      <c r="K33">
        <v>2408</v>
      </c>
      <c r="L33">
        <v>4326</v>
      </c>
      <c r="M33">
        <v>2016</v>
      </c>
    </row>
    <row r="34" spans="1:13" x14ac:dyDescent="0.25">
      <c r="A34" t="s">
        <v>60</v>
      </c>
      <c r="B34" t="s">
        <v>52</v>
      </c>
      <c r="C34" t="s">
        <v>36</v>
      </c>
      <c r="D34" t="s">
        <v>30</v>
      </c>
      <c r="E34" t="s">
        <v>23</v>
      </c>
      <c r="F34">
        <v>0.74347088553992402</v>
      </c>
      <c r="G34">
        <v>0.73577014989189005</v>
      </c>
      <c r="H34">
        <v>0.75117162118795799</v>
      </c>
      <c r="I34">
        <v>1135256</v>
      </c>
      <c r="J34">
        <v>3290191</v>
      </c>
      <c r="K34">
        <v>4460</v>
      </c>
      <c r="L34">
        <v>12597</v>
      </c>
      <c r="M34">
        <v>2016</v>
      </c>
    </row>
    <row r="35" spans="1:13" x14ac:dyDescent="0.25">
      <c r="A35" t="s">
        <v>61</v>
      </c>
      <c r="B35" t="s">
        <v>52</v>
      </c>
      <c r="C35" t="s">
        <v>38</v>
      </c>
      <c r="D35" t="s">
        <v>30</v>
      </c>
      <c r="E35" t="s">
        <v>26</v>
      </c>
      <c r="F35">
        <v>0.775577768254886</v>
      </c>
      <c r="G35">
        <v>0.769942524326936</v>
      </c>
      <c r="H35">
        <v>0.78121301218283501</v>
      </c>
      <c r="I35">
        <v>1463748</v>
      </c>
      <c r="J35">
        <v>5058547</v>
      </c>
      <c r="K35">
        <v>6438</v>
      </c>
      <c r="L35">
        <v>22435</v>
      </c>
      <c r="M35">
        <v>2016</v>
      </c>
    </row>
    <row r="36" spans="1:13" x14ac:dyDescent="0.25">
      <c r="A36" t="s">
        <v>62</v>
      </c>
      <c r="B36" t="s">
        <v>52</v>
      </c>
      <c r="C36" t="s">
        <v>40</v>
      </c>
      <c r="D36" t="s">
        <v>30</v>
      </c>
      <c r="E36" t="s">
        <v>29</v>
      </c>
      <c r="F36">
        <v>0.64857671058587796</v>
      </c>
      <c r="G36">
        <v>0.64221464419247198</v>
      </c>
      <c r="H36">
        <v>0.65493877697928404</v>
      </c>
      <c r="I36">
        <v>2172937</v>
      </c>
      <c r="J36">
        <v>4010310</v>
      </c>
      <c r="K36">
        <v>11261</v>
      </c>
      <c r="L36">
        <v>19403</v>
      </c>
      <c r="M36">
        <v>2016</v>
      </c>
    </row>
    <row r="37" spans="1:13" x14ac:dyDescent="0.25">
      <c r="A37" t="s">
        <v>613</v>
      </c>
      <c r="B37" t="s">
        <v>52</v>
      </c>
      <c r="C37" t="s">
        <v>609</v>
      </c>
      <c r="D37" t="s">
        <v>30</v>
      </c>
      <c r="E37" t="s">
        <v>607</v>
      </c>
      <c r="F37">
        <v>7.5440631259645202E-2</v>
      </c>
      <c r="G37">
        <v>7.1898060501353805E-2</v>
      </c>
      <c r="H37">
        <v>7.8983202017936696E-2</v>
      </c>
      <c r="I37">
        <v>5710050</v>
      </c>
      <c r="J37">
        <v>465919</v>
      </c>
      <c r="K37">
        <v>29895</v>
      </c>
      <c r="L37">
        <v>2524</v>
      </c>
      <c r="M37">
        <v>2016</v>
      </c>
    </row>
    <row r="38" spans="1:13" x14ac:dyDescent="0.25">
      <c r="A38" t="s">
        <v>64</v>
      </c>
      <c r="B38" t="s">
        <v>63</v>
      </c>
      <c r="C38" t="s">
        <v>16</v>
      </c>
      <c r="D38" t="s">
        <v>14</v>
      </c>
      <c r="E38" t="s">
        <v>17</v>
      </c>
      <c r="F38">
        <v>0.34333820209799498</v>
      </c>
      <c r="G38">
        <v>0.32904946277376201</v>
      </c>
      <c r="H38">
        <v>0.35762694142222801</v>
      </c>
      <c r="I38">
        <v>989064</v>
      </c>
      <c r="J38">
        <v>517136</v>
      </c>
      <c r="K38">
        <v>3941</v>
      </c>
      <c r="L38">
        <v>2013</v>
      </c>
      <c r="M38">
        <v>2017</v>
      </c>
    </row>
    <row r="39" spans="1:13" x14ac:dyDescent="0.25">
      <c r="A39" t="s">
        <v>65</v>
      </c>
      <c r="B39" t="s">
        <v>63</v>
      </c>
      <c r="C39" t="s">
        <v>19</v>
      </c>
      <c r="D39" t="s">
        <v>14</v>
      </c>
      <c r="E39" t="s">
        <v>20</v>
      </c>
      <c r="F39">
        <v>0.68576925846751002</v>
      </c>
      <c r="G39">
        <v>0.672048260080511</v>
      </c>
      <c r="H39">
        <v>0.69949025685450905</v>
      </c>
      <c r="I39">
        <v>663233</v>
      </c>
      <c r="J39">
        <v>1447423</v>
      </c>
      <c r="K39">
        <v>2006</v>
      </c>
      <c r="L39">
        <v>4265</v>
      </c>
      <c r="M39">
        <v>2017</v>
      </c>
    </row>
    <row r="40" spans="1:13" x14ac:dyDescent="0.25">
      <c r="A40" t="s">
        <v>66</v>
      </c>
      <c r="B40" t="s">
        <v>63</v>
      </c>
      <c r="C40" t="s">
        <v>22</v>
      </c>
      <c r="D40" t="s">
        <v>14</v>
      </c>
      <c r="E40" t="s">
        <v>23</v>
      </c>
      <c r="F40">
        <v>0.89160626028910195</v>
      </c>
      <c r="G40">
        <v>0.88546618099039298</v>
      </c>
      <c r="H40">
        <v>0.89774633958781003</v>
      </c>
      <c r="I40">
        <v>480124</v>
      </c>
      <c r="J40">
        <v>3949320</v>
      </c>
      <c r="K40">
        <v>1562</v>
      </c>
      <c r="L40">
        <v>12524</v>
      </c>
      <c r="M40">
        <v>2017</v>
      </c>
    </row>
    <row r="41" spans="1:13" x14ac:dyDescent="0.25">
      <c r="A41" t="s">
        <v>67</v>
      </c>
      <c r="B41" t="s">
        <v>63</v>
      </c>
      <c r="C41" t="s">
        <v>25</v>
      </c>
      <c r="D41" t="s">
        <v>14</v>
      </c>
      <c r="E41" t="s">
        <v>26</v>
      </c>
      <c r="F41">
        <v>0.90280265208464505</v>
      </c>
      <c r="G41">
        <v>0.89861556365982498</v>
      </c>
      <c r="H41">
        <v>0.90698974050946501</v>
      </c>
      <c r="I41">
        <v>615329</v>
      </c>
      <c r="J41">
        <v>5715389</v>
      </c>
      <c r="K41">
        <v>2684</v>
      </c>
      <c r="L41">
        <v>23282</v>
      </c>
      <c r="M41">
        <v>2017</v>
      </c>
    </row>
    <row r="42" spans="1:13" x14ac:dyDescent="0.25">
      <c r="A42" t="s">
        <v>68</v>
      </c>
      <c r="B42" t="s">
        <v>63</v>
      </c>
      <c r="C42" t="s">
        <v>28</v>
      </c>
      <c r="D42" t="s">
        <v>14</v>
      </c>
      <c r="E42" t="s">
        <v>29</v>
      </c>
      <c r="F42">
        <v>0.75822978167913302</v>
      </c>
      <c r="G42">
        <v>0.75231036309171295</v>
      </c>
      <c r="H42">
        <v>0.76414920026655297</v>
      </c>
      <c r="I42">
        <v>1468323</v>
      </c>
      <c r="J42">
        <v>4604894</v>
      </c>
      <c r="K42">
        <v>7341</v>
      </c>
      <c r="L42">
        <v>20990</v>
      </c>
      <c r="M42">
        <v>2017</v>
      </c>
    </row>
    <row r="43" spans="1:13" x14ac:dyDescent="0.25">
      <c r="A43" t="s">
        <v>614</v>
      </c>
      <c r="B43" t="s">
        <v>63</v>
      </c>
      <c r="C43" t="s">
        <v>606</v>
      </c>
      <c r="D43" t="s">
        <v>14</v>
      </c>
      <c r="E43" t="s">
        <v>607</v>
      </c>
      <c r="F43">
        <v>0.134269470686535</v>
      </c>
      <c r="G43">
        <v>0.12933963040145299</v>
      </c>
      <c r="H43">
        <v>0.139199310971617</v>
      </c>
      <c r="I43">
        <v>4612298</v>
      </c>
      <c r="J43">
        <v>715339</v>
      </c>
      <c r="K43">
        <v>25841</v>
      </c>
      <c r="L43">
        <v>3888</v>
      </c>
      <c r="M43">
        <v>2017</v>
      </c>
    </row>
    <row r="44" spans="1:13" x14ac:dyDescent="0.25">
      <c r="A44" t="s">
        <v>69</v>
      </c>
      <c r="B44" t="s">
        <v>63</v>
      </c>
      <c r="C44" t="s">
        <v>32</v>
      </c>
      <c r="D44" t="s">
        <v>30</v>
      </c>
      <c r="E44" t="s">
        <v>17</v>
      </c>
      <c r="F44">
        <v>0.36476729824229198</v>
      </c>
      <c r="G44">
        <v>0.34988495620576998</v>
      </c>
      <c r="H44">
        <v>0.37964964027881298</v>
      </c>
      <c r="I44">
        <v>912386</v>
      </c>
      <c r="J44">
        <v>523916</v>
      </c>
      <c r="K44">
        <v>3748</v>
      </c>
      <c r="L44">
        <v>2078</v>
      </c>
      <c r="M44">
        <v>2017</v>
      </c>
    </row>
    <row r="45" spans="1:13" x14ac:dyDescent="0.25">
      <c r="A45" t="s">
        <v>70</v>
      </c>
      <c r="B45" t="s">
        <v>63</v>
      </c>
      <c r="C45" t="s">
        <v>34</v>
      </c>
      <c r="D45" t="s">
        <v>30</v>
      </c>
      <c r="E45" t="s">
        <v>20</v>
      </c>
      <c r="F45">
        <v>0.65653293712194105</v>
      </c>
      <c r="G45">
        <v>0.64267315209787101</v>
      </c>
      <c r="H45">
        <v>0.67039272214601098</v>
      </c>
      <c r="I45">
        <v>698126</v>
      </c>
      <c r="J45">
        <v>1334459</v>
      </c>
      <c r="K45">
        <v>2166</v>
      </c>
      <c r="L45">
        <v>4249</v>
      </c>
      <c r="M45">
        <v>2017</v>
      </c>
    </row>
    <row r="46" spans="1:13" x14ac:dyDescent="0.25">
      <c r="A46" t="s">
        <v>71</v>
      </c>
      <c r="B46" t="s">
        <v>63</v>
      </c>
      <c r="C46" t="s">
        <v>36</v>
      </c>
      <c r="D46" t="s">
        <v>30</v>
      </c>
      <c r="E46" t="s">
        <v>23</v>
      </c>
      <c r="F46">
        <v>0.76465259888841497</v>
      </c>
      <c r="G46">
        <v>0.75697420186452502</v>
      </c>
      <c r="H46">
        <v>0.77233099591230603</v>
      </c>
      <c r="I46">
        <v>1046544</v>
      </c>
      <c r="J46">
        <v>3400261</v>
      </c>
      <c r="K46">
        <v>4134</v>
      </c>
      <c r="L46">
        <v>12824</v>
      </c>
      <c r="M46">
        <v>2017</v>
      </c>
    </row>
    <row r="47" spans="1:13" x14ac:dyDescent="0.25">
      <c r="A47" t="s">
        <v>72</v>
      </c>
      <c r="B47" t="s">
        <v>63</v>
      </c>
      <c r="C47" t="s">
        <v>38</v>
      </c>
      <c r="D47" t="s">
        <v>30</v>
      </c>
      <c r="E47" t="s">
        <v>26</v>
      </c>
      <c r="F47">
        <v>0.78542610511630295</v>
      </c>
      <c r="G47">
        <v>0.77988888638293496</v>
      </c>
      <c r="H47">
        <v>0.79096332384967105</v>
      </c>
      <c r="I47">
        <v>1394069</v>
      </c>
      <c r="J47">
        <v>5102849</v>
      </c>
      <c r="K47">
        <v>6236</v>
      </c>
      <c r="L47">
        <v>22604</v>
      </c>
      <c r="M47">
        <v>2017</v>
      </c>
    </row>
    <row r="48" spans="1:13" x14ac:dyDescent="0.25">
      <c r="A48" t="s">
        <v>73</v>
      </c>
      <c r="B48" t="s">
        <v>63</v>
      </c>
      <c r="C48" t="s">
        <v>40</v>
      </c>
      <c r="D48" t="s">
        <v>30</v>
      </c>
      <c r="E48" t="s">
        <v>29</v>
      </c>
      <c r="F48">
        <v>0.66031957083433601</v>
      </c>
      <c r="G48">
        <v>0.65400281008151895</v>
      </c>
      <c r="H48">
        <v>0.66663633158715396</v>
      </c>
      <c r="I48">
        <v>2138290</v>
      </c>
      <c r="J48">
        <v>4156715</v>
      </c>
      <c r="K48">
        <v>10976</v>
      </c>
      <c r="L48">
        <v>20195</v>
      </c>
      <c r="M48">
        <v>2017</v>
      </c>
    </row>
    <row r="49" spans="1:13" x14ac:dyDescent="0.25">
      <c r="A49" t="s">
        <v>615</v>
      </c>
      <c r="B49" t="s">
        <v>63</v>
      </c>
      <c r="C49" t="s">
        <v>609</v>
      </c>
      <c r="D49" t="s">
        <v>30</v>
      </c>
      <c r="E49" t="s">
        <v>607</v>
      </c>
      <c r="F49">
        <v>7.5171088296318203E-2</v>
      </c>
      <c r="G49">
        <v>7.1652036146267695E-2</v>
      </c>
      <c r="H49">
        <v>7.8690140446368795E-2</v>
      </c>
      <c r="I49">
        <v>5784360</v>
      </c>
      <c r="J49">
        <v>470159</v>
      </c>
      <c r="K49">
        <v>30337</v>
      </c>
      <c r="L49">
        <v>2523</v>
      </c>
      <c r="M49">
        <v>2017</v>
      </c>
    </row>
    <row r="50" spans="1:13" x14ac:dyDescent="0.25">
      <c r="A50" t="s">
        <v>75</v>
      </c>
      <c r="B50" t="s">
        <v>74</v>
      </c>
      <c r="C50" t="s">
        <v>16</v>
      </c>
      <c r="D50" t="s">
        <v>14</v>
      </c>
      <c r="E50" t="s">
        <v>17</v>
      </c>
      <c r="F50">
        <v>0.34850617035041198</v>
      </c>
      <c r="G50">
        <v>0.333564161546548</v>
      </c>
      <c r="H50">
        <v>0.36344817915427702</v>
      </c>
      <c r="I50">
        <v>959711</v>
      </c>
      <c r="J50">
        <v>513382</v>
      </c>
      <c r="K50">
        <v>3791</v>
      </c>
      <c r="L50">
        <v>1940</v>
      </c>
      <c r="M50">
        <v>2018</v>
      </c>
    </row>
    <row r="51" spans="1:13" x14ac:dyDescent="0.25">
      <c r="A51" t="s">
        <v>76</v>
      </c>
      <c r="B51" t="s">
        <v>74</v>
      </c>
      <c r="C51" t="s">
        <v>19</v>
      </c>
      <c r="D51" t="s">
        <v>14</v>
      </c>
      <c r="E51" t="s">
        <v>20</v>
      </c>
      <c r="F51">
        <v>0.68067470962593501</v>
      </c>
      <c r="G51">
        <v>0.66652732952750804</v>
      </c>
      <c r="H51">
        <v>0.69482208972436199</v>
      </c>
      <c r="I51">
        <v>670654</v>
      </c>
      <c r="J51">
        <v>1429568</v>
      </c>
      <c r="K51">
        <v>1923</v>
      </c>
      <c r="L51">
        <v>4161</v>
      </c>
      <c r="M51">
        <v>2018</v>
      </c>
    </row>
    <row r="52" spans="1:13" x14ac:dyDescent="0.25">
      <c r="A52" t="s">
        <v>77</v>
      </c>
      <c r="B52" t="s">
        <v>74</v>
      </c>
      <c r="C52" t="s">
        <v>22</v>
      </c>
      <c r="D52" t="s">
        <v>14</v>
      </c>
      <c r="E52" t="s">
        <v>23</v>
      </c>
      <c r="F52">
        <v>0.89416253524408496</v>
      </c>
      <c r="G52">
        <v>0.88799924273860897</v>
      </c>
      <c r="H52">
        <v>0.90032582774956105</v>
      </c>
      <c r="I52">
        <v>473308</v>
      </c>
      <c r="J52">
        <v>3998719</v>
      </c>
      <c r="K52">
        <v>1517</v>
      </c>
      <c r="L52">
        <v>12299</v>
      </c>
      <c r="M52">
        <v>2018</v>
      </c>
    </row>
    <row r="53" spans="1:13" x14ac:dyDescent="0.25">
      <c r="A53" t="s">
        <v>78</v>
      </c>
      <c r="B53" t="s">
        <v>74</v>
      </c>
      <c r="C53" t="s">
        <v>25</v>
      </c>
      <c r="D53" t="s">
        <v>14</v>
      </c>
      <c r="E53" t="s">
        <v>26</v>
      </c>
      <c r="F53">
        <v>0.90375570848661702</v>
      </c>
      <c r="G53">
        <v>0.89947371676189203</v>
      </c>
      <c r="H53">
        <v>0.908037700211342</v>
      </c>
      <c r="I53">
        <v>606955</v>
      </c>
      <c r="J53">
        <v>5699445</v>
      </c>
      <c r="K53">
        <v>2554</v>
      </c>
      <c r="L53">
        <v>22339</v>
      </c>
      <c r="M53">
        <v>2018</v>
      </c>
    </row>
    <row r="54" spans="1:13" x14ac:dyDescent="0.25">
      <c r="A54" t="s">
        <v>79</v>
      </c>
      <c r="B54" t="s">
        <v>74</v>
      </c>
      <c r="C54" t="s">
        <v>28</v>
      </c>
      <c r="D54" t="s">
        <v>14</v>
      </c>
      <c r="E54" t="s">
        <v>29</v>
      </c>
      <c r="F54">
        <v>0.75940322847125896</v>
      </c>
      <c r="G54">
        <v>0.75341271907083796</v>
      </c>
      <c r="H54">
        <v>0.76539373787167997</v>
      </c>
      <c r="I54">
        <v>1482450</v>
      </c>
      <c r="J54">
        <v>4679104</v>
      </c>
      <c r="K54">
        <v>7185</v>
      </c>
      <c r="L54">
        <v>20796</v>
      </c>
      <c r="M54">
        <v>2018</v>
      </c>
    </row>
    <row r="55" spans="1:13" x14ac:dyDescent="0.25">
      <c r="A55" t="s">
        <v>616</v>
      </c>
      <c r="B55" t="s">
        <v>74</v>
      </c>
      <c r="C55" t="s">
        <v>606</v>
      </c>
      <c r="D55" t="s">
        <v>14</v>
      </c>
      <c r="E55" t="s">
        <v>607</v>
      </c>
      <c r="F55">
        <v>0.13763480343186099</v>
      </c>
      <c r="G55">
        <v>0.13266026664034899</v>
      </c>
      <c r="H55">
        <v>0.14260934022337199</v>
      </c>
      <c r="I55">
        <v>4682994</v>
      </c>
      <c r="J55">
        <v>747413</v>
      </c>
      <c r="K55">
        <v>26115</v>
      </c>
      <c r="L55">
        <v>3988</v>
      </c>
      <c r="M55">
        <v>2018</v>
      </c>
    </row>
    <row r="56" spans="1:13" x14ac:dyDescent="0.25">
      <c r="A56" t="s">
        <v>80</v>
      </c>
      <c r="B56" t="s">
        <v>74</v>
      </c>
      <c r="C56" t="s">
        <v>32</v>
      </c>
      <c r="D56" t="s">
        <v>30</v>
      </c>
      <c r="E56" t="s">
        <v>17</v>
      </c>
      <c r="F56">
        <v>0.36153989703439698</v>
      </c>
      <c r="G56">
        <v>0.34611841295904</v>
      </c>
      <c r="H56">
        <v>0.37696138110975402</v>
      </c>
      <c r="I56">
        <v>896375</v>
      </c>
      <c r="J56">
        <v>507589</v>
      </c>
      <c r="K56">
        <v>3524</v>
      </c>
      <c r="L56">
        <v>1905</v>
      </c>
      <c r="M56">
        <v>2018</v>
      </c>
    </row>
    <row r="57" spans="1:13" x14ac:dyDescent="0.25">
      <c r="A57" t="s">
        <v>81</v>
      </c>
      <c r="B57" t="s">
        <v>74</v>
      </c>
      <c r="C57" t="s">
        <v>34</v>
      </c>
      <c r="D57" t="s">
        <v>30</v>
      </c>
      <c r="E57" t="s">
        <v>20</v>
      </c>
      <c r="F57">
        <v>0.645849011395357</v>
      </c>
      <c r="G57">
        <v>0.63143607640517596</v>
      </c>
      <c r="H57">
        <v>0.66026194638553803</v>
      </c>
      <c r="I57">
        <v>713905</v>
      </c>
      <c r="J57">
        <v>1301916</v>
      </c>
      <c r="K57">
        <v>2137</v>
      </c>
      <c r="L57">
        <v>4034</v>
      </c>
      <c r="M57">
        <v>2018</v>
      </c>
    </row>
    <row r="58" spans="1:13" x14ac:dyDescent="0.25">
      <c r="A58" t="s">
        <v>82</v>
      </c>
      <c r="B58" t="s">
        <v>74</v>
      </c>
      <c r="C58" t="s">
        <v>36</v>
      </c>
      <c r="D58" t="s">
        <v>30</v>
      </c>
      <c r="E58" t="s">
        <v>23</v>
      </c>
      <c r="F58">
        <v>0.76701808581332298</v>
      </c>
      <c r="G58">
        <v>0.75928254362994396</v>
      </c>
      <c r="H58">
        <v>0.774753627996702</v>
      </c>
      <c r="I58">
        <v>1037776</v>
      </c>
      <c r="J58">
        <v>3416544</v>
      </c>
      <c r="K58">
        <v>3933</v>
      </c>
      <c r="L58">
        <v>12570</v>
      </c>
      <c r="M58">
        <v>2018</v>
      </c>
    </row>
    <row r="59" spans="1:13" x14ac:dyDescent="0.25">
      <c r="A59" t="s">
        <v>83</v>
      </c>
      <c r="B59" t="s">
        <v>74</v>
      </c>
      <c r="C59" t="s">
        <v>38</v>
      </c>
      <c r="D59" t="s">
        <v>30</v>
      </c>
      <c r="E59" t="s">
        <v>26</v>
      </c>
      <c r="F59">
        <v>0.78988011842102201</v>
      </c>
      <c r="G59">
        <v>0.784224175451811</v>
      </c>
      <c r="H59">
        <v>0.79553606139023403</v>
      </c>
      <c r="I59">
        <v>1359504</v>
      </c>
      <c r="J59">
        <v>5110631</v>
      </c>
      <c r="K59">
        <v>5884</v>
      </c>
      <c r="L59">
        <v>22135</v>
      </c>
      <c r="M59">
        <v>2018</v>
      </c>
    </row>
    <row r="60" spans="1:13" x14ac:dyDescent="0.25">
      <c r="A60" t="s">
        <v>84</v>
      </c>
      <c r="B60" t="s">
        <v>74</v>
      </c>
      <c r="C60" t="s">
        <v>40</v>
      </c>
      <c r="D60" t="s">
        <v>30</v>
      </c>
      <c r="E60" t="s">
        <v>29</v>
      </c>
      <c r="F60">
        <v>0.66897693640931299</v>
      </c>
      <c r="G60">
        <v>0.66262602079389898</v>
      </c>
      <c r="H60">
        <v>0.675327852024727</v>
      </c>
      <c r="I60">
        <v>2116151</v>
      </c>
      <c r="J60">
        <v>4276609</v>
      </c>
      <c r="K60">
        <v>10577</v>
      </c>
      <c r="L60">
        <v>19928</v>
      </c>
      <c r="M60">
        <v>2018</v>
      </c>
    </row>
    <row r="61" spans="1:13" x14ac:dyDescent="0.25">
      <c r="A61" t="s">
        <v>617</v>
      </c>
      <c r="B61" t="s">
        <v>74</v>
      </c>
      <c r="C61" t="s">
        <v>609</v>
      </c>
      <c r="D61" t="s">
        <v>30</v>
      </c>
      <c r="E61" t="s">
        <v>607</v>
      </c>
      <c r="F61">
        <v>7.6871409290516904E-2</v>
      </c>
      <c r="G61">
        <v>7.3263205593571704E-2</v>
      </c>
      <c r="H61">
        <v>8.0479612987462201E-2</v>
      </c>
      <c r="I61">
        <v>5856145</v>
      </c>
      <c r="J61">
        <v>487657</v>
      </c>
      <c r="K61">
        <v>30536</v>
      </c>
      <c r="L61">
        <v>2515</v>
      </c>
      <c r="M61">
        <v>2018</v>
      </c>
    </row>
    <row r="62" spans="1:13" x14ac:dyDescent="0.25">
      <c r="A62" t="s">
        <v>86</v>
      </c>
      <c r="B62" t="s">
        <v>85</v>
      </c>
      <c r="C62" t="s">
        <v>16</v>
      </c>
      <c r="D62" t="s">
        <v>14</v>
      </c>
      <c r="E62" t="s">
        <v>17</v>
      </c>
      <c r="F62">
        <v>0.33516606366811602</v>
      </c>
      <c r="G62">
        <v>0.32009760796755299</v>
      </c>
      <c r="H62">
        <v>0.35023451936868</v>
      </c>
      <c r="I62">
        <v>966382</v>
      </c>
      <c r="J62">
        <v>487187</v>
      </c>
      <c r="K62">
        <v>3668</v>
      </c>
      <c r="L62">
        <v>1797</v>
      </c>
      <c r="M62">
        <v>2019</v>
      </c>
    </row>
    <row r="63" spans="1:13" x14ac:dyDescent="0.25">
      <c r="A63" t="s">
        <v>87</v>
      </c>
      <c r="B63" t="s">
        <v>85</v>
      </c>
      <c r="C63" t="s">
        <v>19</v>
      </c>
      <c r="D63" t="s">
        <v>14</v>
      </c>
      <c r="E63" t="s">
        <v>20</v>
      </c>
      <c r="F63">
        <v>0.67930303585020202</v>
      </c>
      <c r="G63">
        <v>0.66517227930355405</v>
      </c>
      <c r="H63">
        <v>0.69343379239684899</v>
      </c>
      <c r="I63">
        <v>665722</v>
      </c>
      <c r="J63">
        <v>1410138</v>
      </c>
      <c r="K63">
        <v>1910</v>
      </c>
      <c r="L63">
        <v>3991</v>
      </c>
      <c r="M63">
        <v>2019</v>
      </c>
    </row>
    <row r="64" spans="1:13" x14ac:dyDescent="0.25">
      <c r="A64" t="s">
        <v>88</v>
      </c>
      <c r="B64" t="s">
        <v>85</v>
      </c>
      <c r="C64" t="s">
        <v>22</v>
      </c>
      <c r="D64" t="s">
        <v>14</v>
      </c>
      <c r="E64" t="s">
        <v>23</v>
      </c>
      <c r="F64">
        <v>0.89276341157008299</v>
      </c>
      <c r="G64">
        <v>0.88661458337354504</v>
      </c>
      <c r="H64">
        <v>0.89891223976662205</v>
      </c>
      <c r="I64">
        <v>482804</v>
      </c>
      <c r="J64">
        <v>4019428</v>
      </c>
      <c r="K64">
        <v>1514</v>
      </c>
      <c r="L64">
        <v>12064</v>
      </c>
      <c r="M64">
        <v>2019</v>
      </c>
    </row>
    <row r="65" spans="1:13" x14ac:dyDescent="0.25">
      <c r="A65" t="s">
        <v>89</v>
      </c>
      <c r="B65" t="s">
        <v>85</v>
      </c>
      <c r="C65" t="s">
        <v>25</v>
      </c>
      <c r="D65" t="s">
        <v>14</v>
      </c>
      <c r="E65" t="s">
        <v>26</v>
      </c>
      <c r="F65">
        <v>0.90604255083491703</v>
      </c>
      <c r="G65">
        <v>0.90171211194258705</v>
      </c>
      <c r="H65">
        <v>0.91037298972724701</v>
      </c>
      <c r="I65">
        <v>590421</v>
      </c>
      <c r="J65">
        <v>5693498</v>
      </c>
      <c r="K65">
        <v>2392</v>
      </c>
      <c r="L65">
        <v>21698</v>
      </c>
      <c r="M65">
        <v>2019</v>
      </c>
    </row>
    <row r="66" spans="1:13" x14ac:dyDescent="0.25">
      <c r="A66" t="s">
        <v>90</v>
      </c>
      <c r="B66" t="s">
        <v>85</v>
      </c>
      <c r="C66" t="s">
        <v>28</v>
      </c>
      <c r="D66" t="s">
        <v>14</v>
      </c>
      <c r="E66" t="s">
        <v>29</v>
      </c>
      <c r="F66">
        <v>0.76602435522058798</v>
      </c>
      <c r="G66">
        <v>0.76005077999652104</v>
      </c>
      <c r="H66">
        <v>0.77199793044465503</v>
      </c>
      <c r="I66">
        <v>1461578</v>
      </c>
      <c r="J66">
        <v>4785132</v>
      </c>
      <c r="K66">
        <v>6803</v>
      </c>
      <c r="L66">
        <v>20375</v>
      </c>
      <c r="M66">
        <v>2019</v>
      </c>
    </row>
    <row r="67" spans="1:13" x14ac:dyDescent="0.25">
      <c r="A67" t="s">
        <v>618</v>
      </c>
      <c r="B67" t="s">
        <v>85</v>
      </c>
      <c r="C67" t="s">
        <v>606</v>
      </c>
      <c r="D67" t="s">
        <v>14</v>
      </c>
      <c r="E67" t="s">
        <v>607</v>
      </c>
      <c r="F67">
        <v>0.13717066366481301</v>
      </c>
      <c r="G67">
        <v>0.13208352268286799</v>
      </c>
      <c r="H67">
        <v>0.142257804646758</v>
      </c>
      <c r="I67">
        <v>4772907</v>
      </c>
      <c r="J67">
        <v>758786</v>
      </c>
      <c r="K67">
        <v>25696</v>
      </c>
      <c r="L67">
        <v>3939</v>
      </c>
      <c r="M67">
        <v>2019</v>
      </c>
    </row>
    <row r="68" spans="1:13" x14ac:dyDescent="0.25">
      <c r="A68" t="s">
        <v>91</v>
      </c>
      <c r="B68" t="s">
        <v>85</v>
      </c>
      <c r="C68" t="s">
        <v>32</v>
      </c>
      <c r="D68" t="s">
        <v>30</v>
      </c>
      <c r="E68" t="s">
        <v>17</v>
      </c>
      <c r="F68">
        <v>0.37825530889075898</v>
      </c>
      <c r="G68">
        <v>0.36247957128241498</v>
      </c>
      <c r="H68">
        <v>0.39403104649910298</v>
      </c>
      <c r="I68">
        <v>861431</v>
      </c>
      <c r="J68">
        <v>524075</v>
      </c>
      <c r="K68">
        <v>3294</v>
      </c>
      <c r="L68">
        <v>1916</v>
      </c>
      <c r="M68">
        <v>2019</v>
      </c>
    </row>
    <row r="69" spans="1:13" x14ac:dyDescent="0.25">
      <c r="A69" t="s">
        <v>92</v>
      </c>
      <c r="B69" t="s">
        <v>85</v>
      </c>
      <c r="C69" t="s">
        <v>34</v>
      </c>
      <c r="D69" t="s">
        <v>30</v>
      </c>
      <c r="E69" t="s">
        <v>20</v>
      </c>
      <c r="F69">
        <v>0.65989755206364398</v>
      </c>
      <c r="G69">
        <v>0.64587784204952903</v>
      </c>
      <c r="H69">
        <v>0.67391726207775804</v>
      </c>
      <c r="I69">
        <v>677430</v>
      </c>
      <c r="J69">
        <v>1314411</v>
      </c>
      <c r="K69">
        <v>2053</v>
      </c>
      <c r="L69">
        <v>3910</v>
      </c>
      <c r="M69">
        <v>2019</v>
      </c>
    </row>
    <row r="70" spans="1:13" x14ac:dyDescent="0.25">
      <c r="A70" t="s">
        <v>93</v>
      </c>
      <c r="B70" t="s">
        <v>85</v>
      </c>
      <c r="C70" t="s">
        <v>36</v>
      </c>
      <c r="D70" t="s">
        <v>30</v>
      </c>
      <c r="E70" t="s">
        <v>23</v>
      </c>
      <c r="F70">
        <v>0.78248796356013695</v>
      </c>
      <c r="G70">
        <v>0.77494614775737203</v>
      </c>
      <c r="H70">
        <v>0.79002977936290097</v>
      </c>
      <c r="I70">
        <v>970284</v>
      </c>
      <c r="J70">
        <v>3490545</v>
      </c>
      <c r="K70">
        <v>3610</v>
      </c>
      <c r="L70">
        <v>12487</v>
      </c>
      <c r="M70">
        <v>2019</v>
      </c>
    </row>
    <row r="71" spans="1:13" x14ac:dyDescent="0.25">
      <c r="A71" t="s">
        <v>94</v>
      </c>
      <c r="B71" t="s">
        <v>85</v>
      </c>
      <c r="C71" t="s">
        <v>38</v>
      </c>
      <c r="D71" t="s">
        <v>30</v>
      </c>
      <c r="E71" t="s">
        <v>26</v>
      </c>
      <c r="F71">
        <v>0.79507171221111494</v>
      </c>
      <c r="G71">
        <v>0.78939511761606995</v>
      </c>
      <c r="H71">
        <v>0.80074830680616105</v>
      </c>
      <c r="I71">
        <v>1320205</v>
      </c>
      <c r="J71">
        <v>5122073</v>
      </c>
      <c r="K71">
        <v>5560</v>
      </c>
      <c r="L71">
        <v>21659</v>
      </c>
      <c r="M71">
        <v>2019</v>
      </c>
    </row>
    <row r="72" spans="1:13" x14ac:dyDescent="0.25">
      <c r="A72" t="s">
        <v>95</v>
      </c>
      <c r="B72" t="s">
        <v>85</v>
      </c>
      <c r="C72" t="s">
        <v>40</v>
      </c>
      <c r="D72" t="s">
        <v>30</v>
      </c>
      <c r="E72" t="s">
        <v>29</v>
      </c>
      <c r="F72">
        <v>0.68126050435711205</v>
      </c>
      <c r="G72">
        <v>0.67488551888937798</v>
      </c>
      <c r="H72">
        <v>0.68763548982484601</v>
      </c>
      <c r="I72">
        <v>2067913</v>
      </c>
      <c r="J72">
        <v>4419871</v>
      </c>
      <c r="K72">
        <v>9912</v>
      </c>
      <c r="L72">
        <v>19838</v>
      </c>
      <c r="M72">
        <v>2019</v>
      </c>
    </row>
    <row r="73" spans="1:13" x14ac:dyDescent="0.25">
      <c r="A73" t="s">
        <v>619</v>
      </c>
      <c r="B73" t="s">
        <v>85</v>
      </c>
      <c r="C73" t="s">
        <v>609</v>
      </c>
      <c r="D73" t="s">
        <v>30</v>
      </c>
      <c r="E73" t="s">
        <v>607</v>
      </c>
      <c r="F73">
        <v>8.1844019304250795E-2</v>
      </c>
      <c r="G73">
        <v>7.8073627956873698E-2</v>
      </c>
      <c r="H73">
        <v>8.5614410651627795E-2</v>
      </c>
      <c r="I73">
        <v>5908959</v>
      </c>
      <c r="J73">
        <v>526722</v>
      </c>
      <c r="K73">
        <v>29960</v>
      </c>
      <c r="L73">
        <v>2663</v>
      </c>
      <c r="M73">
        <v>2019</v>
      </c>
    </row>
    <row r="74" spans="1:13" x14ac:dyDescent="0.25">
      <c r="A74" t="s">
        <v>97</v>
      </c>
      <c r="B74" t="s">
        <v>96</v>
      </c>
      <c r="C74" t="s">
        <v>16</v>
      </c>
      <c r="D74" t="s">
        <v>14</v>
      </c>
      <c r="E74" t="s">
        <v>17</v>
      </c>
      <c r="F74">
        <v>0.31650148597254302</v>
      </c>
      <c r="G74">
        <v>0.29885744138644199</v>
      </c>
      <c r="H74">
        <v>0.33414553055864499</v>
      </c>
      <c r="I74">
        <v>993299</v>
      </c>
      <c r="J74">
        <v>459958</v>
      </c>
      <c r="K74">
        <v>2731</v>
      </c>
      <c r="L74">
        <v>1234</v>
      </c>
      <c r="M74">
        <v>2020</v>
      </c>
    </row>
    <row r="75" spans="1:13" x14ac:dyDescent="0.25">
      <c r="A75" t="s">
        <v>98</v>
      </c>
      <c r="B75" t="s">
        <v>96</v>
      </c>
      <c r="C75" t="s">
        <v>19</v>
      </c>
      <c r="D75" t="s">
        <v>14</v>
      </c>
      <c r="E75" t="s">
        <v>20</v>
      </c>
      <c r="F75">
        <v>0.65775552473714405</v>
      </c>
      <c r="G75">
        <v>0.639413840529928</v>
      </c>
      <c r="H75">
        <v>0.67609720894436098</v>
      </c>
      <c r="I75">
        <v>701108</v>
      </c>
      <c r="J75">
        <v>1347451</v>
      </c>
      <c r="K75">
        <v>1289</v>
      </c>
      <c r="L75">
        <v>2581</v>
      </c>
      <c r="M75">
        <v>2020</v>
      </c>
    </row>
    <row r="76" spans="1:13" x14ac:dyDescent="0.25">
      <c r="A76" t="s">
        <v>99</v>
      </c>
      <c r="B76" t="s">
        <v>96</v>
      </c>
      <c r="C76" t="s">
        <v>22</v>
      </c>
      <c r="D76" t="s">
        <v>14</v>
      </c>
      <c r="E76" t="s">
        <v>23</v>
      </c>
      <c r="F76">
        <v>0.880464594719642</v>
      </c>
      <c r="G76">
        <v>0.87222427235863698</v>
      </c>
      <c r="H76">
        <v>0.88870491708064603</v>
      </c>
      <c r="I76">
        <v>537900</v>
      </c>
      <c r="J76">
        <v>3962022</v>
      </c>
      <c r="K76">
        <v>1073</v>
      </c>
      <c r="L76">
        <v>8065</v>
      </c>
      <c r="M76">
        <v>2020</v>
      </c>
    </row>
    <row r="77" spans="1:13" x14ac:dyDescent="0.25">
      <c r="A77" t="s">
        <v>100</v>
      </c>
      <c r="B77" t="s">
        <v>96</v>
      </c>
      <c r="C77" t="s">
        <v>25</v>
      </c>
      <c r="D77" t="s">
        <v>14</v>
      </c>
      <c r="E77" t="s">
        <v>26</v>
      </c>
      <c r="F77">
        <v>0.89534347478696896</v>
      </c>
      <c r="G77">
        <v>0.889488136478219</v>
      </c>
      <c r="H77">
        <v>0.90119881309571903</v>
      </c>
      <c r="I77">
        <v>656758</v>
      </c>
      <c r="J77">
        <v>5618608</v>
      </c>
      <c r="K77">
        <v>1680</v>
      </c>
      <c r="L77">
        <v>15821</v>
      </c>
      <c r="M77">
        <v>2020</v>
      </c>
    </row>
    <row r="78" spans="1:13" x14ac:dyDescent="0.25">
      <c r="A78" t="s">
        <v>101</v>
      </c>
      <c r="B78" t="s">
        <v>96</v>
      </c>
      <c r="C78" t="s">
        <v>28</v>
      </c>
      <c r="D78" t="s">
        <v>14</v>
      </c>
      <c r="E78" t="s">
        <v>29</v>
      </c>
      <c r="F78">
        <v>0.75731519340473796</v>
      </c>
      <c r="G78">
        <v>0.75047151990090799</v>
      </c>
      <c r="H78">
        <v>0.76415886690856705</v>
      </c>
      <c r="I78">
        <v>1531926</v>
      </c>
      <c r="J78">
        <v>4780484</v>
      </c>
      <c r="K78">
        <v>5776</v>
      </c>
      <c r="L78">
        <v>17108</v>
      </c>
      <c r="M78">
        <v>2020</v>
      </c>
    </row>
    <row r="79" spans="1:13" x14ac:dyDescent="0.25">
      <c r="A79" t="s">
        <v>620</v>
      </c>
      <c r="B79" t="s">
        <v>96</v>
      </c>
      <c r="C79" t="s">
        <v>606</v>
      </c>
      <c r="D79" t="s">
        <v>14</v>
      </c>
      <c r="E79" t="s">
        <v>607</v>
      </c>
      <c r="F79">
        <v>0.132543998018715</v>
      </c>
      <c r="G79">
        <v>0.127231733698321</v>
      </c>
      <c r="H79">
        <v>0.137856262339109</v>
      </c>
      <c r="I79">
        <v>4875618</v>
      </c>
      <c r="J79">
        <v>744976</v>
      </c>
      <c r="K79">
        <v>24443</v>
      </c>
      <c r="L79">
        <v>3670</v>
      </c>
      <c r="M79">
        <v>2020</v>
      </c>
    </row>
    <row r="80" spans="1:13" x14ac:dyDescent="0.25">
      <c r="A80" t="s">
        <v>102</v>
      </c>
      <c r="B80" t="s">
        <v>96</v>
      </c>
      <c r="C80" t="s">
        <v>32</v>
      </c>
      <c r="D80" t="s">
        <v>30</v>
      </c>
      <c r="E80" t="s">
        <v>17</v>
      </c>
      <c r="F80">
        <v>0.32845836039715898</v>
      </c>
      <c r="G80">
        <v>0.31022033187581299</v>
      </c>
      <c r="H80">
        <v>0.34669638891850502</v>
      </c>
      <c r="I80">
        <v>931531</v>
      </c>
      <c r="J80">
        <v>455622</v>
      </c>
      <c r="K80">
        <v>2545</v>
      </c>
      <c r="L80">
        <v>1222</v>
      </c>
      <c r="M80">
        <v>2020</v>
      </c>
    </row>
    <row r="81" spans="1:13" x14ac:dyDescent="0.25">
      <c r="A81" t="s">
        <v>103</v>
      </c>
      <c r="B81" t="s">
        <v>96</v>
      </c>
      <c r="C81" t="s">
        <v>34</v>
      </c>
      <c r="D81" t="s">
        <v>30</v>
      </c>
      <c r="E81" t="s">
        <v>20</v>
      </c>
      <c r="F81">
        <v>0.67302760528292205</v>
      </c>
      <c r="G81">
        <v>0.65503401940515804</v>
      </c>
      <c r="H81">
        <v>0.69102119116068605</v>
      </c>
      <c r="I81">
        <v>642591</v>
      </c>
      <c r="J81">
        <v>1322685</v>
      </c>
      <c r="K81">
        <v>1235</v>
      </c>
      <c r="L81">
        <v>2620</v>
      </c>
      <c r="M81">
        <v>2020</v>
      </c>
    </row>
    <row r="82" spans="1:13" x14ac:dyDescent="0.25">
      <c r="A82" t="s">
        <v>104</v>
      </c>
      <c r="B82" t="s">
        <v>96</v>
      </c>
      <c r="C82" t="s">
        <v>36</v>
      </c>
      <c r="D82" t="s">
        <v>30</v>
      </c>
      <c r="E82" t="s">
        <v>23</v>
      </c>
      <c r="F82">
        <v>0.80035913261900404</v>
      </c>
      <c r="G82">
        <v>0.79087792337750795</v>
      </c>
      <c r="H82">
        <v>0.80984034186050102</v>
      </c>
      <c r="I82">
        <v>885878</v>
      </c>
      <c r="J82">
        <v>3551480</v>
      </c>
      <c r="K82">
        <v>2051</v>
      </c>
      <c r="L82">
        <v>8644</v>
      </c>
      <c r="M82">
        <v>2020</v>
      </c>
    </row>
    <row r="83" spans="1:13" x14ac:dyDescent="0.25">
      <c r="A83" t="s">
        <v>105</v>
      </c>
      <c r="B83" t="s">
        <v>96</v>
      </c>
      <c r="C83" t="s">
        <v>38</v>
      </c>
      <c r="D83" t="s">
        <v>30</v>
      </c>
      <c r="E83" t="s">
        <v>26</v>
      </c>
      <c r="F83">
        <v>0.79955727355203599</v>
      </c>
      <c r="G83">
        <v>0.79256425543931697</v>
      </c>
      <c r="H83">
        <v>0.806550291664754</v>
      </c>
      <c r="I83">
        <v>1288063</v>
      </c>
      <c r="J83">
        <v>5138027</v>
      </c>
      <c r="K83">
        <v>3635</v>
      </c>
      <c r="L83">
        <v>16425</v>
      </c>
      <c r="M83">
        <v>2020</v>
      </c>
    </row>
    <row r="84" spans="1:13" x14ac:dyDescent="0.25">
      <c r="A84" t="s">
        <v>106</v>
      </c>
      <c r="B84" t="s">
        <v>96</v>
      </c>
      <c r="C84" t="s">
        <v>40</v>
      </c>
      <c r="D84" t="s">
        <v>30</v>
      </c>
      <c r="E84" t="s">
        <v>29</v>
      </c>
      <c r="F84">
        <v>0.67607686757795005</v>
      </c>
      <c r="G84">
        <v>0.66889100833263304</v>
      </c>
      <c r="H84">
        <v>0.68326272682326705</v>
      </c>
      <c r="I84">
        <v>2126304</v>
      </c>
      <c r="J84">
        <v>4437920</v>
      </c>
      <c r="K84">
        <v>8470</v>
      </c>
      <c r="L84">
        <v>17042</v>
      </c>
      <c r="M84">
        <v>2020</v>
      </c>
    </row>
    <row r="85" spans="1:13" x14ac:dyDescent="0.25">
      <c r="A85" t="s">
        <v>621</v>
      </c>
      <c r="B85" t="s">
        <v>96</v>
      </c>
      <c r="C85" t="s">
        <v>609</v>
      </c>
      <c r="D85" t="s">
        <v>30</v>
      </c>
      <c r="E85" t="s">
        <v>607</v>
      </c>
      <c r="F85">
        <v>8.2354259556187304E-2</v>
      </c>
      <c r="G85">
        <v>7.8317219522510403E-2</v>
      </c>
      <c r="H85">
        <v>8.6391299589864204E-2</v>
      </c>
      <c r="I85">
        <v>5977760</v>
      </c>
      <c r="J85">
        <v>536475</v>
      </c>
      <c r="K85">
        <v>28283</v>
      </c>
      <c r="L85">
        <v>2569</v>
      </c>
      <c r="M85">
        <v>2020</v>
      </c>
    </row>
    <row r="86" spans="1:13" x14ac:dyDescent="0.25">
      <c r="A86" t="s">
        <v>108</v>
      </c>
      <c r="B86" t="s">
        <v>107</v>
      </c>
      <c r="C86" t="s">
        <v>16</v>
      </c>
      <c r="D86" t="s">
        <v>14</v>
      </c>
      <c r="E86" t="s">
        <v>17</v>
      </c>
      <c r="F86">
        <v>0.29247693931039198</v>
      </c>
      <c r="G86">
        <v>0.27519546938745598</v>
      </c>
      <c r="H86">
        <v>0.30975840923332698</v>
      </c>
      <c r="I86">
        <v>1039316</v>
      </c>
      <c r="J86">
        <v>429634</v>
      </c>
      <c r="K86">
        <v>2685</v>
      </c>
      <c r="L86">
        <v>1124</v>
      </c>
      <c r="M86">
        <v>2021</v>
      </c>
    </row>
    <row r="87" spans="1:13" x14ac:dyDescent="0.25">
      <c r="A87" t="s">
        <v>109</v>
      </c>
      <c r="B87" t="s">
        <v>107</v>
      </c>
      <c r="C87" t="s">
        <v>19</v>
      </c>
      <c r="D87" t="s">
        <v>14</v>
      </c>
      <c r="E87" t="s">
        <v>20</v>
      </c>
      <c r="F87">
        <v>0.66591293924774198</v>
      </c>
      <c r="G87">
        <v>0.647417050360095</v>
      </c>
      <c r="H87">
        <v>0.68440882813538895</v>
      </c>
      <c r="I87">
        <v>670041</v>
      </c>
      <c r="J87">
        <v>1335547</v>
      </c>
      <c r="K87">
        <v>1192</v>
      </c>
      <c r="L87">
        <v>2504</v>
      </c>
      <c r="M87">
        <v>2021</v>
      </c>
    </row>
    <row r="88" spans="1:13" x14ac:dyDescent="0.25">
      <c r="A88" t="s">
        <v>110</v>
      </c>
      <c r="B88" t="s">
        <v>107</v>
      </c>
      <c r="C88" t="s">
        <v>22</v>
      </c>
      <c r="D88" t="s">
        <v>14</v>
      </c>
      <c r="E88" t="s">
        <v>23</v>
      </c>
      <c r="F88">
        <v>0.87857665082952496</v>
      </c>
      <c r="G88">
        <v>0.87020974977208498</v>
      </c>
      <c r="H88">
        <v>0.88694355188696605</v>
      </c>
      <c r="I88">
        <v>545737</v>
      </c>
      <c r="J88">
        <v>3948761</v>
      </c>
      <c r="K88">
        <v>1027</v>
      </c>
      <c r="L88">
        <v>7780</v>
      </c>
      <c r="M88">
        <v>2021</v>
      </c>
    </row>
    <row r="89" spans="1:13" x14ac:dyDescent="0.25">
      <c r="A89" t="s">
        <v>111</v>
      </c>
      <c r="B89" t="s">
        <v>107</v>
      </c>
      <c r="C89" t="s">
        <v>25</v>
      </c>
      <c r="D89" t="s">
        <v>14</v>
      </c>
      <c r="E89" t="s">
        <v>26</v>
      </c>
      <c r="F89">
        <v>0.89327959662614398</v>
      </c>
      <c r="G89">
        <v>0.88727248261812197</v>
      </c>
      <c r="H89">
        <v>0.89928671063416599</v>
      </c>
      <c r="I89">
        <v>667477</v>
      </c>
      <c r="J89">
        <v>5586969</v>
      </c>
      <c r="K89">
        <v>1566</v>
      </c>
      <c r="L89">
        <v>14998</v>
      </c>
      <c r="M89">
        <v>2021</v>
      </c>
    </row>
    <row r="90" spans="1:13" x14ac:dyDescent="0.25">
      <c r="A90" t="s">
        <v>112</v>
      </c>
      <c r="B90" t="s">
        <v>107</v>
      </c>
      <c r="C90" t="s">
        <v>28</v>
      </c>
      <c r="D90" t="s">
        <v>14</v>
      </c>
      <c r="E90" t="s">
        <v>29</v>
      </c>
      <c r="F90">
        <v>0.74863553521424397</v>
      </c>
      <c r="G90">
        <v>0.74179910315814201</v>
      </c>
      <c r="H90">
        <v>0.75547196727034605</v>
      </c>
      <c r="I90">
        <v>1602225</v>
      </c>
      <c r="J90">
        <v>4771886</v>
      </c>
      <c r="K90">
        <v>5921</v>
      </c>
      <c r="L90">
        <v>17015</v>
      </c>
      <c r="M90">
        <v>2021</v>
      </c>
    </row>
    <row r="91" spans="1:13" x14ac:dyDescent="0.25">
      <c r="A91" t="s">
        <v>622</v>
      </c>
      <c r="B91" t="s">
        <v>107</v>
      </c>
      <c r="C91" t="s">
        <v>606</v>
      </c>
      <c r="D91" t="s">
        <v>14</v>
      </c>
      <c r="E91" t="s">
        <v>607</v>
      </c>
      <c r="F91">
        <v>0.12876102958288699</v>
      </c>
      <c r="G91">
        <v>0.123881431111221</v>
      </c>
      <c r="H91">
        <v>0.13364062805455301</v>
      </c>
      <c r="I91">
        <v>4979007</v>
      </c>
      <c r="J91">
        <v>735851</v>
      </c>
      <c r="K91">
        <v>25792</v>
      </c>
      <c r="L91">
        <v>3891</v>
      </c>
      <c r="M91">
        <v>2021</v>
      </c>
    </row>
    <row r="92" spans="1:13" x14ac:dyDescent="0.25">
      <c r="A92" t="s">
        <v>113</v>
      </c>
      <c r="B92" t="s">
        <v>107</v>
      </c>
      <c r="C92" t="s">
        <v>32</v>
      </c>
      <c r="D92" t="s">
        <v>30</v>
      </c>
      <c r="E92" t="s">
        <v>17</v>
      </c>
      <c r="F92">
        <v>0.31278475419864099</v>
      </c>
      <c r="G92">
        <v>0.29470563357111501</v>
      </c>
      <c r="H92">
        <v>0.33086387482616703</v>
      </c>
      <c r="I92">
        <v>962781</v>
      </c>
      <c r="J92">
        <v>438208</v>
      </c>
      <c r="K92">
        <v>2408</v>
      </c>
      <c r="L92">
        <v>1151</v>
      </c>
      <c r="M92">
        <v>2021</v>
      </c>
    </row>
    <row r="93" spans="1:13" x14ac:dyDescent="0.25">
      <c r="A93" t="s">
        <v>114</v>
      </c>
      <c r="B93" t="s">
        <v>107</v>
      </c>
      <c r="C93" t="s">
        <v>34</v>
      </c>
      <c r="D93" t="s">
        <v>30</v>
      </c>
      <c r="E93" t="s">
        <v>20</v>
      </c>
      <c r="F93">
        <v>0.66687601597894897</v>
      </c>
      <c r="G93">
        <v>0.64806214508806803</v>
      </c>
      <c r="H93">
        <v>0.68568988686983001</v>
      </c>
      <c r="I93">
        <v>642859</v>
      </c>
      <c r="J93">
        <v>1286930</v>
      </c>
      <c r="K93">
        <v>1111</v>
      </c>
      <c r="L93">
        <v>2358</v>
      </c>
      <c r="M93">
        <v>2021</v>
      </c>
    </row>
    <row r="94" spans="1:13" x14ac:dyDescent="0.25">
      <c r="A94" t="s">
        <v>115</v>
      </c>
      <c r="B94" t="s">
        <v>107</v>
      </c>
      <c r="C94" t="s">
        <v>36</v>
      </c>
      <c r="D94" t="s">
        <v>30</v>
      </c>
      <c r="E94" t="s">
        <v>23</v>
      </c>
      <c r="F94">
        <v>0.80245992919141695</v>
      </c>
      <c r="G94">
        <v>0.79279266638462298</v>
      </c>
      <c r="H94">
        <v>0.81212719199821004</v>
      </c>
      <c r="I94">
        <v>870968</v>
      </c>
      <c r="J94">
        <v>3538102</v>
      </c>
      <c r="K94">
        <v>1801</v>
      </c>
      <c r="L94">
        <v>8178</v>
      </c>
      <c r="M94">
        <v>2021</v>
      </c>
    </row>
    <row r="95" spans="1:13" x14ac:dyDescent="0.25">
      <c r="A95" t="s">
        <v>116</v>
      </c>
      <c r="B95" t="s">
        <v>107</v>
      </c>
      <c r="C95" t="s">
        <v>38</v>
      </c>
      <c r="D95" t="s">
        <v>30</v>
      </c>
      <c r="E95" t="s">
        <v>26</v>
      </c>
      <c r="F95">
        <v>0.80814023402883495</v>
      </c>
      <c r="G95">
        <v>0.80109249694677398</v>
      </c>
      <c r="H95">
        <v>0.81518797111089603</v>
      </c>
      <c r="I95">
        <v>1226915</v>
      </c>
      <c r="J95">
        <v>5167938</v>
      </c>
      <c r="K95">
        <v>3229</v>
      </c>
      <c r="L95">
        <v>15737</v>
      </c>
      <c r="M95">
        <v>2021</v>
      </c>
    </row>
    <row r="96" spans="1:13" x14ac:dyDescent="0.25">
      <c r="A96" t="s">
        <v>117</v>
      </c>
      <c r="B96" t="s">
        <v>107</v>
      </c>
      <c r="C96" t="s">
        <v>40</v>
      </c>
      <c r="D96" t="s">
        <v>30</v>
      </c>
      <c r="E96" t="s">
        <v>29</v>
      </c>
      <c r="F96">
        <v>0.66475592841716202</v>
      </c>
      <c r="G96">
        <v>0.65771378630239496</v>
      </c>
      <c r="H96">
        <v>0.67179807053192897</v>
      </c>
      <c r="I96">
        <v>2224681</v>
      </c>
      <c r="J96">
        <v>4411323</v>
      </c>
      <c r="K96">
        <v>8806</v>
      </c>
      <c r="L96">
        <v>17068</v>
      </c>
      <c r="M96">
        <v>2021</v>
      </c>
    </row>
    <row r="97" spans="1:13" x14ac:dyDescent="0.25">
      <c r="A97" t="s">
        <v>623</v>
      </c>
      <c r="B97" t="s">
        <v>107</v>
      </c>
      <c r="C97" t="s">
        <v>609</v>
      </c>
      <c r="D97" t="s">
        <v>30</v>
      </c>
      <c r="E97" t="s">
        <v>607</v>
      </c>
      <c r="F97">
        <v>7.9064305331944307E-2</v>
      </c>
      <c r="G97">
        <v>7.5386669793454597E-2</v>
      </c>
      <c r="H97">
        <v>8.2741940870434003E-2</v>
      </c>
      <c r="I97">
        <v>6077600</v>
      </c>
      <c r="J97">
        <v>521775</v>
      </c>
      <c r="K97">
        <v>29739</v>
      </c>
      <c r="L97">
        <v>2698</v>
      </c>
      <c r="M97">
        <v>2021</v>
      </c>
    </row>
    <row r="98" spans="1:13" x14ac:dyDescent="0.25">
      <c r="A98" t="s">
        <v>119</v>
      </c>
      <c r="B98" t="s">
        <v>118</v>
      </c>
      <c r="C98" t="s">
        <v>16</v>
      </c>
      <c r="D98" t="s">
        <v>14</v>
      </c>
      <c r="E98" t="s">
        <v>17</v>
      </c>
      <c r="F98">
        <v>0.33178040556584498</v>
      </c>
      <c r="G98">
        <v>0.31202620945911103</v>
      </c>
      <c r="H98">
        <v>0.35153460167257899</v>
      </c>
      <c r="I98">
        <v>984949</v>
      </c>
      <c r="J98">
        <v>489041</v>
      </c>
      <c r="K98">
        <v>2208</v>
      </c>
      <c r="L98">
        <v>1106</v>
      </c>
      <c r="M98">
        <v>2022</v>
      </c>
    </row>
    <row r="99" spans="1:13" x14ac:dyDescent="0.25">
      <c r="A99" t="s">
        <v>120</v>
      </c>
      <c r="B99" t="s">
        <v>118</v>
      </c>
      <c r="C99" t="s">
        <v>19</v>
      </c>
      <c r="D99" t="s">
        <v>14</v>
      </c>
      <c r="E99" t="s">
        <v>20</v>
      </c>
      <c r="F99">
        <v>0.66515851043320795</v>
      </c>
      <c r="G99">
        <v>0.64436386601096096</v>
      </c>
      <c r="H99">
        <v>0.68595315485545505</v>
      </c>
      <c r="I99">
        <v>673906</v>
      </c>
      <c r="J99">
        <v>1338706</v>
      </c>
      <c r="K99">
        <v>987</v>
      </c>
      <c r="L99">
        <v>2100</v>
      </c>
      <c r="M99">
        <v>2022</v>
      </c>
    </row>
    <row r="100" spans="1:13" x14ac:dyDescent="0.25">
      <c r="A100" t="s">
        <v>121</v>
      </c>
      <c r="B100" t="s">
        <v>118</v>
      </c>
      <c r="C100" t="s">
        <v>22</v>
      </c>
      <c r="D100" t="s">
        <v>14</v>
      </c>
      <c r="E100" t="s">
        <v>23</v>
      </c>
      <c r="F100">
        <v>0.89128924156078904</v>
      </c>
      <c r="G100">
        <v>0.88293761494637601</v>
      </c>
      <c r="H100">
        <v>0.89964086817520195</v>
      </c>
      <c r="I100">
        <v>490294</v>
      </c>
      <c r="J100">
        <v>4019784</v>
      </c>
      <c r="K100">
        <v>846</v>
      </c>
      <c r="L100">
        <v>6975</v>
      </c>
      <c r="M100">
        <v>2022</v>
      </c>
    </row>
    <row r="101" spans="1:13" x14ac:dyDescent="0.25">
      <c r="A101" t="s">
        <v>122</v>
      </c>
      <c r="B101" t="s">
        <v>118</v>
      </c>
      <c r="C101" t="s">
        <v>25</v>
      </c>
      <c r="D101" t="s">
        <v>14</v>
      </c>
      <c r="E101" t="s">
        <v>26</v>
      </c>
      <c r="F101">
        <v>0.905912039447057</v>
      </c>
      <c r="G101">
        <v>0.89982376758197802</v>
      </c>
      <c r="H101">
        <v>0.91200031131213499</v>
      </c>
      <c r="I101">
        <v>584882</v>
      </c>
      <c r="J101">
        <v>5631450</v>
      </c>
      <c r="K101">
        <v>1328</v>
      </c>
      <c r="L101">
        <v>13322</v>
      </c>
      <c r="M101">
        <v>2022</v>
      </c>
    </row>
    <row r="102" spans="1:13" x14ac:dyDescent="0.25">
      <c r="A102" t="s">
        <v>123</v>
      </c>
      <c r="B102" t="s">
        <v>118</v>
      </c>
      <c r="C102" t="s">
        <v>28</v>
      </c>
      <c r="D102" t="s">
        <v>14</v>
      </c>
      <c r="E102" t="s">
        <v>29</v>
      </c>
      <c r="F102">
        <v>0.74565057826821701</v>
      </c>
      <c r="G102">
        <v>0.73811935779757498</v>
      </c>
      <c r="H102">
        <v>0.75318179873885904</v>
      </c>
      <c r="I102">
        <v>1642190</v>
      </c>
      <c r="J102">
        <v>4814243</v>
      </c>
      <c r="K102">
        <v>5367</v>
      </c>
      <c r="L102">
        <v>15045</v>
      </c>
      <c r="M102">
        <v>2022</v>
      </c>
    </row>
    <row r="103" spans="1:13" x14ac:dyDescent="0.25">
      <c r="A103" t="s">
        <v>624</v>
      </c>
      <c r="B103" t="s">
        <v>118</v>
      </c>
      <c r="C103" t="s">
        <v>606</v>
      </c>
      <c r="D103" t="s">
        <v>14</v>
      </c>
      <c r="E103" t="s">
        <v>607</v>
      </c>
      <c r="F103">
        <v>0.135887325102651</v>
      </c>
      <c r="G103">
        <v>0.13022952873836599</v>
      </c>
      <c r="H103">
        <v>0.14154512146693601</v>
      </c>
      <c r="I103">
        <v>4956495</v>
      </c>
      <c r="J103">
        <v>779441</v>
      </c>
      <c r="K103">
        <v>24278</v>
      </c>
      <c r="L103">
        <v>3697</v>
      </c>
      <c r="M103">
        <v>2022</v>
      </c>
    </row>
    <row r="104" spans="1:13" x14ac:dyDescent="0.25">
      <c r="A104" t="s">
        <v>124</v>
      </c>
      <c r="B104" t="s">
        <v>118</v>
      </c>
      <c r="C104" t="s">
        <v>32</v>
      </c>
      <c r="D104" t="s">
        <v>30</v>
      </c>
      <c r="E104" t="s">
        <v>17</v>
      </c>
      <c r="F104">
        <v>0.37812667314653597</v>
      </c>
      <c r="G104">
        <v>0.35736307816346102</v>
      </c>
      <c r="H104">
        <v>0.39889026812961098</v>
      </c>
      <c r="I104">
        <v>874607</v>
      </c>
      <c r="J104">
        <v>531800</v>
      </c>
      <c r="K104">
        <v>2011</v>
      </c>
      <c r="L104">
        <v>1199</v>
      </c>
      <c r="M104">
        <v>2022</v>
      </c>
    </row>
    <row r="105" spans="1:13" x14ac:dyDescent="0.25">
      <c r="A105" t="s">
        <v>125</v>
      </c>
      <c r="B105" t="s">
        <v>118</v>
      </c>
      <c r="C105" t="s">
        <v>34</v>
      </c>
      <c r="D105" t="s">
        <v>30</v>
      </c>
      <c r="E105" t="s">
        <v>20</v>
      </c>
      <c r="F105">
        <v>0.67437532403419698</v>
      </c>
      <c r="G105">
        <v>0.65341311556227499</v>
      </c>
      <c r="H105">
        <v>0.69533753250611996</v>
      </c>
      <c r="I105">
        <v>630580</v>
      </c>
      <c r="J105">
        <v>1305944</v>
      </c>
      <c r="K105">
        <v>920</v>
      </c>
      <c r="L105">
        <v>2049</v>
      </c>
      <c r="M105">
        <v>2022</v>
      </c>
    </row>
    <row r="106" spans="1:13" x14ac:dyDescent="0.25">
      <c r="A106" t="s">
        <v>126</v>
      </c>
      <c r="B106" t="s">
        <v>118</v>
      </c>
      <c r="C106" t="s">
        <v>36</v>
      </c>
      <c r="D106" t="s">
        <v>30</v>
      </c>
      <c r="E106" t="s">
        <v>23</v>
      </c>
      <c r="F106">
        <v>0.80517259658127505</v>
      </c>
      <c r="G106">
        <v>0.79486747588858997</v>
      </c>
      <c r="H106">
        <v>0.81547771727396001</v>
      </c>
      <c r="I106">
        <v>861880</v>
      </c>
      <c r="J106">
        <v>3561933</v>
      </c>
      <c r="K106">
        <v>1642</v>
      </c>
      <c r="L106">
        <v>7193</v>
      </c>
      <c r="M106">
        <v>2022</v>
      </c>
    </row>
    <row r="107" spans="1:13" x14ac:dyDescent="0.25">
      <c r="A107" t="s">
        <v>127</v>
      </c>
      <c r="B107" t="s">
        <v>118</v>
      </c>
      <c r="C107" t="s">
        <v>38</v>
      </c>
      <c r="D107" t="s">
        <v>30</v>
      </c>
      <c r="E107" t="s">
        <v>26</v>
      </c>
      <c r="F107">
        <v>0.80880443557112802</v>
      </c>
      <c r="G107">
        <v>0.80113281620622301</v>
      </c>
      <c r="H107">
        <v>0.81647605493603304</v>
      </c>
      <c r="I107">
        <v>1219287</v>
      </c>
      <c r="J107">
        <v>5157885</v>
      </c>
      <c r="K107">
        <v>2893</v>
      </c>
      <c r="L107">
        <v>13728</v>
      </c>
      <c r="M107">
        <v>2022</v>
      </c>
    </row>
    <row r="108" spans="1:13" x14ac:dyDescent="0.25">
      <c r="A108" t="s">
        <v>128</v>
      </c>
      <c r="B108" t="s">
        <v>118</v>
      </c>
      <c r="C108" t="s">
        <v>40</v>
      </c>
      <c r="D108" t="s">
        <v>30</v>
      </c>
      <c r="E108" t="s">
        <v>29</v>
      </c>
      <c r="F108">
        <v>0.66983004005948099</v>
      </c>
      <c r="G108">
        <v>0.66226372920862198</v>
      </c>
      <c r="H108">
        <v>0.67739635091034001</v>
      </c>
      <c r="I108">
        <v>2212563</v>
      </c>
      <c r="J108">
        <v>4488722</v>
      </c>
      <c r="K108">
        <v>7912</v>
      </c>
      <c r="L108">
        <v>15169</v>
      </c>
      <c r="M108">
        <v>2022</v>
      </c>
    </row>
    <row r="109" spans="1:13" x14ac:dyDescent="0.25">
      <c r="A109" t="s">
        <v>625</v>
      </c>
      <c r="B109" t="s">
        <v>118</v>
      </c>
      <c r="C109" t="s">
        <v>609</v>
      </c>
      <c r="D109" t="s">
        <v>30</v>
      </c>
      <c r="E109" t="s">
        <v>607</v>
      </c>
      <c r="F109">
        <v>8.4852572397975196E-2</v>
      </c>
      <c r="G109">
        <v>8.0735321547070305E-2</v>
      </c>
      <c r="H109">
        <v>8.8969823248880101E-2</v>
      </c>
      <c r="I109">
        <v>6061220</v>
      </c>
      <c r="J109">
        <v>561997</v>
      </c>
      <c r="K109">
        <v>27894</v>
      </c>
      <c r="L109">
        <v>2587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M109"/>
  <sheetViews>
    <sheetView workbookViewId="0">
      <selection activeCell="C7" sqref="C7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</v>
      </c>
      <c r="B2" t="s">
        <v>13</v>
      </c>
      <c r="C2" t="s">
        <v>16</v>
      </c>
      <c r="D2" t="s">
        <v>14</v>
      </c>
      <c r="E2" t="s">
        <v>17</v>
      </c>
      <c r="F2">
        <v>0.21263031119999601</v>
      </c>
      <c r="G2">
        <v>0.18085650783385501</v>
      </c>
      <c r="H2">
        <v>0.244404114566136</v>
      </c>
      <c r="I2">
        <v>142521</v>
      </c>
      <c r="J2">
        <v>38488</v>
      </c>
      <c r="K2">
        <v>550</v>
      </c>
      <c r="L2">
        <v>147</v>
      </c>
      <c r="M2">
        <v>2006</v>
      </c>
    </row>
    <row r="3" spans="1:13" x14ac:dyDescent="0.25">
      <c r="A3" t="s">
        <v>18</v>
      </c>
      <c r="B3" t="s">
        <v>13</v>
      </c>
      <c r="C3" t="s">
        <v>19</v>
      </c>
      <c r="D3" t="s">
        <v>14</v>
      </c>
      <c r="E3" t="s">
        <v>20</v>
      </c>
      <c r="F3">
        <v>0.66427519704362403</v>
      </c>
      <c r="G3">
        <v>0.62859542902482202</v>
      </c>
      <c r="H3">
        <v>0.69995496506242505</v>
      </c>
      <c r="I3">
        <v>93028</v>
      </c>
      <c r="J3">
        <v>184068</v>
      </c>
      <c r="K3">
        <v>247</v>
      </c>
      <c r="L3">
        <v>472</v>
      </c>
      <c r="M3">
        <v>2006</v>
      </c>
    </row>
    <row r="4" spans="1:13" x14ac:dyDescent="0.25">
      <c r="A4" t="s">
        <v>21</v>
      </c>
      <c r="B4" t="s">
        <v>13</v>
      </c>
      <c r="C4" t="s">
        <v>22</v>
      </c>
      <c r="D4" t="s">
        <v>14</v>
      </c>
      <c r="E4" t="s">
        <v>23</v>
      </c>
      <c r="F4">
        <v>0.84634527746121002</v>
      </c>
      <c r="G4">
        <v>0.830532440008804</v>
      </c>
      <c r="H4">
        <v>0.86215811491361705</v>
      </c>
      <c r="I4">
        <v>112311</v>
      </c>
      <c r="J4">
        <v>618620</v>
      </c>
      <c r="K4">
        <v>329</v>
      </c>
      <c r="L4">
        <v>1798</v>
      </c>
      <c r="M4">
        <v>2006</v>
      </c>
    </row>
    <row r="5" spans="1:13" x14ac:dyDescent="0.25">
      <c r="A5" t="s">
        <v>24</v>
      </c>
      <c r="B5" t="s">
        <v>13</v>
      </c>
      <c r="C5" t="s">
        <v>25</v>
      </c>
      <c r="D5" t="s">
        <v>14</v>
      </c>
      <c r="E5" t="s">
        <v>26</v>
      </c>
      <c r="F5">
        <v>0.84184544040951703</v>
      </c>
      <c r="G5">
        <v>0.82862002993813999</v>
      </c>
      <c r="H5">
        <v>0.85507085088089296</v>
      </c>
      <c r="I5">
        <v>137919</v>
      </c>
      <c r="J5">
        <v>734133</v>
      </c>
      <c r="K5">
        <v>491</v>
      </c>
      <c r="L5">
        <v>2579</v>
      </c>
      <c r="M5">
        <v>2006</v>
      </c>
    </row>
    <row r="6" spans="1:13" x14ac:dyDescent="0.25">
      <c r="A6" t="s">
        <v>27</v>
      </c>
      <c r="B6" t="s">
        <v>13</v>
      </c>
      <c r="C6" t="s">
        <v>28</v>
      </c>
      <c r="D6" t="s">
        <v>14</v>
      </c>
      <c r="E6" t="s">
        <v>29</v>
      </c>
      <c r="F6">
        <v>0.71208355998731998</v>
      </c>
      <c r="G6">
        <v>0.69204710015180504</v>
      </c>
      <c r="H6">
        <v>0.73212001982283603</v>
      </c>
      <c r="I6">
        <v>147142</v>
      </c>
      <c r="J6">
        <v>363916</v>
      </c>
      <c r="K6">
        <v>615</v>
      </c>
      <c r="L6">
        <v>1472</v>
      </c>
      <c r="M6">
        <v>2006</v>
      </c>
    </row>
    <row r="7" spans="1:13" x14ac:dyDescent="0.25">
      <c r="A7" t="s">
        <v>605</v>
      </c>
      <c r="B7" t="s">
        <v>13</v>
      </c>
      <c r="C7" t="s">
        <v>606</v>
      </c>
      <c r="D7" t="s">
        <v>14</v>
      </c>
      <c r="E7" t="s">
        <v>607</v>
      </c>
      <c r="F7">
        <v>0.114519927979678</v>
      </c>
      <c r="G7">
        <v>9.8640003242242799E-2</v>
      </c>
      <c r="H7">
        <v>0.13039985271711299</v>
      </c>
      <c r="I7">
        <v>325568</v>
      </c>
      <c r="J7">
        <v>42106</v>
      </c>
      <c r="K7">
        <v>1533</v>
      </c>
      <c r="L7">
        <v>191</v>
      </c>
      <c r="M7">
        <v>2006</v>
      </c>
    </row>
    <row r="8" spans="1:13" x14ac:dyDescent="0.25">
      <c r="A8" t="s">
        <v>31</v>
      </c>
      <c r="B8" t="s">
        <v>13</v>
      </c>
      <c r="C8" t="s">
        <v>32</v>
      </c>
      <c r="D8" t="s">
        <v>30</v>
      </c>
      <c r="E8" t="s">
        <v>17</v>
      </c>
      <c r="F8">
        <v>0.27773062792437703</v>
      </c>
      <c r="G8">
        <v>0.24214108483969199</v>
      </c>
      <c r="H8">
        <v>0.31332017100906101</v>
      </c>
      <c r="I8">
        <v>129357</v>
      </c>
      <c r="J8">
        <v>49741</v>
      </c>
      <c r="K8">
        <v>520</v>
      </c>
      <c r="L8">
        <v>182</v>
      </c>
      <c r="M8">
        <v>2006</v>
      </c>
    </row>
    <row r="9" spans="1:13" x14ac:dyDescent="0.25">
      <c r="A9" t="s">
        <v>33</v>
      </c>
      <c r="B9" t="s">
        <v>13</v>
      </c>
      <c r="C9" t="s">
        <v>34</v>
      </c>
      <c r="D9" t="s">
        <v>30</v>
      </c>
      <c r="E9" t="s">
        <v>20</v>
      </c>
      <c r="F9">
        <v>0.57517581816116403</v>
      </c>
      <c r="G9">
        <v>0.54058632621948999</v>
      </c>
      <c r="H9">
        <v>0.60976531010283797</v>
      </c>
      <c r="I9">
        <v>123411</v>
      </c>
      <c r="J9">
        <v>167088</v>
      </c>
      <c r="K9">
        <v>354</v>
      </c>
      <c r="L9">
        <v>471</v>
      </c>
      <c r="M9">
        <v>2006</v>
      </c>
    </row>
    <row r="10" spans="1:13" x14ac:dyDescent="0.25">
      <c r="A10" t="s">
        <v>35</v>
      </c>
      <c r="B10" t="s">
        <v>13</v>
      </c>
      <c r="C10" t="s">
        <v>36</v>
      </c>
      <c r="D10" t="s">
        <v>30</v>
      </c>
      <c r="E10" t="s">
        <v>23</v>
      </c>
      <c r="F10">
        <v>0.65948288758272</v>
      </c>
      <c r="G10">
        <v>0.64014435625784005</v>
      </c>
      <c r="H10">
        <v>0.67882141890759895</v>
      </c>
      <c r="I10">
        <v>250387</v>
      </c>
      <c r="J10">
        <v>484927</v>
      </c>
      <c r="K10">
        <v>833</v>
      </c>
      <c r="L10">
        <v>1596</v>
      </c>
      <c r="M10">
        <v>2006</v>
      </c>
    </row>
    <row r="11" spans="1:13" x14ac:dyDescent="0.25">
      <c r="A11" t="s">
        <v>37</v>
      </c>
      <c r="B11" t="s">
        <v>13</v>
      </c>
      <c r="C11" t="s">
        <v>38</v>
      </c>
      <c r="D11" t="s">
        <v>30</v>
      </c>
      <c r="E11" t="s">
        <v>26</v>
      </c>
      <c r="F11">
        <v>0.66044149696040699</v>
      </c>
      <c r="G11">
        <v>0.64440925885543299</v>
      </c>
      <c r="H11">
        <v>0.676473735065381</v>
      </c>
      <c r="I11">
        <v>293076</v>
      </c>
      <c r="J11">
        <v>570033</v>
      </c>
      <c r="K11">
        <v>1213</v>
      </c>
      <c r="L11">
        <v>2311</v>
      </c>
      <c r="M11">
        <v>2006</v>
      </c>
    </row>
    <row r="12" spans="1:13" x14ac:dyDescent="0.25">
      <c r="A12" t="s">
        <v>39</v>
      </c>
      <c r="B12" t="s">
        <v>13</v>
      </c>
      <c r="C12" t="s">
        <v>40</v>
      </c>
      <c r="D12" t="s">
        <v>30</v>
      </c>
      <c r="E12" t="s">
        <v>29</v>
      </c>
      <c r="F12">
        <v>0.58420671975383798</v>
      </c>
      <c r="G12">
        <v>0.56306884545746305</v>
      </c>
      <c r="H12">
        <v>0.60534459405021301</v>
      </c>
      <c r="I12">
        <v>225935</v>
      </c>
      <c r="J12">
        <v>317448</v>
      </c>
      <c r="K12">
        <v>956</v>
      </c>
      <c r="L12">
        <v>1295</v>
      </c>
      <c r="M12">
        <v>2006</v>
      </c>
    </row>
    <row r="13" spans="1:13" x14ac:dyDescent="0.25">
      <c r="A13" t="s">
        <v>608</v>
      </c>
      <c r="B13" t="s">
        <v>13</v>
      </c>
      <c r="C13" t="s">
        <v>609</v>
      </c>
      <c r="D13" t="s">
        <v>30</v>
      </c>
      <c r="E13" t="s">
        <v>607</v>
      </c>
      <c r="F13">
        <v>6.2415510939768701E-2</v>
      </c>
      <c r="G13">
        <v>5.2096121914032401E-2</v>
      </c>
      <c r="H13">
        <v>7.2734899965504904E-2</v>
      </c>
      <c r="I13">
        <v>449433</v>
      </c>
      <c r="J13">
        <v>29919</v>
      </c>
      <c r="K13">
        <v>2045</v>
      </c>
      <c r="L13">
        <v>143</v>
      </c>
      <c r="M13">
        <v>2006</v>
      </c>
    </row>
    <row r="14" spans="1:13" x14ac:dyDescent="0.25">
      <c r="A14" t="s">
        <v>42</v>
      </c>
      <c r="B14" t="s">
        <v>41</v>
      </c>
      <c r="C14" t="s">
        <v>16</v>
      </c>
      <c r="D14" t="s">
        <v>14</v>
      </c>
      <c r="E14" t="s">
        <v>17</v>
      </c>
      <c r="F14">
        <v>0.159876948965372</v>
      </c>
      <c r="G14">
        <v>0.12930304434142101</v>
      </c>
      <c r="H14">
        <v>0.19045085358932301</v>
      </c>
      <c r="I14">
        <v>159762</v>
      </c>
      <c r="J14">
        <v>30403</v>
      </c>
      <c r="K14">
        <v>569</v>
      </c>
      <c r="L14">
        <v>98</v>
      </c>
      <c r="M14">
        <v>2011</v>
      </c>
    </row>
    <row r="15" spans="1:13" x14ac:dyDescent="0.25">
      <c r="A15" t="s">
        <v>43</v>
      </c>
      <c r="B15" t="s">
        <v>41</v>
      </c>
      <c r="C15" t="s">
        <v>19</v>
      </c>
      <c r="D15" t="s">
        <v>14</v>
      </c>
      <c r="E15" t="s">
        <v>20</v>
      </c>
      <c r="F15">
        <v>0.543767709098541</v>
      </c>
      <c r="G15">
        <v>0.50648812821843403</v>
      </c>
      <c r="H15">
        <v>0.58104728997864896</v>
      </c>
      <c r="I15">
        <v>139118</v>
      </c>
      <c r="J15">
        <v>165810</v>
      </c>
      <c r="K15">
        <v>357</v>
      </c>
      <c r="L15">
        <v>413</v>
      </c>
      <c r="M15">
        <v>2011</v>
      </c>
    </row>
    <row r="16" spans="1:13" x14ac:dyDescent="0.25">
      <c r="A16" t="s">
        <v>44</v>
      </c>
      <c r="B16" t="s">
        <v>41</v>
      </c>
      <c r="C16" t="s">
        <v>22</v>
      </c>
      <c r="D16" t="s">
        <v>14</v>
      </c>
      <c r="E16" t="s">
        <v>23</v>
      </c>
      <c r="F16">
        <v>0.84659893160667699</v>
      </c>
      <c r="G16">
        <v>0.82916557923596301</v>
      </c>
      <c r="H16">
        <v>0.86403228397738996</v>
      </c>
      <c r="I16">
        <v>125375</v>
      </c>
      <c r="J16">
        <v>691927</v>
      </c>
      <c r="K16">
        <v>307</v>
      </c>
      <c r="L16">
        <v>1728</v>
      </c>
      <c r="M16">
        <v>2011</v>
      </c>
    </row>
    <row r="17" spans="1:13" x14ac:dyDescent="0.25">
      <c r="A17" t="s">
        <v>45</v>
      </c>
      <c r="B17" t="s">
        <v>41</v>
      </c>
      <c r="C17" t="s">
        <v>25</v>
      </c>
      <c r="D17" t="s">
        <v>14</v>
      </c>
      <c r="E17" t="s">
        <v>26</v>
      </c>
      <c r="F17">
        <v>0.855679026530757</v>
      </c>
      <c r="G17">
        <v>0.84227515872039305</v>
      </c>
      <c r="H17">
        <v>0.86908289434112196</v>
      </c>
      <c r="I17">
        <v>131887</v>
      </c>
      <c r="J17">
        <v>781958</v>
      </c>
      <c r="K17">
        <v>424</v>
      </c>
      <c r="L17">
        <v>2537</v>
      </c>
      <c r="M17">
        <v>2011</v>
      </c>
    </row>
    <row r="18" spans="1:13" x14ac:dyDescent="0.25">
      <c r="A18" t="s">
        <v>46</v>
      </c>
      <c r="B18" t="s">
        <v>41</v>
      </c>
      <c r="C18" t="s">
        <v>28</v>
      </c>
      <c r="D18" t="s">
        <v>14</v>
      </c>
      <c r="E18" t="s">
        <v>29</v>
      </c>
      <c r="F18">
        <v>0.70290837250303995</v>
      </c>
      <c r="G18">
        <v>0.68299607091953796</v>
      </c>
      <c r="H18">
        <v>0.72282067408654305</v>
      </c>
      <c r="I18">
        <v>170530</v>
      </c>
      <c r="J18">
        <v>403468</v>
      </c>
      <c r="K18">
        <v>681</v>
      </c>
      <c r="L18">
        <v>1521</v>
      </c>
      <c r="M18">
        <v>2011</v>
      </c>
    </row>
    <row r="19" spans="1:13" x14ac:dyDescent="0.25">
      <c r="A19" t="s">
        <v>610</v>
      </c>
      <c r="B19" t="s">
        <v>41</v>
      </c>
      <c r="C19" t="s">
        <v>606</v>
      </c>
      <c r="D19" t="s">
        <v>14</v>
      </c>
      <c r="E19" t="s">
        <v>607</v>
      </c>
      <c r="F19">
        <v>0.137777242353327</v>
      </c>
      <c r="G19">
        <v>0.120616884311876</v>
      </c>
      <c r="H19">
        <v>0.154937600394779</v>
      </c>
      <c r="I19">
        <v>336385</v>
      </c>
      <c r="J19">
        <v>53752</v>
      </c>
      <c r="K19">
        <v>1525</v>
      </c>
      <c r="L19">
        <v>246</v>
      </c>
      <c r="M19">
        <v>2011</v>
      </c>
    </row>
    <row r="20" spans="1:13" x14ac:dyDescent="0.25">
      <c r="A20" t="s">
        <v>47</v>
      </c>
      <c r="B20" t="s">
        <v>41</v>
      </c>
      <c r="C20" t="s">
        <v>32</v>
      </c>
      <c r="D20" t="s">
        <v>30</v>
      </c>
      <c r="E20" t="s">
        <v>17</v>
      </c>
      <c r="F20">
        <v>0.19901524261431999</v>
      </c>
      <c r="G20">
        <v>0.16640605065369199</v>
      </c>
      <c r="H20">
        <v>0.231624434574947</v>
      </c>
      <c r="I20">
        <v>147873</v>
      </c>
      <c r="J20">
        <v>36741</v>
      </c>
      <c r="K20">
        <v>547</v>
      </c>
      <c r="L20">
        <v>125</v>
      </c>
      <c r="M20">
        <v>2011</v>
      </c>
    </row>
    <row r="21" spans="1:13" x14ac:dyDescent="0.25">
      <c r="A21" t="s">
        <v>48</v>
      </c>
      <c r="B21" t="s">
        <v>41</v>
      </c>
      <c r="C21" t="s">
        <v>34</v>
      </c>
      <c r="D21" t="s">
        <v>30</v>
      </c>
      <c r="E21" t="s">
        <v>20</v>
      </c>
      <c r="F21">
        <v>0.52862299495161003</v>
      </c>
      <c r="G21">
        <v>0.49307697559216901</v>
      </c>
      <c r="H21">
        <v>0.56416901431105204</v>
      </c>
      <c r="I21">
        <v>147434</v>
      </c>
      <c r="J21">
        <v>165339</v>
      </c>
      <c r="K21">
        <v>419</v>
      </c>
      <c r="L21">
        <v>435</v>
      </c>
      <c r="M21">
        <v>2011</v>
      </c>
    </row>
    <row r="22" spans="1:13" x14ac:dyDescent="0.25">
      <c r="A22" t="s">
        <v>49</v>
      </c>
      <c r="B22" t="s">
        <v>41</v>
      </c>
      <c r="C22" t="s">
        <v>36</v>
      </c>
      <c r="D22" t="s">
        <v>30</v>
      </c>
      <c r="E22" t="s">
        <v>23</v>
      </c>
      <c r="F22">
        <v>0.66418393980704105</v>
      </c>
      <c r="G22">
        <v>0.64433856607806905</v>
      </c>
      <c r="H22">
        <v>0.68402931353601204</v>
      </c>
      <c r="I22">
        <v>274174</v>
      </c>
      <c r="J22">
        <v>542267</v>
      </c>
      <c r="K22">
        <v>839</v>
      </c>
      <c r="L22">
        <v>1576</v>
      </c>
      <c r="M22">
        <v>2011</v>
      </c>
    </row>
    <row r="23" spans="1:13" x14ac:dyDescent="0.25">
      <c r="A23" t="s">
        <v>50</v>
      </c>
      <c r="B23" t="s">
        <v>41</v>
      </c>
      <c r="C23" t="s">
        <v>38</v>
      </c>
      <c r="D23" t="s">
        <v>30</v>
      </c>
      <c r="E23" t="s">
        <v>26</v>
      </c>
      <c r="F23">
        <v>0.67297530258619798</v>
      </c>
      <c r="G23">
        <v>0.65624485190220805</v>
      </c>
      <c r="H23">
        <v>0.68970575327018802</v>
      </c>
      <c r="I23">
        <v>299345</v>
      </c>
      <c r="J23">
        <v>616014</v>
      </c>
      <c r="K23">
        <v>1100</v>
      </c>
      <c r="L23">
        <v>2212</v>
      </c>
      <c r="M23">
        <v>2011</v>
      </c>
    </row>
    <row r="24" spans="1:13" x14ac:dyDescent="0.25">
      <c r="A24" t="s">
        <v>51</v>
      </c>
      <c r="B24" t="s">
        <v>41</v>
      </c>
      <c r="C24" t="s">
        <v>40</v>
      </c>
      <c r="D24" t="s">
        <v>30</v>
      </c>
      <c r="E24" t="s">
        <v>29</v>
      </c>
      <c r="F24">
        <v>0.588976529914501</v>
      </c>
      <c r="G24">
        <v>0.56844866998541599</v>
      </c>
      <c r="H24">
        <v>0.60950438984358701</v>
      </c>
      <c r="I24">
        <v>247051</v>
      </c>
      <c r="J24">
        <v>354012</v>
      </c>
      <c r="K24">
        <v>1025</v>
      </c>
      <c r="L24">
        <v>1396</v>
      </c>
      <c r="M24">
        <v>2011</v>
      </c>
    </row>
    <row r="25" spans="1:13" x14ac:dyDescent="0.25">
      <c r="A25" t="s">
        <v>611</v>
      </c>
      <c r="B25" t="s">
        <v>41</v>
      </c>
      <c r="C25" t="s">
        <v>609</v>
      </c>
      <c r="D25" t="s">
        <v>30</v>
      </c>
      <c r="E25" t="s">
        <v>607</v>
      </c>
      <c r="F25">
        <v>7.5706936429119201E-2</v>
      </c>
      <c r="G25">
        <v>6.4011730199476494E-2</v>
      </c>
      <c r="H25">
        <v>8.7402142658762005E-2</v>
      </c>
      <c r="I25">
        <v>454376</v>
      </c>
      <c r="J25">
        <v>37217</v>
      </c>
      <c r="K25">
        <v>1863</v>
      </c>
      <c r="L25">
        <v>168</v>
      </c>
      <c r="M25">
        <v>2011</v>
      </c>
    </row>
    <row r="26" spans="1:13" x14ac:dyDescent="0.25">
      <c r="A26" t="s">
        <v>53</v>
      </c>
      <c r="B26" t="s">
        <v>52</v>
      </c>
      <c r="C26" t="s">
        <v>16</v>
      </c>
      <c r="D26" t="s">
        <v>14</v>
      </c>
      <c r="E26" t="s">
        <v>17</v>
      </c>
      <c r="F26">
        <v>0.215382439377033</v>
      </c>
      <c r="G26">
        <v>0.17856272191015801</v>
      </c>
      <c r="H26">
        <v>0.25220215684390801</v>
      </c>
      <c r="I26">
        <v>149778</v>
      </c>
      <c r="J26">
        <v>41115</v>
      </c>
      <c r="K26">
        <v>436</v>
      </c>
      <c r="L26">
        <v>110</v>
      </c>
      <c r="M26">
        <v>2016</v>
      </c>
    </row>
    <row r="27" spans="1:13" x14ac:dyDescent="0.25">
      <c r="A27" t="s">
        <v>54</v>
      </c>
      <c r="B27" t="s">
        <v>52</v>
      </c>
      <c r="C27" t="s">
        <v>19</v>
      </c>
      <c r="D27" t="s">
        <v>14</v>
      </c>
      <c r="E27" t="s">
        <v>20</v>
      </c>
      <c r="F27">
        <v>0.65109596531795999</v>
      </c>
      <c r="G27">
        <v>0.61113497099445202</v>
      </c>
      <c r="H27">
        <v>0.69105695964146896</v>
      </c>
      <c r="I27">
        <v>97623</v>
      </c>
      <c r="J27">
        <v>182176</v>
      </c>
      <c r="K27">
        <v>224</v>
      </c>
      <c r="L27">
        <v>365</v>
      </c>
      <c r="M27">
        <v>2016</v>
      </c>
    </row>
    <row r="28" spans="1:13" x14ac:dyDescent="0.25">
      <c r="A28" t="s">
        <v>55</v>
      </c>
      <c r="B28" t="s">
        <v>52</v>
      </c>
      <c r="C28" t="s">
        <v>22</v>
      </c>
      <c r="D28" t="s">
        <v>14</v>
      </c>
      <c r="E28" t="s">
        <v>23</v>
      </c>
      <c r="F28">
        <v>0.90256002213255204</v>
      </c>
      <c r="G28">
        <v>0.88632776875018604</v>
      </c>
      <c r="H28">
        <v>0.91879227551491804</v>
      </c>
      <c r="I28">
        <v>82416</v>
      </c>
      <c r="J28">
        <v>763397</v>
      </c>
      <c r="K28">
        <v>153</v>
      </c>
      <c r="L28">
        <v>1469</v>
      </c>
      <c r="M28">
        <v>2016</v>
      </c>
    </row>
    <row r="29" spans="1:13" x14ac:dyDescent="0.25">
      <c r="A29" t="s">
        <v>56</v>
      </c>
      <c r="B29" t="s">
        <v>52</v>
      </c>
      <c r="C29" t="s">
        <v>25</v>
      </c>
      <c r="D29" t="s">
        <v>14</v>
      </c>
      <c r="E29" t="s">
        <v>26</v>
      </c>
      <c r="F29">
        <v>0.89860452567363003</v>
      </c>
      <c r="G29">
        <v>0.88668140370224302</v>
      </c>
      <c r="H29">
        <v>0.91052764764501704</v>
      </c>
      <c r="I29">
        <v>101470</v>
      </c>
      <c r="J29">
        <v>899265</v>
      </c>
      <c r="K29">
        <v>276</v>
      </c>
      <c r="L29">
        <v>2362</v>
      </c>
      <c r="M29">
        <v>2016</v>
      </c>
    </row>
    <row r="30" spans="1:13" x14ac:dyDescent="0.25">
      <c r="A30" t="s">
        <v>57</v>
      </c>
      <c r="B30" t="s">
        <v>52</v>
      </c>
      <c r="C30" t="s">
        <v>28</v>
      </c>
      <c r="D30" t="s">
        <v>14</v>
      </c>
      <c r="E30" t="s">
        <v>29</v>
      </c>
      <c r="F30">
        <v>0.77060002807291605</v>
      </c>
      <c r="G30">
        <v>0.75138404989930496</v>
      </c>
      <c r="H30">
        <v>0.78981600624652804</v>
      </c>
      <c r="I30">
        <v>150357</v>
      </c>
      <c r="J30">
        <v>505079</v>
      </c>
      <c r="K30">
        <v>470</v>
      </c>
      <c r="L30">
        <v>1478</v>
      </c>
      <c r="M30">
        <v>2016</v>
      </c>
    </row>
    <row r="31" spans="1:13" x14ac:dyDescent="0.25">
      <c r="A31" t="s">
        <v>612</v>
      </c>
      <c r="B31" t="s">
        <v>52</v>
      </c>
      <c r="C31" t="s">
        <v>606</v>
      </c>
      <c r="D31" t="s">
        <v>14</v>
      </c>
      <c r="E31" t="s">
        <v>607</v>
      </c>
      <c r="F31">
        <v>0.17535286389615601</v>
      </c>
      <c r="G31">
        <v>0.156071996981485</v>
      </c>
      <c r="H31">
        <v>0.19463373081082699</v>
      </c>
      <c r="I31">
        <v>367203</v>
      </c>
      <c r="J31">
        <v>78082</v>
      </c>
      <c r="K31">
        <v>1300</v>
      </c>
      <c r="L31">
        <v>316</v>
      </c>
      <c r="M31">
        <v>2016</v>
      </c>
    </row>
    <row r="32" spans="1:13" x14ac:dyDescent="0.25">
      <c r="A32" t="s">
        <v>58</v>
      </c>
      <c r="B32" t="s">
        <v>52</v>
      </c>
      <c r="C32" t="s">
        <v>32</v>
      </c>
      <c r="D32" t="s">
        <v>30</v>
      </c>
      <c r="E32" t="s">
        <v>17</v>
      </c>
      <c r="F32">
        <v>0.20673916780816201</v>
      </c>
      <c r="G32">
        <v>0.170335655568574</v>
      </c>
      <c r="H32">
        <v>0.24314268004775</v>
      </c>
      <c r="I32">
        <v>143040</v>
      </c>
      <c r="J32">
        <v>37279</v>
      </c>
      <c r="K32">
        <v>417</v>
      </c>
      <c r="L32">
        <v>105</v>
      </c>
      <c r="M32">
        <v>2016</v>
      </c>
    </row>
    <row r="33" spans="1:13" x14ac:dyDescent="0.25">
      <c r="A33" t="s">
        <v>59</v>
      </c>
      <c r="B33" t="s">
        <v>52</v>
      </c>
      <c r="C33" t="s">
        <v>34</v>
      </c>
      <c r="D33" t="s">
        <v>30</v>
      </c>
      <c r="E33" t="s">
        <v>20</v>
      </c>
      <c r="F33">
        <v>0.60992811754936804</v>
      </c>
      <c r="G33">
        <v>0.566982842931951</v>
      </c>
      <c r="H33">
        <v>0.65287339216678497</v>
      </c>
      <c r="I33">
        <v>109453</v>
      </c>
      <c r="J33">
        <v>171144</v>
      </c>
      <c r="K33">
        <v>256</v>
      </c>
      <c r="L33">
        <v>373</v>
      </c>
      <c r="M33">
        <v>2016</v>
      </c>
    </row>
    <row r="34" spans="1:13" x14ac:dyDescent="0.25">
      <c r="A34" t="s">
        <v>60</v>
      </c>
      <c r="B34" t="s">
        <v>52</v>
      </c>
      <c r="C34" t="s">
        <v>36</v>
      </c>
      <c r="D34" t="s">
        <v>30</v>
      </c>
      <c r="E34" t="s">
        <v>23</v>
      </c>
      <c r="F34">
        <v>0.74519332601621302</v>
      </c>
      <c r="G34">
        <v>0.72495973422621396</v>
      </c>
      <c r="H34">
        <v>0.76542691780621197</v>
      </c>
      <c r="I34">
        <v>211726</v>
      </c>
      <c r="J34">
        <v>619202</v>
      </c>
      <c r="K34">
        <v>527</v>
      </c>
      <c r="L34">
        <v>1479</v>
      </c>
      <c r="M34">
        <v>2016</v>
      </c>
    </row>
    <row r="35" spans="1:13" x14ac:dyDescent="0.25">
      <c r="A35" t="s">
        <v>61</v>
      </c>
      <c r="B35" t="s">
        <v>52</v>
      </c>
      <c r="C35" t="s">
        <v>38</v>
      </c>
      <c r="D35" t="s">
        <v>30</v>
      </c>
      <c r="E35" t="s">
        <v>26</v>
      </c>
      <c r="F35">
        <v>0.72721570873018504</v>
      </c>
      <c r="G35">
        <v>0.71075829364109999</v>
      </c>
      <c r="H35">
        <v>0.74367312381926998</v>
      </c>
      <c r="I35">
        <v>264867</v>
      </c>
      <c r="J35">
        <v>706109</v>
      </c>
      <c r="K35">
        <v>847</v>
      </c>
      <c r="L35">
        <v>2147</v>
      </c>
      <c r="M35">
        <v>2016</v>
      </c>
    </row>
    <row r="36" spans="1:13" x14ac:dyDescent="0.25">
      <c r="A36" t="s">
        <v>62</v>
      </c>
      <c r="B36" t="s">
        <v>52</v>
      </c>
      <c r="C36" t="s">
        <v>40</v>
      </c>
      <c r="D36" t="s">
        <v>30</v>
      </c>
      <c r="E36" t="s">
        <v>29</v>
      </c>
      <c r="F36">
        <v>0.64041853835458795</v>
      </c>
      <c r="G36">
        <v>0.61890409671191204</v>
      </c>
      <c r="H36">
        <v>0.66193297999726297</v>
      </c>
      <c r="I36">
        <v>246469</v>
      </c>
      <c r="J36">
        <v>438964</v>
      </c>
      <c r="K36">
        <v>784</v>
      </c>
      <c r="L36">
        <v>1368</v>
      </c>
      <c r="M36">
        <v>2016</v>
      </c>
    </row>
    <row r="37" spans="1:13" x14ac:dyDescent="0.25">
      <c r="A37" t="s">
        <v>613</v>
      </c>
      <c r="B37" t="s">
        <v>52</v>
      </c>
      <c r="C37" t="s">
        <v>609</v>
      </c>
      <c r="D37" t="s">
        <v>30</v>
      </c>
      <c r="E37" t="s">
        <v>607</v>
      </c>
      <c r="F37">
        <v>9.1560326796545494E-2</v>
      </c>
      <c r="G37">
        <v>7.8603611159577605E-2</v>
      </c>
      <c r="H37">
        <v>0.10451704243351299</v>
      </c>
      <c r="I37">
        <v>494699</v>
      </c>
      <c r="J37">
        <v>49860</v>
      </c>
      <c r="K37">
        <v>1686</v>
      </c>
      <c r="L37">
        <v>212</v>
      </c>
      <c r="M37">
        <v>2016</v>
      </c>
    </row>
    <row r="38" spans="1:13" x14ac:dyDescent="0.25">
      <c r="A38" t="s">
        <v>64</v>
      </c>
      <c r="B38" t="s">
        <v>63</v>
      </c>
      <c r="C38" t="s">
        <v>16</v>
      </c>
      <c r="D38" t="s">
        <v>14</v>
      </c>
      <c r="E38" t="s">
        <v>17</v>
      </c>
      <c r="F38">
        <v>0.19537560048566799</v>
      </c>
      <c r="G38">
        <v>0.159544674543184</v>
      </c>
      <c r="H38">
        <v>0.23120652642815101</v>
      </c>
      <c r="I38">
        <v>152420</v>
      </c>
      <c r="J38">
        <v>37010</v>
      </c>
      <c r="K38">
        <v>447</v>
      </c>
      <c r="L38">
        <v>103</v>
      </c>
      <c r="M38">
        <v>2017</v>
      </c>
    </row>
    <row r="39" spans="1:13" x14ac:dyDescent="0.25">
      <c r="A39" t="s">
        <v>65</v>
      </c>
      <c r="B39" t="s">
        <v>63</v>
      </c>
      <c r="C39" t="s">
        <v>19</v>
      </c>
      <c r="D39" t="s">
        <v>14</v>
      </c>
      <c r="E39" t="s">
        <v>20</v>
      </c>
      <c r="F39">
        <v>0.64095877429668902</v>
      </c>
      <c r="G39">
        <v>0.59957945831187198</v>
      </c>
      <c r="H39">
        <v>0.68233809028150605</v>
      </c>
      <c r="I39">
        <v>99267</v>
      </c>
      <c r="J39">
        <v>177211</v>
      </c>
      <c r="K39">
        <v>223</v>
      </c>
      <c r="L39">
        <v>372</v>
      </c>
      <c r="M39">
        <v>2017</v>
      </c>
    </row>
    <row r="40" spans="1:13" x14ac:dyDescent="0.25">
      <c r="A40" t="s">
        <v>66</v>
      </c>
      <c r="B40" t="s">
        <v>63</v>
      </c>
      <c r="C40" t="s">
        <v>22</v>
      </c>
      <c r="D40" t="s">
        <v>14</v>
      </c>
      <c r="E40" t="s">
        <v>23</v>
      </c>
      <c r="F40">
        <v>0.89196999848404301</v>
      </c>
      <c r="G40">
        <v>0.87524646553563001</v>
      </c>
      <c r="H40">
        <v>0.90869353143245502</v>
      </c>
      <c r="I40">
        <v>89790</v>
      </c>
      <c r="J40">
        <v>741368</v>
      </c>
      <c r="K40">
        <v>172</v>
      </c>
      <c r="L40">
        <v>1416</v>
      </c>
      <c r="M40">
        <v>2017</v>
      </c>
    </row>
    <row r="41" spans="1:13" x14ac:dyDescent="0.25">
      <c r="A41" t="s">
        <v>67</v>
      </c>
      <c r="B41" t="s">
        <v>63</v>
      </c>
      <c r="C41" t="s">
        <v>25</v>
      </c>
      <c r="D41" t="s">
        <v>14</v>
      </c>
      <c r="E41" t="s">
        <v>26</v>
      </c>
      <c r="F41">
        <v>0.91197911988004199</v>
      </c>
      <c r="G41">
        <v>0.90072486148336195</v>
      </c>
      <c r="H41">
        <v>0.92323337827672203</v>
      </c>
      <c r="I41">
        <v>89167</v>
      </c>
      <c r="J41">
        <v>923854</v>
      </c>
      <c r="K41">
        <v>239</v>
      </c>
      <c r="L41">
        <v>2354</v>
      </c>
      <c r="M41">
        <v>2017</v>
      </c>
    </row>
    <row r="42" spans="1:13" x14ac:dyDescent="0.25">
      <c r="A42" t="s">
        <v>68</v>
      </c>
      <c r="B42" t="s">
        <v>63</v>
      </c>
      <c r="C42" t="s">
        <v>28</v>
      </c>
      <c r="D42" t="s">
        <v>14</v>
      </c>
      <c r="E42" t="s">
        <v>29</v>
      </c>
      <c r="F42">
        <v>0.76039561052784699</v>
      </c>
      <c r="G42">
        <v>0.74020190279786402</v>
      </c>
      <c r="H42">
        <v>0.78058931825782996</v>
      </c>
      <c r="I42">
        <v>161444</v>
      </c>
      <c r="J42">
        <v>512350</v>
      </c>
      <c r="K42">
        <v>471</v>
      </c>
      <c r="L42">
        <v>1458</v>
      </c>
      <c r="M42">
        <v>2017</v>
      </c>
    </row>
    <row r="43" spans="1:13" x14ac:dyDescent="0.25">
      <c r="A43" t="s">
        <v>614</v>
      </c>
      <c r="B43" t="s">
        <v>63</v>
      </c>
      <c r="C43" t="s">
        <v>606</v>
      </c>
      <c r="D43" t="s">
        <v>14</v>
      </c>
      <c r="E43" t="s">
        <v>607</v>
      </c>
      <c r="F43">
        <v>0.18336380658662799</v>
      </c>
      <c r="G43">
        <v>0.16278661656353499</v>
      </c>
      <c r="H43">
        <v>0.20394099660972201</v>
      </c>
      <c r="I43">
        <v>370712</v>
      </c>
      <c r="J43">
        <v>83238</v>
      </c>
      <c r="K43">
        <v>1249</v>
      </c>
      <c r="L43">
        <v>301</v>
      </c>
      <c r="M43">
        <v>2017</v>
      </c>
    </row>
    <row r="44" spans="1:13" x14ac:dyDescent="0.25">
      <c r="A44" t="s">
        <v>69</v>
      </c>
      <c r="B44" t="s">
        <v>63</v>
      </c>
      <c r="C44" t="s">
        <v>32</v>
      </c>
      <c r="D44" t="s">
        <v>30</v>
      </c>
      <c r="E44" t="s">
        <v>17</v>
      </c>
      <c r="F44">
        <v>0.19523193349802001</v>
      </c>
      <c r="G44">
        <v>0.15667398753144199</v>
      </c>
      <c r="H44">
        <v>0.233789879464598</v>
      </c>
      <c r="I44">
        <v>143668</v>
      </c>
      <c r="J44">
        <v>34853</v>
      </c>
      <c r="K44">
        <v>416</v>
      </c>
      <c r="L44">
        <v>91</v>
      </c>
      <c r="M44">
        <v>2017</v>
      </c>
    </row>
    <row r="45" spans="1:13" x14ac:dyDescent="0.25">
      <c r="A45" t="s">
        <v>70</v>
      </c>
      <c r="B45" t="s">
        <v>63</v>
      </c>
      <c r="C45" t="s">
        <v>34</v>
      </c>
      <c r="D45" t="s">
        <v>30</v>
      </c>
      <c r="E45" t="s">
        <v>20</v>
      </c>
      <c r="F45">
        <v>0.63359273201100297</v>
      </c>
      <c r="G45">
        <v>0.59364699946672606</v>
      </c>
      <c r="H45">
        <v>0.67353846455527999</v>
      </c>
      <c r="I45">
        <v>101231</v>
      </c>
      <c r="J45">
        <v>175049</v>
      </c>
      <c r="K45">
        <v>260</v>
      </c>
      <c r="L45">
        <v>383</v>
      </c>
      <c r="M45">
        <v>2017</v>
      </c>
    </row>
    <row r="46" spans="1:13" x14ac:dyDescent="0.25">
      <c r="A46" t="s">
        <v>71</v>
      </c>
      <c r="B46" t="s">
        <v>63</v>
      </c>
      <c r="C46" t="s">
        <v>36</v>
      </c>
      <c r="D46" t="s">
        <v>30</v>
      </c>
      <c r="E46" t="s">
        <v>23</v>
      </c>
      <c r="F46">
        <v>0.74321396649620097</v>
      </c>
      <c r="G46">
        <v>0.72134854723827502</v>
      </c>
      <c r="H46">
        <v>0.76507938575412704</v>
      </c>
      <c r="I46">
        <v>209437</v>
      </c>
      <c r="J46">
        <v>606172</v>
      </c>
      <c r="K46">
        <v>496</v>
      </c>
      <c r="L46">
        <v>1404</v>
      </c>
      <c r="M46">
        <v>2017</v>
      </c>
    </row>
    <row r="47" spans="1:13" x14ac:dyDescent="0.25">
      <c r="A47" t="s">
        <v>72</v>
      </c>
      <c r="B47" t="s">
        <v>63</v>
      </c>
      <c r="C47" t="s">
        <v>38</v>
      </c>
      <c r="D47" t="s">
        <v>30</v>
      </c>
      <c r="E47" t="s">
        <v>26</v>
      </c>
      <c r="F47">
        <v>0.738232796282838</v>
      </c>
      <c r="G47">
        <v>0.72191088353462696</v>
      </c>
      <c r="H47">
        <v>0.75455470903104804</v>
      </c>
      <c r="I47">
        <v>256446</v>
      </c>
      <c r="J47">
        <v>723226</v>
      </c>
      <c r="K47">
        <v>811</v>
      </c>
      <c r="L47">
        <v>2168</v>
      </c>
      <c r="M47">
        <v>2017</v>
      </c>
    </row>
    <row r="48" spans="1:13" x14ac:dyDescent="0.25">
      <c r="A48" t="s">
        <v>73</v>
      </c>
      <c r="B48" t="s">
        <v>63</v>
      </c>
      <c r="C48" t="s">
        <v>40</v>
      </c>
      <c r="D48" t="s">
        <v>30</v>
      </c>
      <c r="E48" t="s">
        <v>29</v>
      </c>
      <c r="F48">
        <v>0.64991104784360298</v>
      </c>
      <c r="G48">
        <v>0.62855297502920404</v>
      </c>
      <c r="H48">
        <v>0.67126912065800304</v>
      </c>
      <c r="I48">
        <v>246178</v>
      </c>
      <c r="J48">
        <v>457009</v>
      </c>
      <c r="K48">
        <v>780</v>
      </c>
      <c r="L48">
        <v>1378</v>
      </c>
      <c r="M48">
        <v>2017</v>
      </c>
    </row>
    <row r="49" spans="1:13" x14ac:dyDescent="0.25">
      <c r="A49" t="s">
        <v>615</v>
      </c>
      <c r="B49" t="s">
        <v>63</v>
      </c>
      <c r="C49" t="s">
        <v>609</v>
      </c>
      <c r="D49" t="s">
        <v>30</v>
      </c>
      <c r="E49" t="s">
        <v>607</v>
      </c>
      <c r="F49">
        <v>0.110012104131664</v>
      </c>
      <c r="G49">
        <v>9.5180897775589399E-2</v>
      </c>
      <c r="H49">
        <v>0.124843310487739</v>
      </c>
      <c r="I49">
        <v>492635</v>
      </c>
      <c r="J49">
        <v>60895</v>
      </c>
      <c r="K49">
        <v>1650</v>
      </c>
      <c r="L49">
        <v>221</v>
      </c>
      <c r="M49">
        <v>2017</v>
      </c>
    </row>
    <row r="50" spans="1:13" x14ac:dyDescent="0.25">
      <c r="A50" t="s">
        <v>75</v>
      </c>
      <c r="B50" t="s">
        <v>74</v>
      </c>
      <c r="C50" t="s">
        <v>16</v>
      </c>
      <c r="D50" t="s">
        <v>14</v>
      </c>
      <c r="E50" t="s">
        <v>17</v>
      </c>
      <c r="F50">
        <v>0.21094568426399199</v>
      </c>
      <c r="G50">
        <v>0.16999199354658401</v>
      </c>
      <c r="H50">
        <v>0.25189937498139903</v>
      </c>
      <c r="I50">
        <v>149136</v>
      </c>
      <c r="J50">
        <v>39870</v>
      </c>
      <c r="K50">
        <v>373</v>
      </c>
      <c r="L50">
        <v>97</v>
      </c>
      <c r="M50">
        <v>2018</v>
      </c>
    </row>
    <row r="51" spans="1:13" x14ac:dyDescent="0.25">
      <c r="A51" t="s">
        <v>76</v>
      </c>
      <c r="B51" t="s">
        <v>74</v>
      </c>
      <c r="C51" t="s">
        <v>19</v>
      </c>
      <c r="D51" t="s">
        <v>14</v>
      </c>
      <c r="E51" t="s">
        <v>20</v>
      </c>
      <c r="F51">
        <v>0.59454963761462898</v>
      </c>
      <c r="G51">
        <v>0.548542326815742</v>
      </c>
      <c r="H51">
        <v>0.64055694841351596</v>
      </c>
      <c r="I51">
        <v>112611</v>
      </c>
      <c r="J51">
        <v>165132</v>
      </c>
      <c r="K51">
        <v>215</v>
      </c>
      <c r="L51">
        <v>307</v>
      </c>
      <c r="M51">
        <v>2018</v>
      </c>
    </row>
    <row r="52" spans="1:13" x14ac:dyDescent="0.25">
      <c r="A52" t="s">
        <v>77</v>
      </c>
      <c r="B52" t="s">
        <v>74</v>
      </c>
      <c r="C52" t="s">
        <v>22</v>
      </c>
      <c r="D52" t="s">
        <v>14</v>
      </c>
      <c r="E52" t="s">
        <v>23</v>
      </c>
      <c r="F52">
        <v>0.90258958234809905</v>
      </c>
      <c r="G52">
        <v>0.88601812109246103</v>
      </c>
      <c r="H52">
        <v>0.91916104360373796</v>
      </c>
      <c r="I52">
        <v>81774</v>
      </c>
      <c r="J52">
        <v>757705</v>
      </c>
      <c r="K52">
        <v>139</v>
      </c>
      <c r="L52">
        <v>1298</v>
      </c>
      <c r="M52">
        <v>2018</v>
      </c>
    </row>
    <row r="53" spans="1:13" x14ac:dyDescent="0.25">
      <c r="A53" t="s">
        <v>78</v>
      </c>
      <c r="B53" t="s">
        <v>74</v>
      </c>
      <c r="C53" t="s">
        <v>25</v>
      </c>
      <c r="D53" t="s">
        <v>14</v>
      </c>
      <c r="E53" t="s">
        <v>26</v>
      </c>
      <c r="F53">
        <v>0.91698162475822098</v>
      </c>
      <c r="G53">
        <v>0.90546281189455602</v>
      </c>
      <c r="H53">
        <v>0.92850043762188506</v>
      </c>
      <c r="I53">
        <v>85841</v>
      </c>
      <c r="J53">
        <v>948159</v>
      </c>
      <c r="K53">
        <v>208</v>
      </c>
      <c r="L53">
        <v>2234</v>
      </c>
      <c r="M53">
        <v>2018</v>
      </c>
    </row>
    <row r="54" spans="1:13" x14ac:dyDescent="0.25">
      <c r="A54" t="s">
        <v>79</v>
      </c>
      <c r="B54" t="s">
        <v>74</v>
      </c>
      <c r="C54" t="s">
        <v>28</v>
      </c>
      <c r="D54" t="s">
        <v>14</v>
      </c>
      <c r="E54" t="s">
        <v>29</v>
      </c>
      <c r="F54">
        <v>0.76646111172846498</v>
      </c>
      <c r="G54">
        <v>0.74540768365503296</v>
      </c>
      <c r="H54">
        <v>0.78751453980189801</v>
      </c>
      <c r="I54">
        <v>161824</v>
      </c>
      <c r="J54">
        <v>531097</v>
      </c>
      <c r="K54">
        <v>437</v>
      </c>
      <c r="L54">
        <v>1445</v>
      </c>
      <c r="M54">
        <v>2018</v>
      </c>
    </row>
    <row r="55" spans="1:13" x14ac:dyDescent="0.25">
      <c r="A55" t="s">
        <v>616</v>
      </c>
      <c r="B55" t="s">
        <v>74</v>
      </c>
      <c r="C55" t="s">
        <v>606</v>
      </c>
      <c r="D55" t="s">
        <v>14</v>
      </c>
      <c r="E55" t="s">
        <v>607</v>
      </c>
      <c r="F55">
        <v>0.17916806962107301</v>
      </c>
      <c r="G55">
        <v>0.15866699748124999</v>
      </c>
      <c r="H55">
        <v>0.19966914176089601</v>
      </c>
      <c r="I55">
        <v>380298</v>
      </c>
      <c r="J55">
        <v>83010</v>
      </c>
      <c r="K55">
        <v>1224</v>
      </c>
      <c r="L55">
        <v>290</v>
      </c>
      <c r="M55">
        <v>2018</v>
      </c>
    </row>
    <row r="56" spans="1:13" x14ac:dyDescent="0.25">
      <c r="A56" t="s">
        <v>80</v>
      </c>
      <c r="B56" t="s">
        <v>74</v>
      </c>
      <c r="C56" t="s">
        <v>32</v>
      </c>
      <c r="D56" t="s">
        <v>30</v>
      </c>
      <c r="E56" t="s">
        <v>17</v>
      </c>
      <c r="F56">
        <v>0.22038220130015701</v>
      </c>
      <c r="G56">
        <v>0.17958534812018401</v>
      </c>
      <c r="H56">
        <v>0.26117905448013001</v>
      </c>
      <c r="I56">
        <v>139115</v>
      </c>
      <c r="J56">
        <v>39325</v>
      </c>
      <c r="K56">
        <v>373</v>
      </c>
      <c r="L56">
        <v>96</v>
      </c>
      <c r="M56">
        <v>2018</v>
      </c>
    </row>
    <row r="57" spans="1:13" x14ac:dyDescent="0.25">
      <c r="A57" t="s">
        <v>81</v>
      </c>
      <c r="B57" t="s">
        <v>74</v>
      </c>
      <c r="C57" t="s">
        <v>34</v>
      </c>
      <c r="D57" t="s">
        <v>30</v>
      </c>
      <c r="E57" t="s">
        <v>20</v>
      </c>
      <c r="F57">
        <v>0.59021211621588698</v>
      </c>
      <c r="G57">
        <v>0.54616215438951399</v>
      </c>
      <c r="H57">
        <v>0.63426207804225998</v>
      </c>
      <c r="I57">
        <v>114330</v>
      </c>
      <c r="J57">
        <v>164668</v>
      </c>
      <c r="K57">
        <v>243</v>
      </c>
      <c r="L57">
        <v>322</v>
      </c>
      <c r="M57">
        <v>2018</v>
      </c>
    </row>
    <row r="58" spans="1:13" x14ac:dyDescent="0.25">
      <c r="A58" t="s">
        <v>82</v>
      </c>
      <c r="B58" t="s">
        <v>74</v>
      </c>
      <c r="C58" t="s">
        <v>36</v>
      </c>
      <c r="D58" t="s">
        <v>30</v>
      </c>
      <c r="E58" t="s">
        <v>23</v>
      </c>
      <c r="F58">
        <v>0.75914269371168097</v>
      </c>
      <c r="G58">
        <v>0.73743928566050099</v>
      </c>
      <c r="H58">
        <v>0.78084610176285996</v>
      </c>
      <c r="I58">
        <v>197483</v>
      </c>
      <c r="J58">
        <v>622434</v>
      </c>
      <c r="K58">
        <v>436</v>
      </c>
      <c r="L58">
        <v>1336</v>
      </c>
      <c r="M58">
        <v>2018</v>
      </c>
    </row>
    <row r="59" spans="1:13" x14ac:dyDescent="0.25">
      <c r="A59" t="s">
        <v>83</v>
      </c>
      <c r="B59" t="s">
        <v>74</v>
      </c>
      <c r="C59" t="s">
        <v>38</v>
      </c>
      <c r="D59" t="s">
        <v>30</v>
      </c>
      <c r="E59" t="s">
        <v>26</v>
      </c>
      <c r="F59">
        <v>0.74192489151937302</v>
      </c>
      <c r="G59">
        <v>0.72434145583244602</v>
      </c>
      <c r="H59">
        <v>0.75950832720630101</v>
      </c>
      <c r="I59">
        <v>256218</v>
      </c>
      <c r="J59">
        <v>736586</v>
      </c>
      <c r="K59">
        <v>701</v>
      </c>
      <c r="L59">
        <v>2053</v>
      </c>
      <c r="M59">
        <v>2018</v>
      </c>
    </row>
    <row r="60" spans="1:13" x14ac:dyDescent="0.25">
      <c r="A60" t="s">
        <v>84</v>
      </c>
      <c r="B60" t="s">
        <v>74</v>
      </c>
      <c r="C60" t="s">
        <v>40</v>
      </c>
      <c r="D60" t="s">
        <v>30</v>
      </c>
      <c r="E60" t="s">
        <v>29</v>
      </c>
      <c r="F60">
        <v>0.65208952179842705</v>
      </c>
      <c r="G60">
        <v>0.63002980137192</v>
      </c>
      <c r="H60">
        <v>0.674149242224935</v>
      </c>
      <c r="I60">
        <v>250761</v>
      </c>
      <c r="J60">
        <v>470002</v>
      </c>
      <c r="K60">
        <v>716</v>
      </c>
      <c r="L60">
        <v>1290</v>
      </c>
      <c r="M60">
        <v>2018</v>
      </c>
    </row>
    <row r="61" spans="1:13" x14ac:dyDescent="0.25">
      <c r="A61" t="s">
        <v>617</v>
      </c>
      <c r="B61" t="s">
        <v>74</v>
      </c>
      <c r="C61" t="s">
        <v>609</v>
      </c>
      <c r="D61" t="s">
        <v>30</v>
      </c>
      <c r="E61" t="s">
        <v>607</v>
      </c>
      <c r="F61">
        <v>0.10977641463306199</v>
      </c>
      <c r="G61">
        <v>9.4136287978535294E-2</v>
      </c>
      <c r="H61">
        <v>0.125416541287589</v>
      </c>
      <c r="I61">
        <v>500684</v>
      </c>
      <c r="J61">
        <v>61741</v>
      </c>
      <c r="K61">
        <v>1546</v>
      </c>
      <c r="L61">
        <v>198</v>
      </c>
      <c r="M61">
        <v>2018</v>
      </c>
    </row>
    <row r="62" spans="1:13" x14ac:dyDescent="0.25">
      <c r="A62" t="s">
        <v>86</v>
      </c>
      <c r="B62" t="s">
        <v>85</v>
      </c>
      <c r="C62" t="s">
        <v>16</v>
      </c>
      <c r="D62" t="s">
        <v>14</v>
      </c>
      <c r="E62" t="s">
        <v>17</v>
      </c>
      <c r="F62">
        <v>0.166101820373592</v>
      </c>
      <c r="G62">
        <v>0.12841343556488799</v>
      </c>
      <c r="H62">
        <v>0.20379020518229499</v>
      </c>
      <c r="I62">
        <v>157721</v>
      </c>
      <c r="J62">
        <v>31416</v>
      </c>
      <c r="K62">
        <v>333</v>
      </c>
      <c r="L62">
        <v>72</v>
      </c>
      <c r="M62">
        <v>2019</v>
      </c>
    </row>
    <row r="63" spans="1:13" x14ac:dyDescent="0.25">
      <c r="A63" t="s">
        <v>87</v>
      </c>
      <c r="B63" t="s">
        <v>85</v>
      </c>
      <c r="C63" t="s">
        <v>19</v>
      </c>
      <c r="D63" t="s">
        <v>14</v>
      </c>
      <c r="E63" t="s">
        <v>20</v>
      </c>
      <c r="F63">
        <v>0.61838362186415696</v>
      </c>
      <c r="G63">
        <v>0.57109537599202698</v>
      </c>
      <c r="H63">
        <v>0.66567186773628795</v>
      </c>
      <c r="I63">
        <v>105038</v>
      </c>
      <c r="J63">
        <v>170207</v>
      </c>
      <c r="K63">
        <v>168</v>
      </c>
      <c r="L63">
        <v>281</v>
      </c>
      <c r="M63">
        <v>2019</v>
      </c>
    </row>
    <row r="64" spans="1:13" x14ac:dyDescent="0.25">
      <c r="A64" t="s">
        <v>88</v>
      </c>
      <c r="B64" t="s">
        <v>85</v>
      </c>
      <c r="C64" t="s">
        <v>22</v>
      </c>
      <c r="D64" t="s">
        <v>14</v>
      </c>
      <c r="E64" t="s">
        <v>23</v>
      </c>
      <c r="F64">
        <v>0.89033134250781698</v>
      </c>
      <c r="G64">
        <v>0.87237654204098802</v>
      </c>
      <c r="H64">
        <v>0.90828614297464605</v>
      </c>
      <c r="I64">
        <v>91573</v>
      </c>
      <c r="J64">
        <v>743424</v>
      </c>
      <c r="K64">
        <v>145</v>
      </c>
      <c r="L64">
        <v>1191</v>
      </c>
      <c r="M64">
        <v>2019</v>
      </c>
    </row>
    <row r="65" spans="1:13" x14ac:dyDescent="0.25">
      <c r="A65" t="s">
        <v>89</v>
      </c>
      <c r="B65" t="s">
        <v>85</v>
      </c>
      <c r="C65" t="s">
        <v>25</v>
      </c>
      <c r="D65" t="s">
        <v>14</v>
      </c>
      <c r="E65" t="s">
        <v>26</v>
      </c>
      <c r="F65">
        <v>0.90250461014975103</v>
      </c>
      <c r="G65">
        <v>0.88909281708857002</v>
      </c>
      <c r="H65">
        <v>0.91591640321093204</v>
      </c>
      <c r="I65">
        <v>102462</v>
      </c>
      <c r="J65">
        <v>948480</v>
      </c>
      <c r="K65">
        <v>208</v>
      </c>
      <c r="L65">
        <v>2017</v>
      </c>
      <c r="M65">
        <v>2019</v>
      </c>
    </row>
    <row r="66" spans="1:13" x14ac:dyDescent="0.25">
      <c r="A66" t="s">
        <v>90</v>
      </c>
      <c r="B66" t="s">
        <v>85</v>
      </c>
      <c r="C66" t="s">
        <v>28</v>
      </c>
      <c r="D66" t="s">
        <v>14</v>
      </c>
      <c r="E66" t="s">
        <v>29</v>
      </c>
      <c r="F66">
        <v>0.77544127030632204</v>
      </c>
      <c r="G66">
        <v>0.75426932796368895</v>
      </c>
      <c r="H66">
        <v>0.79661321264895502</v>
      </c>
      <c r="I66">
        <v>159423</v>
      </c>
      <c r="J66">
        <v>550516</v>
      </c>
      <c r="K66">
        <v>374</v>
      </c>
      <c r="L66">
        <v>1272</v>
      </c>
      <c r="M66">
        <v>2019</v>
      </c>
    </row>
    <row r="67" spans="1:13" x14ac:dyDescent="0.25">
      <c r="A67" t="s">
        <v>618</v>
      </c>
      <c r="B67" t="s">
        <v>85</v>
      </c>
      <c r="C67" t="s">
        <v>606</v>
      </c>
      <c r="D67" t="s">
        <v>14</v>
      </c>
      <c r="E67" t="s">
        <v>607</v>
      </c>
      <c r="F67">
        <v>0.177622277124144</v>
      </c>
      <c r="G67">
        <v>0.156780491003575</v>
      </c>
      <c r="H67">
        <v>0.198464063244714</v>
      </c>
      <c r="I67">
        <v>389122</v>
      </c>
      <c r="J67">
        <v>84045</v>
      </c>
      <c r="K67">
        <v>1195</v>
      </c>
      <c r="L67">
        <v>277</v>
      </c>
      <c r="M67">
        <v>2019</v>
      </c>
    </row>
    <row r="68" spans="1:13" x14ac:dyDescent="0.25">
      <c r="A68" t="s">
        <v>91</v>
      </c>
      <c r="B68" t="s">
        <v>85</v>
      </c>
      <c r="C68" t="s">
        <v>32</v>
      </c>
      <c r="D68" t="s">
        <v>30</v>
      </c>
      <c r="E68" t="s">
        <v>17</v>
      </c>
      <c r="F68">
        <v>0.222361073144062</v>
      </c>
      <c r="G68">
        <v>0.18094562795577099</v>
      </c>
      <c r="H68">
        <v>0.26377651833235399</v>
      </c>
      <c r="I68">
        <v>139391</v>
      </c>
      <c r="J68">
        <v>39858</v>
      </c>
      <c r="K68">
        <v>338</v>
      </c>
      <c r="L68">
        <v>96</v>
      </c>
      <c r="M68">
        <v>2019</v>
      </c>
    </row>
    <row r="69" spans="1:13" x14ac:dyDescent="0.25">
      <c r="A69" t="s">
        <v>92</v>
      </c>
      <c r="B69" t="s">
        <v>85</v>
      </c>
      <c r="C69" t="s">
        <v>34</v>
      </c>
      <c r="D69" t="s">
        <v>30</v>
      </c>
      <c r="E69" t="s">
        <v>20</v>
      </c>
      <c r="F69">
        <v>0.61787309132814705</v>
      </c>
      <c r="G69">
        <v>0.57515018044717703</v>
      </c>
      <c r="H69">
        <v>0.66059600220911796</v>
      </c>
      <c r="I69">
        <v>106109</v>
      </c>
      <c r="J69">
        <v>171571</v>
      </c>
      <c r="K69">
        <v>215</v>
      </c>
      <c r="L69">
        <v>333</v>
      </c>
      <c r="M69">
        <v>2019</v>
      </c>
    </row>
    <row r="70" spans="1:13" x14ac:dyDescent="0.25">
      <c r="A70" t="s">
        <v>93</v>
      </c>
      <c r="B70" t="s">
        <v>85</v>
      </c>
      <c r="C70" t="s">
        <v>36</v>
      </c>
      <c r="D70" t="s">
        <v>30</v>
      </c>
      <c r="E70" t="s">
        <v>23</v>
      </c>
      <c r="F70">
        <v>0.77971987157196598</v>
      </c>
      <c r="G70">
        <v>0.75796119457780498</v>
      </c>
      <c r="H70">
        <v>0.80147854856612599</v>
      </c>
      <c r="I70">
        <v>179273</v>
      </c>
      <c r="J70">
        <v>634568</v>
      </c>
      <c r="K70">
        <v>352</v>
      </c>
      <c r="L70">
        <v>1228</v>
      </c>
      <c r="M70">
        <v>2019</v>
      </c>
    </row>
    <row r="71" spans="1:13" x14ac:dyDescent="0.25">
      <c r="A71" t="s">
        <v>94</v>
      </c>
      <c r="B71" t="s">
        <v>85</v>
      </c>
      <c r="C71" t="s">
        <v>38</v>
      </c>
      <c r="D71" t="s">
        <v>30</v>
      </c>
      <c r="E71" t="s">
        <v>26</v>
      </c>
      <c r="F71">
        <v>0.74181587159519102</v>
      </c>
      <c r="G71">
        <v>0.723858072817124</v>
      </c>
      <c r="H71">
        <v>0.75977367037325805</v>
      </c>
      <c r="I71">
        <v>258464</v>
      </c>
      <c r="J71">
        <v>742620</v>
      </c>
      <c r="K71">
        <v>643</v>
      </c>
      <c r="L71">
        <v>1916</v>
      </c>
      <c r="M71">
        <v>2019</v>
      </c>
    </row>
    <row r="72" spans="1:13" x14ac:dyDescent="0.25">
      <c r="A72" t="s">
        <v>95</v>
      </c>
      <c r="B72" t="s">
        <v>85</v>
      </c>
      <c r="C72" t="s">
        <v>40</v>
      </c>
      <c r="D72" t="s">
        <v>30</v>
      </c>
      <c r="E72" t="s">
        <v>29</v>
      </c>
      <c r="F72">
        <v>0.66307659748808201</v>
      </c>
      <c r="G72">
        <v>0.64005502745407294</v>
      </c>
      <c r="H72">
        <v>0.68609816752209096</v>
      </c>
      <c r="I72">
        <v>248355</v>
      </c>
      <c r="J72">
        <v>488771</v>
      </c>
      <c r="K72">
        <v>628</v>
      </c>
      <c r="L72">
        <v>1217</v>
      </c>
      <c r="M72">
        <v>2019</v>
      </c>
    </row>
    <row r="73" spans="1:13" x14ac:dyDescent="0.25">
      <c r="A73" t="s">
        <v>619</v>
      </c>
      <c r="B73" t="s">
        <v>85</v>
      </c>
      <c r="C73" t="s">
        <v>609</v>
      </c>
      <c r="D73" t="s">
        <v>30</v>
      </c>
      <c r="E73" t="s">
        <v>607</v>
      </c>
      <c r="F73">
        <v>0.11132758626709501</v>
      </c>
      <c r="G73">
        <v>9.4641044158011695E-2</v>
      </c>
      <c r="H73">
        <v>0.12801412837617901</v>
      </c>
      <c r="I73">
        <v>509044</v>
      </c>
      <c r="J73">
        <v>63770</v>
      </c>
      <c r="K73">
        <v>1485</v>
      </c>
      <c r="L73">
        <v>189</v>
      </c>
      <c r="M73">
        <v>2019</v>
      </c>
    </row>
    <row r="74" spans="1:13" x14ac:dyDescent="0.25">
      <c r="A74" t="s">
        <v>97</v>
      </c>
      <c r="B74" t="s">
        <v>96</v>
      </c>
      <c r="C74" t="s">
        <v>16</v>
      </c>
      <c r="D74" t="s">
        <v>14</v>
      </c>
      <c r="E74" t="s">
        <v>17</v>
      </c>
      <c r="F74">
        <v>0.156176776539072</v>
      </c>
      <c r="G74">
        <v>0.112724830502358</v>
      </c>
      <c r="H74">
        <v>0.19962872257578601</v>
      </c>
      <c r="I74">
        <v>160615</v>
      </c>
      <c r="J74">
        <v>29727</v>
      </c>
      <c r="K74">
        <v>255</v>
      </c>
      <c r="L74">
        <v>52</v>
      </c>
      <c r="M74">
        <v>2020</v>
      </c>
    </row>
    <row r="75" spans="1:13" x14ac:dyDescent="0.25">
      <c r="A75" t="s">
        <v>98</v>
      </c>
      <c r="B75" t="s">
        <v>96</v>
      </c>
      <c r="C75" t="s">
        <v>19</v>
      </c>
      <c r="D75" t="s">
        <v>14</v>
      </c>
      <c r="E75" t="s">
        <v>20</v>
      </c>
      <c r="F75">
        <v>0.52430214667741204</v>
      </c>
      <c r="G75">
        <v>0.45977850036906398</v>
      </c>
      <c r="H75">
        <v>0.58882579298576099</v>
      </c>
      <c r="I75">
        <v>129856</v>
      </c>
      <c r="J75">
        <v>143124</v>
      </c>
      <c r="K75">
        <v>137</v>
      </c>
      <c r="L75">
        <v>156</v>
      </c>
      <c r="M75">
        <v>2020</v>
      </c>
    </row>
    <row r="76" spans="1:13" x14ac:dyDescent="0.25">
      <c r="A76" t="s">
        <v>99</v>
      </c>
      <c r="B76" t="s">
        <v>96</v>
      </c>
      <c r="C76" t="s">
        <v>22</v>
      </c>
      <c r="D76" t="s">
        <v>14</v>
      </c>
      <c r="E76" t="s">
        <v>23</v>
      </c>
      <c r="F76">
        <v>0.900781734345939</v>
      </c>
      <c r="G76">
        <v>0.87873652420246395</v>
      </c>
      <c r="H76">
        <v>0.92282694448941505</v>
      </c>
      <c r="I76">
        <v>81940</v>
      </c>
      <c r="J76">
        <v>743916</v>
      </c>
      <c r="K76">
        <v>81</v>
      </c>
      <c r="L76">
        <v>773</v>
      </c>
      <c r="M76">
        <v>2020</v>
      </c>
    </row>
    <row r="77" spans="1:13" x14ac:dyDescent="0.25">
      <c r="A77" t="s">
        <v>100</v>
      </c>
      <c r="B77" t="s">
        <v>96</v>
      </c>
      <c r="C77" t="s">
        <v>25</v>
      </c>
      <c r="D77" t="s">
        <v>14</v>
      </c>
      <c r="E77" t="s">
        <v>26</v>
      </c>
      <c r="F77">
        <v>0.89070203536182302</v>
      </c>
      <c r="G77">
        <v>0.872761528899621</v>
      </c>
      <c r="H77">
        <v>0.90864254182402504</v>
      </c>
      <c r="I77">
        <v>116630</v>
      </c>
      <c r="J77">
        <v>950453</v>
      </c>
      <c r="K77">
        <v>159</v>
      </c>
      <c r="L77">
        <v>1470</v>
      </c>
      <c r="M77">
        <v>2020</v>
      </c>
    </row>
    <row r="78" spans="1:13" x14ac:dyDescent="0.25">
      <c r="A78" t="s">
        <v>101</v>
      </c>
      <c r="B78" t="s">
        <v>96</v>
      </c>
      <c r="C78" t="s">
        <v>28</v>
      </c>
      <c r="D78" t="s">
        <v>14</v>
      </c>
      <c r="E78" t="s">
        <v>29</v>
      </c>
      <c r="F78">
        <v>0.77154397077810999</v>
      </c>
      <c r="G78">
        <v>0.74624290702456597</v>
      </c>
      <c r="H78">
        <v>0.79684503453165401</v>
      </c>
      <c r="I78">
        <v>165616</v>
      </c>
      <c r="J78">
        <v>559320</v>
      </c>
      <c r="K78">
        <v>314</v>
      </c>
      <c r="L78">
        <v>1081</v>
      </c>
      <c r="M78">
        <v>2020</v>
      </c>
    </row>
    <row r="79" spans="1:13" x14ac:dyDescent="0.25">
      <c r="A79" t="s">
        <v>620</v>
      </c>
      <c r="B79" t="s">
        <v>96</v>
      </c>
      <c r="C79" t="s">
        <v>606</v>
      </c>
      <c r="D79" t="s">
        <v>14</v>
      </c>
      <c r="E79" t="s">
        <v>607</v>
      </c>
      <c r="F79">
        <v>0.182335268631208</v>
      </c>
      <c r="G79">
        <v>0.15829628303716001</v>
      </c>
      <c r="H79">
        <v>0.20637425422525499</v>
      </c>
      <c r="I79">
        <v>395179</v>
      </c>
      <c r="J79">
        <v>88123</v>
      </c>
      <c r="K79">
        <v>1113</v>
      </c>
      <c r="L79">
        <v>251</v>
      </c>
      <c r="M79">
        <v>2020</v>
      </c>
    </row>
    <row r="80" spans="1:13" x14ac:dyDescent="0.25">
      <c r="A80" t="s">
        <v>102</v>
      </c>
      <c r="B80" t="s">
        <v>96</v>
      </c>
      <c r="C80" t="s">
        <v>32</v>
      </c>
      <c r="D80" t="s">
        <v>30</v>
      </c>
      <c r="E80" t="s">
        <v>17</v>
      </c>
      <c r="F80">
        <v>0.19852291307614101</v>
      </c>
      <c r="G80">
        <v>0.148966523421383</v>
      </c>
      <c r="H80">
        <v>0.24807930273089901</v>
      </c>
      <c r="I80">
        <v>145093</v>
      </c>
      <c r="J80">
        <v>35939</v>
      </c>
      <c r="K80">
        <v>246</v>
      </c>
      <c r="L80">
        <v>59</v>
      </c>
      <c r="M80">
        <v>2020</v>
      </c>
    </row>
    <row r="81" spans="1:13" x14ac:dyDescent="0.25">
      <c r="A81" t="s">
        <v>103</v>
      </c>
      <c r="B81" t="s">
        <v>96</v>
      </c>
      <c r="C81" t="s">
        <v>34</v>
      </c>
      <c r="D81" t="s">
        <v>30</v>
      </c>
      <c r="E81" t="s">
        <v>20</v>
      </c>
      <c r="F81">
        <v>0.68811771981151504</v>
      </c>
      <c r="G81">
        <v>0.63234765534021897</v>
      </c>
      <c r="H81">
        <v>0.74388778428281199</v>
      </c>
      <c r="I81">
        <v>86242</v>
      </c>
      <c r="J81">
        <v>190279</v>
      </c>
      <c r="K81">
        <v>108</v>
      </c>
      <c r="L81">
        <v>201</v>
      </c>
      <c r="M81">
        <v>2020</v>
      </c>
    </row>
    <row r="82" spans="1:13" x14ac:dyDescent="0.25">
      <c r="A82" t="s">
        <v>104</v>
      </c>
      <c r="B82" t="s">
        <v>96</v>
      </c>
      <c r="C82" t="s">
        <v>36</v>
      </c>
      <c r="D82" t="s">
        <v>30</v>
      </c>
      <c r="E82" t="s">
        <v>23</v>
      </c>
      <c r="F82">
        <v>0.80576584976355803</v>
      </c>
      <c r="G82">
        <v>0.777278681802265</v>
      </c>
      <c r="H82">
        <v>0.83425301772485205</v>
      </c>
      <c r="I82">
        <v>156658</v>
      </c>
      <c r="J82">
        <v>649884</v>
      </c>
      <c r="K82">
        <v>193</v>
      </c>
      <c r="L82">
        <v>859</v>
      </c>
      <c r="M82">
        <v>2020</v>
      </c>
    </row>
    <row r="83" spans="1:13" x14ac:dyDescent="0.25">
      <c r="A83" t="s">
        <v>105</v>
      </c>
      <c r="B83" t="s">
        <v>96</v>
      </c>
      <c r="C83" t="s">
        <v>38</v>
      </c>
      <c r="D83" t="s">
        <v>30</v>
      </c>
      <c r="E83" t="s">
        <v>26</v>
      </c>
      <c r="F83">
        <v>0.75519316176375995</v>
      </c>
      <c r="G83">
        <v>0.73289913256947903</v>
      </c>
      <c r="H83">
        <v>0.77748719095803998</v>
      </c>
      <c r="I83">
        <v>247333</v>
      </c>
      <c r="J83">
        <v>762986</v>
      </c>
      <c r="K83">
        <v>417</v>
      </c>
      <c r="L83">
        <v>1472</v>
      </c>
      <c r="M83">
        <v>2020</v>
      </c>
    </row>
    <row r="84" spans="1:13" x14ac:dyDescent="0.25">
      <c r="A84" t="s">
        <v>106</v>
      </c>
      <c r="B84" t="s">
        <v>96</v>
      </c>
      <c r="C84" t="s">
        <v>40</v>
      </c>
      <c r="D84" t="s">
        <v>30</v>
      </c>
      <c r="E84" t="s">
        <v>29</v>
      </c>
      <c r="F84">
        <v>0.698928683192511</v>
      </c>
      <c r="G84">
        <v>0.67259534897505902</v>
      </c>
      <c r="H84">
        <v>0.72526201740996199</v>
      </c>
      <c r="I84">
        <v>226088</v>
      </c>
      <c r="J84">
        <v>524857</v>
      </c>
      <c r="K84">
        <v>441</v>
      </c>
      <c r="L84">
        <v>1069</v>
      </c>
      <c r="M84">
        <v>2020</v>
      </c>
    </row>
    <row r="85" spans="1:13" x14ac:dyDescent="0.25">
      <c r="A85" t="s">
        <v>621</v>
      </c>
      <c r="B85" t="s">
        <v>96</v>
      </c>
      <c r="C85" t="s">
        <v>609</v>
      </c>
      <c r="D85" t="s">
        <v>30</v>
      </c>
      <c r="E85" t="s">
        <v>607</v>
      </c>
      <c r="F85">
        <v>0.119261392221404</v>
      </c>
      <c r="G85">
        <v>0.10045298349795</v>
      </c>
      <c r="H85">
        <v>0.13806980094485799</v>
      </c>
      <c r="I85">
        <v>512936</v>
      </c>
      <c r="J85">
        <v>69457</v>
      </c>
      <c r="K85">
        <v>1334</v>
      </c>
      <c r="L85">
        <v>197</v>
      </c>
      <c r="M85">
        <v>2020</v>
      </c>
    </row>
    <row r="86" spans="1:13" x14ac:dyDescent="0.25">
      <c r="A86" t="s">
        <v>108</v>
      </c>
      <c r="B86" t="s">
        <v>107</v>
      </c>
      <c r="C86" t="s">
        <v>16</v>
      </c>
      <c r="D86" t="s">
        <v>14</v>
      </c>
      <c r="E86" t="s">
        <v>17</v>
      </c>
      <c r="F86">
        <v>0.17279186352652601</v>
      </c>
      <c r="G86">
        <v>0.12712136772983201</v>
      </c>
      <c r="H86">
        <v>0.218462359323221</v>
      </c>
      <c r="I86">
        <v>160552</v>
      </c>
      <c r="J86">
        <v>33537</v>
      </c>
      <c r="K86">
        <v>257</v>
      </c>
      <c r="L86">
        <v>54</v>
      </c>
      <c r="M86">
        <v>2021</v>
      </c>
    </row>
    <row r="87" spans="1:13" x14ac:dyDescent="0.25">
      <c r="A87" t="s">
        <v>109</v>
      </c>
      <c r="B87" t="s">
        <v>107</v>
      </c>
      <c r="C87" t="s">
        <v>19</v>
      </c>
      <c r="D87" t="s">
        <v>14</v>
      </c>
      <c r="E87" t="s">
        <v>20</v>
      </c>
      <c r="F87">
        <v>0.587333684577653</v>
      </c>
      <c r="G87">
        <v>0.52480475135280802</v>
      </c>
      <c r="H87">
        <v>0.64986261780249899</v>
      </c>
      <c r="I87">
        <v>111221</v>
      </c>
      <c r="J87">
        <v>158297</v>
      </c>
      <c r="K87">
        <v>128</v>
      </c>
      <c r="L87">
        <v>165</v>
      </c>
      <c r="M87">
        <v>2021</v>
      </c>
    </row>
    <row r="88" spans="1:13" x14ac:dyDescent="0.25">
      <c r="A88" t="s">
        <v>110</v>
      </c>
      <c r="B88" t="s">
        <v>107</v>
      </c>
      <c r="C88" t="s">
        <v>22</v>
      </c>
      <c r="D88" t="s">
        <v>14</v>
      </c>
      <c r="E88" t="s">
        <v>23</v>
      </c>
      <c r="F88">
        <v>0.89498375993349699</v>
      </c>
      <c r="G88">
        <v>0.87166890286931498</v>
      </c>
      <c r="H88">
        <v>0.91829861699767901</v>
      </c>
      <c r="I88">
        <v>85778</v>
      </c>
      <c r="J88">
        <v>731029</v>
      </c>
      <c r="K88">
        <v>82</v>
      </c>
      <c r="L88">
        <v>759</v>
      </c>
      <c r="M88">
        <v>2021</v>
      </c>
    </row>
    <row r="89" spans="1:13" x14ac:dyDescent="0.25">
      <c r="A89" t="s">
        <v>111</v>
      </c>
      <c r="B89" t="s">
        <v>107</v>
      </c>
      <c r="C89" t="s">
        <v>25</v>
      </c>
      <c r="D89" t="s">
        <v>14</v>
      </c>
      <c r="E89" t="s">
        <v>26</v>
      </c>
      <c r="F89">
        <v>0.881362639643965</v>
      </c>
      <c r="G89">
        <v>0.86276547189236996</v>
      </c>
      <c r="H89">
        <v>0.89995980739555903</v>
      </c>
      <c r="I89">
        <v>128009</v>
      </c>
      <c r="J89">
        <v>950985</v>
      </c>
      <c r="K89">
        <v>157</v>
      </c>
      <c r="L89">
        <v>1354</v>
      </c>
      <c r="M89">
        <v>2021</v>
      </c>
    </row>
    <row r="90" spans="1:13" x14ac:dyDescent="0.25">
      <c r="A90" t="s">
        <v>112</v>
      </c>
      <c r="B90" t="s">
        <v>107</v>
      </c>
      <c r="C90" t="s">
        <v>28</v>
      </c>
      <c r="D90" t="s">
        <v>14</v>
      </c>
      <c r="E90" t="s">
        <v>29</v>
      </c>
      <c r="F90">
        <v>0.76211511013490296</v>
      </c>
      <c r="G90">
        <v>0.737171071860238</v>
      </c>
      <c r="H90">
        <v>0.78705914840956703</v>
      </c>
      <c r="I90">
        <v>175668</v>
      </c>
      <c r="J90">
        <v>562790</v>
      </c>
      <c r="K90">
        <v>357</v>
      </c>
      <c r="L90">
        <v>1137</v>
      </c>
      <c r="M90">
        <v>2021</v>
      </c>
    </row>
    <row r="91" spans="1:13" x14ac:dyDescent="0.25">
      <c r="A91" t="s">
        <v>622</v>
      </c>
      <c r="B91" t="s">
        <v>107</v>
      </c>
      <c r="C91" t="s">
        <v>606</v>
      </c>
      <c r="D91" t="s">
        <v>14</v>
      </c>
      <c r="E91" t="s">
        <v>607</v>
      </c>
      <c r="F91">
        <v>0.18237629087997201</v>
      </c>
      <c r="G91">
        <v>0.158479579848786</v>
      </c>
      <c r="H91">
        <v>0.20627300191115799</v>
      </c>
      <c r="I91">
        <v>404337</v>
      </c>
      <c r="J91">
        <v>90190</v>
      </c>
      <c r="K91">
        <v>1156</v>
      </c>
      <c r="L91">
        <v>283</v>
      </c>
      <c r="M91">
        <v>2021</v>
      </c>
    </row>
    <row r="92" spans="1:13" x14ac:dyDescent="0.25">
      <c r="A92" t="s">
        <v>113</v>
      </c>
      <c r="B92" t="s">
        <v>107</v>
      </c>
      <c r="C92" t="s">
        <v>32</v>
      </c>
      <c r="D92" t="s">
        <v>30</v>
      </c>
      <c r="E92" t="s">
        <v>17</v>
      </c>
      <c r="F92">
        <v>0.15710564870584401</v>
      </c>
      <c r="G92">
        <v>0.111276763706432</v>
      </c>
      <c r="H92">
        <v>0.20293453370525699</v>
      </c>
      <c r="I92">
        <v>155337</v>
      </c>
      <c r="J92">
        <v>28953</v>
      </c>
      <c r="K92">
        <v>248</v>
      </c>
      <c r="L92">
        <v>46</v>
      </c>
      <c r="M92">
        <v>2021</v>
      </c>
    </row>
    <row r="93" spans="1:13" x14ac:dyDescent="0.25">
      <c r="A93" t="s">
        <v>114</v>
      </c>
      <c r="B93" t="s">
        <v>107</v>
      </c>
      <c r="C93" t="s">
        <v>34</v>
      </c>
      <c r="D93" t="s">
        <v>30</v>
      </c>
      <c r="E93" t="s">
        <v>20</v>
      </c>
      <c r="F93">
        <v>0.60379821136255096</v>
      </c>
      <c r="G93">
        <v>0.54361823216758898</v>
      </c>
      <c r="H93">
        <v>0.66397819055751295</v>
      </c>
      <c r="I93">
        <v>108673</v>
      </c>
      <c r="J93">
        <v>165614</v>
      </c>
      <c r="K93">
        <v>120</v>
      </c>
      <c r="L93">
        <v>194</v>
      </c>
      <c r="M93">
        <v>2021</v>
      </c>
    </row>
    <row r="94" spans="1:13" x14ac:dyDescent="0.25">
      <c r="A94" t="s">
        <v>115</v>
      </c>
      <c r="B94" t="s">
        <v>107</v>
      </c>
      <c r="C94" t="s">
        <v>36</v>
      </c>
      <c r="D94" t="s">
        <v>30</v>
      </c>
      <c r="E94" t="s">
        <v>23</v>
      </c>
      <c r="F94">
        <v>0.80979252589490902</v>
      </c>
      <c r="G94">
        <v>0.78219697069695104</v>
      </c>
      <c r="H94">
        <v>0.837388081092867</v>
      </c>
      <c r="I94">
        <v>151039</v>
      </c>
      <c r="J94">
        <v>643036</v>
      </c>
      <c r="K94">
        <v>178</v>
      </c>
      <c r="L94">
        <v>819</v>
      </c>
      <c r="M94">
        <v>2021</v>
      </c>
    </row>
    <row r="95" spans="1:13" x14ac:dyDescent="0.25">
      <c r="A95" t="s">
        <v>116</v>
      </c>
      <c r="B95" t="s">
        <v>107</v>
      </c>
      <c r="C95" t="s">
        <v>38</v>
      </c>
      <c r="D95" t="s">
        <v>30</v>
      </c>
      <c r="E95" t="s">
        <v>26</v>
      </c>
      <c r="F95">
        <v>0.785567671079898</v>
      </c>
      <c r="G95">
        <v>0.764126577728236</v>
      </c>
      <c r="H95">
        <v>0.80700876443156</v>
      </c>
      <c r="I95">
        <v>218130</v>
      </c>
      <c r="J95">
        <v>799114</v>
      </c>
      <c r="K95">
        <v>367</v>
      </c>
      <c r="L95">
        <v>1459</v>
      </c>
      <c r="M95">
        <v>2021</v>
      </c>
    </row>
    <row r="96" spans="1:13" x14ac:dyDescent="0.25">
      <c r="A96" t="s">
        <v>117</v>
      </c>
      <c r="B96" t="s">
        <v>107</v>
      </c>
      <c r="C96" t="s">
        <v>40</v>
      </c>
      <c r="D96" t="s">
        <v>30</v>
      </c>
      <c r="E96" t="s">
        <v>29</v>
      </c>
      <c r="F96">
        <v>0.67841601848528599</v>
      </c>
      <c r="G96">
        <v>0.65226833541415796</v>
      </c>
      <c r="H96">
        <v>0.70456370155641401</v>
      </c>
      <c r="I96">
        <v>245503</v>
      </c>
      <c r="J96">
        <v>517915</v>
      </c>
      <c r="K96">
        <v>528</v>
      </c>
      <c r="L96">
        <v>1131</v>
      </c>
      <c r="M96">
        <v>2021</v>
      </c>
    </row>
    <row r="97" spans="1:13" x14ac:dyDescent="0.25">
      <c r="A97" t="s">
        <v>623</v>
      </c>
      <c r="B97" t="s">
        <v>107</v>
      </c>
      <c r="C97" t="s">
        <v>609</v>
      </c>
      <c r="D97" t="s">
        <v>30</v>
      </c>
      <c r="E97" t="s">
        <v>607</v>
      </c>
      <c r="F97">
        <v>0.122811512799679</v>
      </c>
      <c r="G97">
        <v>0.104258079373978</v>
      </c>
      <c r="H97">
        <v>0.14136494622538001</v>
      </c>
      <c r="I97">
        <v>520364</v>
      </c>
      <c r="J97">
        <v>72854</v>
      </c>
      <c r="K97">
        <v>1381</v>
      </c>
      <c r="L97">
        <v>210</v>
      </c>
      <c r="M97">
        <v>2021</v>
      </c>
    </row>
    <row r="98" spans="1:13" x14ac:dyDescent="0.25">
      <c r="A98" t="s">
        <v>119</v>
      </c>
      <c r="B98" t="s">
        <v>118</v>
      </c>
      <c r="C98" t="s">
        <v>16</v>
      </c>
      <c r="D98" t="s">
        <v>14</v>
      </c>
      <c r="E98" t="s">
        <v>17</v>
      </c>
      <c r="F98">
        <v>0.24658392428918399</v>
      </c>
      <c r="G98">
        <v>0.18521152499961099</v>
      </c>
      <c r="H98">
        <v>0.30795632357875702</v>
      </c>
      <c r="I98">
        <v>146721</v>
      </c>
      <c r="J98">
        <v>48020</v>
      </c>
      <c r="K98">
        <v>206</v>
      </c>
      <c r="L98">
        <v>58</v>
      </c>
      <c r="M98">
        <v>2022</v>
      </c>
    </row>
    <row r="99" spans="1:13" x14ac:dyDescent="0.25">
      <c r="A99" t="s">
        <v>120</v>
      </c>
      <c r="B99" t="s">
        <v>118</v>
      </c>
      <c r="C99" t="s">
        <v>19</v>
      </c>
      <c r="D99" t="s">
        <v>14</v>
      </c>
      <c r="E99" t="s">
        <v>20</v>
      </c>
      <c r="F99">
        <v>0.55937222715172996</v>
      </c>
      <c r="G99">
        <v>0.49123782301709601</v>
      </c>
      <c r="H99">
        <v>0.62750663128636397</v>
      </c>
      <c r="I99">
        <v>119181</v>
      </c>
      <c r="J99">
        <v>151299</v>
      </c>
      <c r="K99">
        <v>120</v>
      </c>
      <c r="L99">
        <v>150</v>
      </c>
      <c r="M99">
        <v>2022</v>
      </c>
    </row>
    <row r="100" spans="1:13" x14ac:dyDescent="0.25">
      <c r="A100" t="s">
        <v>121</v>
      </c>
      <c r="B100" t="s">
        <v>118</v>
      </c>
      <c r="C100" t="s">
        <v>22</v>
      </c>
      <c r="D100" t="s">
        <v>14</v>
      </c>
      <c r="E100" t="s">
        <v>23</v>
      </c>
      <c r="F100">
        <v>0.908772494866943</v>
      </c>
      <c r="G100">
        <v>0.88572010714164295</v>
      </c>
      <c r="H100">
        <v>0.93182488259224305</v>
      </c>
      <c r="I100">
        <v>74778</v>
      </c>
      <c r="J100">
        <v>744909</v>
      </c>
      <c r="K100">
        <v>63</v>
      </c>
      <c r="L100">
        <v>671</v>
      </c>
      <c r="M100">
        <v>2022</v>
      </c>
    </row>
    <row r="101" spans="1:13" x14ac:dyDescent="0.25">
      <c r="A101" t="s">
        <v>122</v>
      </c>
      <c r="B101" t="s">
        <v>118</v>
      </c>
      <c r="C101" t="s">
        <v>25</v>
      </c>
      <c r="D101" t="s">
        <v>14</v>
      </c>
      <c r="E101" t="s">
        <v>26</v>
      </c>
      <c r="F101">
        <v>0.92359518897072801</v>
      </c>
      <c r="G101">
        <v>0.90489184181576199</v>
      </c>
      <c r="H101">
        <v>0.94229853612569303</v>
      </c>
      <c r="I101">
        <v>81877</v>
      </c>
      <c r="J101">
        <v>989744</v>
      </c>
      <c r="K101">
        <v>89</v>
      </c>
      <c r="L101">
        <v>1214</v>
      </c>
      <c r="M101">
        <v>2022</v>
      </c>
    </row>
    <row r="102" spans="1:13" x14ac:dyDescent="0.25">
      <c r="A102" t="s">
        <v>123</v>
      </c>
      <c r="B102" t="s">
        <v>118</v>
      </c>
      <c r="C102" t="s">
        <v>28</v>
      </c>
      <c r="D102" t="s">
        <v>14</v>
      </c>
      <c r="E102" t="s">
        <v>29</v>
      </c>
      <c r="F102">
        <v>0.76984259657278697</v>
      </c>
      <c r="G102">
        <v>0.73945220005475398</v>
      </c>
      <c r="H102">
        <v>0.80023299309081997</v>
      </c>
      <c r="I102">
        <v>173477</v>
      </c>
      <c r="J102">
        <v>580255</v>
      </c>
      <c r="K102">
        <v>303</v>
      </c>
      <c r="L102">
        <v>994</v>
      </c>
      <c r="M102">
        <v>2022</v>
      </c>
    </row>
    <row r="103" spans="1:13" x14ac:dyDescent="0.25">
      <c r="A103" t="s">
        <v>624</v>
      </c>
      <c r="B103" t="s">
        <v>118</v>
      </c>
      <c r="C103" t="s">
        <v>606</v>
      </c>
      <c r="D103" t="s">
        <v>14</v>
      </c>
      <c r="E103" t="s">
        <v>607</v>
      </c>
      <c r="F103">
        <v>0.16926611050658899</v>
      </c>
      <c r="G103">
        <v>0.14325402583309399</v>
      </c>
      <c r="H103">
        <v>0.19527819518008499</v>
      </c>
      <c r="I103">
        <v>412260</v>
      </c>
      <c r="J103">
        <v>84000</v>
      </c>
      <c r="K103">
        <v>1081</v>
      </c>
      <c r="L103">
        <v>255</v>
      </c>
      <c r="M103">
        <v>2022</v>
      </c>
    </row>
    <row r="104" spans="1:13" x14ac:dyDescent="0.25">
      <c r="A104" t="s">
        <v>124</v>
      </c>
      <c r="B104" t="s">
        <v>118</v>
      </c>
      <c r="C104" t="s">
        <v>32</v>
      </c>
      <c r="D104" t="s">
        <v>30</v>
      </c>
      <c r="E104" t="s">
        <v>17</v>
      </c>
      <c r="F104">
        <v>0.29546880069211601</v>
      </c>
      <c r="G104">
        <v>0.22369526584917099</v>
      </c>
      <c r="H104">
        <v>0.36724233553506203</v>
      </c>
      <c r="I104">
        <v>130296</v>
      </c>
      <c r="J104">
        <v>54644</v>
      </c>
      <c r="K104">
        <v>190</v>
      </c>
      <c r="L104">
        <v>63</v>
      </c>
      <c r="M104">
        <v>2022</v>
      </c>
    </row>
    <row r="105" spans="1:13" x14ac:dyDescent="0.25">
      <c r="A105" t="s">
        <v>125</v>
      </c>
      <c r="B105" t="s">
        <v>118</v>
      </c>
      <c r="C105" t="s">
        <v>34</v>
      </c>
      <c r="D105" t="s">
        <v>30</v>
      </c>
      <c r="E105" t="s">
        <v>20</v>
      </c>
      <c r="F105">
        <v>0.59283586427377799</v>
      </c>
      <c r="G105">
        <v>0.52396991902355206</v>
      </c>
      <c r="H105">
        <v>0.66170180952400304</v>
      </c>
      <c r="I105">
        <v>112076</v>
      </c>
      <c r="J105">
        <v>163184</v>
      </c>
      <c r="K105">
        <v>98</v>
      </c>
      <c r="L105">
        <v>154</v>
      </c>
      <c r="M105">
        <v>2022</v>
      </c>
    </row>
    <row r="106" spans="1:13" x14ac:dyDescent="0.25">
      <c r="A106" t="s">
        <v>126</v>
      </c>
      <c r="B106" t="s">
        <v>118</v>
      </c>
      <c r="C106" t="s">
        <v>36</v>
      </c>
      <c r="D106" t="s">
        <v>30</v>
      </c>
      <c r="E106" t="s">
        <v>23</v>
      </c>
      <c r="F106">
        <v>0.819883533185777</v>
      </c>
      <c r="G106">
        <v>0.78923439754435898</v>
      </c>
      <c r="H106">
        <v>0.85053266882719503</v>
      </c>
      <c r="I106">
        <v>143794</v>
      </c>
      <c r="J106">
        <v>654545</v>
      </c>
      <c r="K106">
        <v>136</v>
      </c>
      <c r="L106">
        <v>683</v>
      </c>
      <c r="M106">
        <v>2022</v>
      </c>
    </row>
    <row r="107" spans="1:13" x14ac:dyDescent="0.25">
      <c r="A107" t="s">
        <v>127</v>
      </c>
      <c r="B107" t="s">
        <v>118</v>
      </c>
      <c r="C107" t="s">
        <v>38</v>
      </c>
      <c r="D107" t="s">
        <v>30</v>
      </c>
      <c r="E107" t="s">
        <v>26</v>
      </c>
      <c r="F107">
        <v>0.77429123528334398</v>
      </c>
      <c r="G107">
        <v>0.74826022514798496</v>
      </c>
      <c r="H107">
        <v>0.800322245418704</v>
      </c>
      <c r="I107">
        <v>230457</v>
      </c>
      <c r="J107">
        <v>790580</v>
      </c>
      <c r="K107">
        <v>309</v>
      </c>
      <c r="L107">
        <v>1203</v>
      </c>
      <c r="M107">
        <v>2022</v>
      </c>
    </row>
    <row r="108" spans="1:13" x14ac:dyDescent="0.25">
      <c r="A108" t="s">
        <v>128</v>
      </c>
      <c r="B108" t="s">
        <v>118</v>
      </c>
      <c r="C108" t="s">
        <v>40</v>
      </c>
      <c r="D108" t="s">
        <v>30</v>
      </c>
      <c r="E108" t="s">
        <v>29</v>
      </c>
      <c r="F108">
        <v>0.67057109237821699</v>
      </c>
      <c r="G108">
        <v>0.64110553605337794</v>
      </c>
      <c r="H108">
        <v>0.70003664870305504</v>
      </c>
      <c r="I108">
        <v>252529</v>
      </c>
      <c r="J108">
        <v>514037</v>
      </c>
      <c r="K108">
        <v>473</v>
      </c>
      <c r="L108">
        <v>935</v>
      </c>
      <c r="M108">
        <v>2022</v>
      </c>
    </row>
    <row r="109" spans="1:13" x14ac:dyDescent="0.25">
      <c r="A109" t="s">
        <v>625</v>
      </c>
      <c r="B109" t="s">
        <v>118</v>
      </c>
      <c r="C109" t="s">
        <v>609</v>
      </c>
      <c r="D109" t="s">
        <v>30</v>
      </c>
      <c r="E109" t="s">
        <v>607</v>
      </c>
      <c r="F109">
        <v>0.105232831608655</v>
      </c>
      <c r="G109">
        <v>8.4627158460656104E-2</v>
      </c>
      <c r="H109">
        <v>0.12583850475665301</v>
      </c>
      <c r="I109">
        <v>532637</v>
      </c>
      <c r="J109">
        <v>62643</v>
      </c>
      <c r="K109">
        <v>1277</v>
      </c>
      <c r="L109">
        <v>173</v>
      </c>
      <c r="M109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N324"/>
  <sheetViews>
    <sheetView workbookViewId="0">
      <selection sqref="A1:N32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132</v>
      </c>
      <c r="B2" t="s">
        <v>13</v>
      </c>
      <c r="C2" t="s">
        <v>133</v>
      </c>
      <c r="D2" t="s">
        <v>14</v>
      </c>
      <c r="E2" t="s">
        <v>131</v>
      </c>
      <c r="F2" t="s">
        <v>134</v>
      </c>
      <c r="G2">
        <v>0.69305962412194799</v>
      </c>
      <c r="H2">
        <v>0.68653302535407001</v>
      </c>
      <c r="I2">
        <v>0.69958622288982597</v>
      </c>
      <c r="J2">
        <v>1628602</v>
      </c>
      <c r="K2">
        <v>3677321</v>
      </c>
      <c r="L2">
        <v>8270</v>
      </c>
      <c r="M2">
        <v>16988</v>
      </c>
      <c r="N2">
        <v>2006</v>
      </c>
    </row>
    <row r="3" spans="1:14" x14ac:dyDescent="0.25">
      <c r="A3" t="s">
        <v>135</v>
      </c>
      <c r="B3" t="s">
        <v>13</v>
      </c>
      <c r="C3" t="s">
        <v>136</v>
      </c>
      <c r="D3" t="s">
        <v>14</v>
      </c>
      <c r="E3" t="s">
        <v>131</v>
      </c>
      <c r="F3" t="s">
        <v>137</v>
      </c>
      <c r="G3">
        <v>0.89314142768292504</v>
      </c>
      <c r="H3">
        <v>0.88845373193230803</v>
      </c>
      <c r="I3">
        <v>0.89782912343354304</v>
      </c>
      <c r="J3">
        <v>443102</v>
      </c>
      <c r="K3">
        <v>3703519</v>
      </c>
      <c r="L3">
        <v>2404</v>
      </c>
      <c r="M3">
        <v>19229</v>
      </c>
      <c r="N3">
        <v>2006</v>
      </c>
    </row>
    <row r="4" spans="1:14" x14ac:dyDescent="0.25">
      <c r="A4" t="s">
        <v>138</v>
      </c>
      <c r="B4" t="s">
        <v>13</v>
      </c>
      <c r="C4" t="s">
        <v>139</v>
      </c>
      <c r="D4" t="s">
        <v>14</v>
      </c>
      <c r="E4" t="s">
        <v>131</v>
      </c>
      <c r="F4" t="s">
        <v>140</v>
      </c>
      <c r="G4">
        <v>0.88436306758279903</v>
      </c>
      <c r="H4">
        <v>0.87973835099967801</v>
      </c>
      <c r="I4">
        <v>0.88898778416591895</v>
      </c>
      <c r="J4">
        <v>488971</v>
      </c>
      <c r="K4">
        <v>3739531</v>
      </c>
      <c r="L4">
        <v>2864</v>
      </c>
      <c r="M4">
        <v>21094</v>
      </c>
      <c r="N4">
        <v>2006</v>
      </c>
    </row>
    <row r="5" spans="1:14" x14ac:dyDescent="0.25">
      <c r="A5" t="s">
        <v>141</v>
      </c>
      <c r="B5" t="s">
        <v>13</v>
      </c>
      <c r="C5" t="s">
        <v>142</v>
      </c>
      <c r="D5" t="s">
        <v>14</v>
      </c>
      <c r="E5" t="s">
        <v>131</v>
      </c>
      <c r="F5" t="s">
        <v>143</v>
      </c>
      <c r="G5">
        <v>0.79623015969556299</v>
      </c>
      <c r="H5">
        <v>0.79019122328842695</v>
      </c>
      <c r="I5">
        <v>0.80226909610269803</v>
      </c>
      <c r="J5">
        <v>753829</v>
      </c>
      <c r="K5">
        <v>2945585</v>
      </c>
      <c r="L5">
        <v>4865</v>
      </c>
      <c r="M5">
        <v>17643</v>
      </c>
      <c r="N5">
        <v>2006</v>
      </c>
    </row>
    <row r="6" spans="1:14" x14ac:dyDescent="0.25">
      <c r="A6" t="s">
        <v>144</v>
      </c>
      <c r="B6" t="s">
        <v>13</v>
      </c>
      <c r="C6" t="s">
        <v>145</v>
      </c>
      <c r="D6" t="s">
        <v>14</v>
      </c>
      <c r="E6" t="s">
        <v>131</v>
      </c>
      <c r="F6" t="s">
        <v>146</v>
      </c>
      <c r="G6">
        <v>0.546120216417877</v>
      </c>
      <c r="H6">
        <v>0.53469959516058996</v>
      </c>
      <c r="I6">
        <v>0.55754083767516505</v>
      </c>
      <c r="J6">
        <v>711467</v>
      </c>
      <c r="K6">
        <v>856056</v>
      </c>
      <c r="L6">
        <v>4674</v>
      </c>
      <c r="M6">
        <v>5341</v>
      </c>
      <c r="N6">
        <v>2006</v>
      </c>
    </row>
    <row r="7" spans="1:14" x14ac:dyDescent="0.25">
      <c r="A7" t="s">
        <v>626</v>
      </c>
      <c r="B7" t="s">
        <v>13</v>
      </c>
      <c r="C7" t="s">
        <v>627</v>
      </c>
      <c r="D7" t="s">
        <v>14</v>
      </c>
      <c r="E7" t="s">
        <v>131</v>
      </c>
      <c r="F7" t="s">
        <v>607</v>
      </c>
      <c r="G7">
        <v>9.4133690663355002E-2</v>
      </c>
      <c r="H7">
        <v>8.9938978454631904E-2</v>
      </c>
      <c r="I7">
        <v>9.8328402872078099E-2</v>
      </c>
      <c r="J7">
        <v>3628231</v>
      </c>
      <c r="K7">
        <v>377030</v>
      </c>
      <c r="L7">
        <v>25366</v>
      </c>
      <c r="M7">
        <v>2399</v>
      </c>
      <c r="N7">
        <v>2006</v>
      </c>
    </row>
    <row r="8" spans="1:14" x14ac:dyDescent="0.25">
      <c r="A8" t="s">
        <v>148</v>
      </c>
      <c r="B8" t="s">
        <v>13</v>
      </c>
      <c r="C8" t="s">
        <v>149</v>
      </c>
      <c r="D8" t="s">
        <v>14</v>
      </c>
      <c r="E8" t="s">
        <v>147</v>
      </c>
      <c r="F8" t="s">
        <v>134</v>
      </c>
      <c r="G8">
        <v>0.47029329741836801</v>
      </c>
      <c r="H8">
        <v>0.421186937307858</v>
      </c>
      <c r="I8">
        <v>0.51939965752887696</v>
      </c>
      <c r="J8">
        <v>72368</v>
      </c>
      <c r="K8">
        <v>64251</v>
      </c>
      <c r="L8">
        <v>263</v>
      </c>
      <c r="M8">
        <v>210</v>
      </c>
      <c r="N8">
        <v>2006</v>
      </c>
    </row>
    <row r="9" spans="1:14" x14ac:dyDescent="0.25">
      <c r="A9" t="s">
        <v>150</v>
      </c>
      <c r="B9" t="s">
        <v>13</v>
      </c>
      <c r="C9" t="s">
        <v>151</v>
      </c>
      <c r="D9" t="s">
        <v>14</v>
      </c>
      <c r="E9" t="s">
        <v>147</v>
      </c>
      <c r="F9" t="s">
        <v>137</v>
      </c>
      <c r="G9">
        <v>0.79266331488158703</v>
      </c>
      <c r="H9">
        <v>0.75069739193818497</v>
      </c>
      <c r="I9">
        <v>0.83462923782498999</v>
      </c>
      <c r="J9">
        <v>24496</v>
      </c>
      <c r="K9">
        <v>93650</v>
      </c>
      <c r="L9">
        <v>88</v>
      </c>
      <c r="M9">
        <v>367</v>
      </c>
      <c r="N9">
        <v>2006</v>
      </c>
    </row>
    <row r="10" spans="1:14" x14ac:dyDescent="0.25">
      <c r="A10" t="s">
        <v>152</v>
      </c>
      <c r="B10" t="s">
        <v>13</v>
      </c>
      <c r="C10" t="s">
        <v>153</v>
      </c>
      <c r="D10" t="s">
        <v>14</v>
      </c>
      <c r="E10" t="s">
        <v>147</v>
      </c>
      <c r="F10" t="s">
        <v>140</v>
      </c>
      <c r="G10">
        <v>0.78765730711255999</v>
      </c>
      <c r="H10">
        <v>0.74815936464003097</v>
      </c>
      <c r="I10">
        <v>0.82715524958508901</v>
      </c>
      <c r="J10">
        <v>24230</v>
      </c>
      <c r="K10">
        <v>89878</v>
      </c>
      <c r="L10">
        <v>95</v>
      </c>
      <c r="M10">
        <v>386</v>
      </c>
      <c r="N10">
        <v>2006</v>
      </c>
    </row>
    <row r="11" spans="1:14" x14ac:dyDescent="0.25">
      <c r="A11" t="s">
        <v>154</v>
      </c>
      <c r="B11" t="s">
        <v>13</v>
      </c>
      <c r="C11" t="s">
        <v>155</v>
      </c>
      <c r="D11" t="s">
        <v>14</v>
      </c>
      <c r="E11" t="s">
        <v>147</v>
      </c>
      <c r="F11" t="s">
        <v>143</v>
      </c>
      <c r="G11">
        <v>0.74212436743237198</v>
      </c>
      <c r="H11">
        <v>0.67068726384939503</v>
      </c>
      <c r="I11">
        <v>0.81356147101534804</v>
      </c>
      <c r="J11">
        <v>9733</v>
      </c>
      <c r="K11">
        <v>28010</v>
      </c>
      <c r="L11">
        <v>44</v>
      </c>
      <c r="M11">
        <v>126</v>
      </c>
      <c r="N11">
        <v>2006</v>
      </c>
    </row>
    <row r="12" spans="1:14" x14ac:dyDescent="0.25">
      <c r="A12" t="s">
        <v>156</v>
      </c>
      <c r="B12" t="s">
        <v>13</v>
      </c>
      <c r="C12" t="s">
        <v>157</v>
      </c>
      <c r="D12" t="s">
        <v>14</v>
      </c>
      <c r="E12" t="s">
        <v>147</v>
      </c>
      <c r="F12" t="s">
        <v>146</v>
      </c>
      <c r="G12">
        <v>0.57788795974246998</v>
      </c>
      <c r="H12">
        <v>0.444206454394106</v>
      </c>
      <c r="I12">
        <v>0.71156946509083396</v>
      </c>
      <c r="J12">
        <v>5704</v>
      </c>
      <c r="K12">
        <v>7809</v>
      </c>
      <c r="L12">
        <v>25</v>
      </c>
      <c r="M12">
        <v>36</v>
      </c>
      <c r="N12">
        <v>2006</v>
      </c>
    </row>
    <row r="13" spans="1:14" x14ac:dyDescent="0.25">
      <c r="A13" t="s">
        <v>628</v>
      </c>
      <c r="B13" t="s">
        <v>13</v>
      </c>
      <c r="C13" t="s">
        <v>629</v>
      </c>
      <c r="D13" t="s">
        <v>14</v>
      </c>
      <c r="E13" t="s">
        <v>147</v>
      </c>
      <c r="F13" t="s">
        <v>607</v>
      </c>
      <c r="G13">
        <v>5.5918915406939003E-2</v>
      </c>
      <c r="H13">
        <v>2.42124476612758E-2</v>
      </c>
      <c r="I13">
        <v>8.7625383152602099E-2</v>
      </c>
      <c r="J13">
        <v>43592</v>
      </c>
      <c r="K13">
        <v>2582</v>
      </c>
      <c r="L13">
        <v>229</v>
      </c>
      <c r="M13">
        <v>14</v>
      </c>
      <c r="N13">
        <v>2006</v>
      </c>
    </row>
    <row r="14" spans="1:14" x14ac:dyDescent="0.25">
      <c r="A14" t="s">
        <v>158</v>
      </c>
      <c r="B14" t="s">
        <v>13</v>
      </c>
      <c r="C14" t="s">
        <v>159</v>
      </c>
      <c r="D14" t="s">
        <v>14</v>
      </c>
      <c r="F14" t="s">
        <v>134</v>
      </c>
      <c r="G14">
        <v>0.50871080139372804</v>
      </c>
      <c r="H14">
        <v>0.18169846949541299</v>
      </c>
      <c r="I14">
        <v>0.83572313329204395</v>
      </c>
      <c r="J14">
        <v>1410</v>
      </c>
      <c r="K14">
        <v>1460</v>
      </c>
      <c r="L14">
        <v>5</v>
      </c>
      <c r="M14">
        <v>6</v>
      </c>
      <c r="N14">
        <v>2006</v>
      </c>
    </row>
    <row r="15" spans="1:14" x14ac:dyDescent="0.25">
      <c r="A15" t="s">
        <v>160</v>
      </c>
      <c r="B15" t="s">
        <v>13</v>
      </c>
      <c r="C15" t="s">
        <v>161</v>
      </c>
      <c r="D15" t="s">
        <v>14</v>
      </c>
      <c r="F15" t="s">
        <v>137</v>
      </c>
      <c r="G15">
        <v>0.865087538619979</v>
      </c>
      <c r="H15">
        <v>0.66721128264084895</v>
      </c>
      <c r="I15">
        <v>1.0629637945991099</v>
      </c>
      <c r="J15">
        <v>524</v>
      </c>
      <c r="K15">
        <v>3360</v>
      </c>
      <c r="L15">
        <v>2</v>
      </c>
      <c r="M15">
        <v>11</v>
      </c>
      <c r="N15">
        <v>2006</v>
      </c>
    </row>
    <row r="16" spans="1:14" x14ac:dyDescent="0.25">
      <c r="A16" t="s">
        <v>162</v>
      </c>
      <c r="B16" t="s">
        <v>13</v>
      </c>
      <c r="C16" t="s">
        <v>163</v>
      </c>
      <c r="D16" t="s">
        <v>14</v>
      </c>
      <c r="F16" t="s">
        <v>140</v>
      </c>
      <c r="G16">
        <v>0.69074262461851499</v>
      </c>
      <c r="H16">
        <v>0.39370558254795601</v>
      </c>
      <c r="I16">
        <v>0.98777966668907302</v>
      </c>
      <c r="J16">
        <v>912</v>
      </c>
      <c r="K16">
        <v>2037</v>
      </c>
      <c r="L16">
        <v>3</v>
      </c>
      <c r="M16">
        <v>9</v>
      </c>
      <c r="N16">
        <v>2006</v>
      </c>
    </row>
    <row r="17" spans="1:14" x14ac:dyDescent="0.25">
      <c r="A17" t="s">
        <v>164</v>
      </c>
      <c r="B17" t="s">
        <v>13</v>
      </c>
      <c r="C17" t="s">
        <v>165</v>
      </c>
      <c r="D17" t="s">
        <v>14</v>
      </c>
      <c r="F17" t="s">
        <v>143</v>
      </c>
      <c r="G17">
        <v>0.81204301075268803</v>
      </c>
      <c r="H17">
        <v>0.62722031323043803</v>
      </c>
      <c r="I17">
        <v>0.99686570827493803</v>
      </c>
      <c r="J17">
        <v>437</v>
      </c>
      <c r="K17">
        <v>1888</v>
      </c>
      <c r="L17">
        <v>4</v>
      </c>
      <c r="M17">
        <v>11</v>
      </c>
      <c r="N17">
        <v>2006</v>
      </c>
    </row>
    <row r="18" spans="1:14" x14ac:dyDescent="0.25">
      <c r="A18" t="s">
        <v>166</v>
      </c>
      <c r="B18" t="s">
        <v>13</v>
      </c>
      <c r="C18" t="s">
        <v>167</v>
      </c>
      <c r="D18" t="s">
        <v>14</v>
      </c>
      <c r="F18" t="s">
        <v>146</v>
      </c>
      <c r="G18">
        <v>0.80344827586206902</v>
      </c>
      <c r="H18">
        <v>0.47135162752527798</v>
      </c>
      <c r="I18">
        <v>1.13554492419886</v>
      </c>
      <c r="J18">
        <v>114</v>
      </c>
      <c r="K18">
        <v>466</v>
      </c>
      <c r="L18">
        <v>2</v>
      </c>
      <c r="M18">
        <v>2</v>
      </c>
      <c r="N18">
        <v>2006</v>
      </c>
    </row>
    <row r="19" spans="1:14" x14ac:dyDescent="0.25">
      <c r="A19" t="s">
        <v>630</v>
      </c>
      <c r="B19" t="s">
        <v>13</v>
      </c>
      <c r="C19" t="s">
        <v>631</v>
      </c>
      <c r="D19" t="s">
        <v>14</v>
      </c>
      <c r="F19" t="s">
        <v>607</v>
      </c>
      <c r="G19">
        <v>7.05319784817693E-2</v>
      </c>
      <c r="H19">
        <v>-6.5264564020826907E-2</v>
      </c>
      <c r="I19">
        <v>0.20632852098436499</v>
      </c>
      <c r="J19">
        <v>1555</v>
      </c>
      <c r="K19">
        <v>118</v>
      </c>
      <c r="L19">
        <v>11</v>
      </c>
      <c r="M19">
        <v>1</v>
      </c>
      <c r="N19">
        <v>2006</v>
      </c>
    </row>
    <row r="20" spans="1:14" x14ac:dyDescent="0.25">
      <c r="A20" t="s">
        <v>168</v>
      </c>
      <c r="B20" t="s">
        <v>13</v>
      </c>
      <c r="C20" t="s">
        <v>169</v>
      </c>
      <c r="D20" t="s">
        <v>30</v>
      </c>
      <c r="E20" t="s">
        <v>131</v>
      </c>
      <c r="F20" t="s">
        <v>134</v>
      </c>
      <c r="G20">
        <v>0.62593834123358005</v>
      </c>
      <c r="H20">
        <v>0.61923212398344896</v>
      </c>
      <c r="I20">
        <v>0.63264455848371004</v>
      </c>
      <c r="J20">
        <v>1979703</v>
      </c>
      <c r="K20">
        <v>3312748</v>
      </c>
      <c r="L20">
        <v>10320</v>
      </c>
      <c r="M20">
        <v>16664</v>
      </c>
      <c r="N20">
        <v>2006</v>
      </c>
    </row>
    <row r="21" spans="1:14" x14ac:dyDescent="0.25">
      <c r="A21" t="s">
        <v>170</v>
      </c>
      <c r="B21" t="s">
        <v>13</v>
      </c>
      <c r="C21" t="s">
        <v>171</v>
      </c>
      <c r="D21" t="s">
        <v>30</v>
      </c>
      <c r="E21" t="s">
        <v>131</v>
      </c>
      <c r="F21" t="s">
        <v>137</v>
      </c>
      <c r="G21">
        <v>0.72023832362502804</v>
      </c>
      <c r="H21">
        <v>0.71374928930325199</v>
      </c>
      <c r="I21">
        <v>0.72672735794680299</v>
      </c>
      <c r="J21">
        <v>1181198</v>
      </c>
      <c r="K21">
        <v>3040960</v>
      </c>
      <c r="L21">
        <v>6810</v>
      </c>
      <c r="M21">
        <v>17883</v>
      </c>
      <c r="N21">
        <v>2006</v>
      </c>
    </row>
    <row r="22" spans="1:14" x14ac:dyDescent="0.25">
      <c r="A22" t="s">
        <v>172</v>
      </c>
      <c r="B22" t="s">
        <v>13</v>
      </c>
      <c r="C22" t="s">
        <v>173</v>
      </c>
      <c r="D22" t="s">
        <v>30</v>
      </c>
      <c r="E22" t="s">
        <v>131</v>
      </c>
      <c r="F22" t="s">
        <v>140</v>
      </c>
      <c r="G22">
        <v>0.77718392645508005</v>
      </c>
      <c r="H22">
        <v>0.77136992526522996</v>
      </c>
      <c r="I22">
        <v>0.78299792764493104</v>
      </c>
      <c r="J22">
        <v>962026</v>
      </c>
      <c r="K22">
        <v>3355553</v>
      </c>
      <c r="L22">
        <v>5888</v>
      </c>
      <c r="M22">
        <v>20801</v>
      </c>
      <c r="N22">
        <v>2006</v>
      </c>
    </row>
    <row r="23" spans="1:14" x14ac:dyDescent="0.25">
      <c r="A23" t="s">
        <v>174</v>
      </c>
      <c r="B23" t="s">
        <v>13</v>
      </c>
      <c r="C23" t="s">
        <v>175</v>
      </c>
      <c r="D23" t="s">
        <v>30</v>
      </c>
      <c r="E23" t="s">
        <v>131</v>
      </c>
      <c r="F23" t="s">
        <v>143</v>
      </c>
      <c r="G23">
        <v>0.68538084057787096</v>
      </c>
      <c r="H23">
        <v>0.67853443288784798</v>
      </c>
      <c r="I23">
        <v>0.69222724826789395</v>
      </c>
      <c r="J23">
        <v>1189940</v>
      </c>
      <c r="K23">
        <v>2592220</v>
      </c>
      <c r="L23">
        <v>7780</v>
      </c>
      <c r="M23">
        <v>16528</v>
      </c>
      <c r="N23">
        <v>2006</v>
      </c>
    </row>
    <row r="24" spans="1:14" x14ac:dyDescent="0.25">
      <c r="A24" t="s">
        <v>176</v>
      </c>
      <c r="B24" t="s">
        <v>13</v>
      </c>
      <c r="C24" t="s">
        <v>177</v>
      </c>
      <c r="D24" t="s">
        <v>30</v>
      </c>
      <c r="E24" t="s">
        <v>131</v>
      </c>
      <c r="F24" t="s">
        <v>146</v>
      </c>
      <c r="G24">
        <v>0.32319271719945603</v>
      </c>
      <c r="H24">
        <v>0.31273794472639899</v>
      </c>
      <c r="I24">
        <v>0.33364748967251401</v>
      </c>
      <c r="J24">
        <v>1100913</v>
      </c>
      <c r="K24">
        <v>525714</v>
      </c>
      <c r="L24">
        <v>7511</v>
      </c>
      <c r="M24">
        <v>3389</v>
      </c>
      <c r="N24">
        <v>2006</v>
      </c>
    </row>
    <row r="25" spans="1:14" x14ac:dyDescent="0.25">
      <c r="A25" t="s">
        <v>632</v>
      </c>
      <c r="B25" t="s">
        <v>13</v>
      </c>
      <c r="C25" t="s">
        <v>633</v>
      </c>
      <c r="D25" t="s">
        <v>30</v>
      </c>
      <c r="E25" t="s">
        <v>131</v>
      </c>
      <c r="F25" t="s">
        <v>607</v>
      </c>
      <c r="G25">
        <v>4.4387862196966298E-2</v>
      </c>
      <c r="H25">
        <v>4.1797216456036103E-2</v>
      </c>
      <c r="I25">
        <v>4.6978507937896499E-2</v>
      </c>
      <c r="J25">
        <v>4930434</v>
      </c>
      <c r="K25">
        <v>229017</v>
      </c>
      <c r="L25">
        <v>32790</v>
      </c>
      <c r="M25">
        <v>1474</v>
      </c>
      <c r="N25">
        <v>2006</v>
      </c>
    </row>
    <row r="26" spans="1:14" x14ac:dyDescent="0.25">
      <c r="A26" t="s">
        <v>178</v>
      </c>
      <c r="B26" t="s">
        <v>13</v>
      </c>
      <c r="C26" t="s">
        <v>179</v>
      </c>
      <c r="D26" t="s">
        <v>30</v>
      </c>
      <c r="E26" t="s">
        <v>147</v>
      </c>
      <c r="F26" t="s">
        <v>134</v>
      </c>
      <c r="G26">
        <v>0.48551295642265502</v>
      </c>
      <c r="H26">
        <v>0.44404354948116398</v>
      </c>
      <c r="I26">
        <v>0.52698236336414706</v>
      </c>
      <c r="J26">
        <v>90755</v>
      </c>
      <c r="K26">
        <v>85644</v>
      </c>
      <c r="L26">
        <v>339</v>
      </c>
      <c r="M26">
        <v>303</v>
      </c>
      <c r="N26">
        <v>2006</v>
      </c>
    </row>
    <row r="27" spans="1:14" x14ac:dyDescent="0.25">
      <c r="A27" t="s">
        <v>180</v>
      </c>
      <c r="B27" t="s">
        <v>13</v>
      </c>
      <c r="C27" t="s">
        <v>181</v>
      </c>
      <c r="D27" t="s">
        <v>30</v>
      </c>
      <c r="E27" t="s">
        <v>147</v>
      </c>
      <c r="F27" t="s">
        <v>137</v>
      </c>
      <c r="G27">
        <v>0.60492906184812201</v>
      </c>
      <c r="H27">
        <v>0.56427412157882295</v>
      </c>
      <c r="I27">
        <v>0.64558400211742095</v>
      </c>
      <c r="J27">
        <v>57196</v>
      </c>
      <c r="K27">
        <v>87578</v>
      </c>
      <c r="L27">
        <v>251</v>
      </c>
      <c r="M27">
        <v>406</v>
      </c>
      <c r="N27">
        <v>2006</v>
      </c>
    </row>
    <row r="28" spans="1:14" x14ac:dyDescent="0.25">
      <c r="A28" t="s">
        <v>182</v>
      </c>
      <c r="B28" t="s">
        <v>13</v>
      </c>
      <c r="C28" t="s">
        <v>183</v>
      </c>
      <c r="D28" t="s">
        <v>30</v>
      </c>
      <c r="E28" t="s">
        <v>147</v>
      </c>
      <c r="F28" t="s">
        <v>140</v>
      </c>
      <c r="G28">
        <v>0.69180833367144101</v>
      </c>
      <c r="H28">
        <v>0.65064456807962301</v>
      </c>
      <c r="I28">
        <v>0.73297209926325901</v>
      </c>
      <c r="J28">
        <v>37980</v>
      </c>
      <c r="K28">
        <v>85255</v>
      </c>
      <c r="L28">
        <v>161</v>
      </c>
      <c r="M28">
        <v>390</v>
      </c>
      <c r="N28">
        <v>2006</v>
      </c>
    </row>
    <row r="29" spans="1:14" x14ac:dyDescent="0.25">
      <c r="A29" t="s">
        <v>184</v>
      </c>
      <c r="B29" t="s">
        <v>13</v>
      </c>
      <c r="C29" t="s">
        <v>185</v>
      </c>
      <c r="D29" t="s">
        <v>30</v>
      </c>
      <c r="E29" t="s">
        <v>147</v>
      </c>
      <c r="F29" t="s">
        <v>143</v>
      </c>
      <c r="G29">
        <v>0.69873356598845504</v>
      </c>
      <c r="H29">
        <v>0.63403805994158102</v>
      </c>
      <c r="I29">
        <v>0.76342907203532895</v>
      </c>
      <c r="J29">
        <v>13726</v>
      </c>
      <c r="K29">
        <v>31835</v>
      </c>
      <c r="L29">
        <v>66</v>
      </c>
      <c r="M29">
        <v>147</v>
      </c>
      <c r="N29">
        <v>2006</v>
      </c>
    </row>
    <row r="30" spans="1:14" x14ac:dyDescent="0.25">
      <c r="A30" t="s">
        <v>186</v>
      </c>
      <c r="B30" t="s">
        <v>13</v>
      </c>
      <c r="C30" t="s">
        <v>187</v>
      </c>
      <c r="D30" t="s">
        <v>30</v>
      </c>
      <c r="E30" t="s">
        <v>147</v>
      </c>
      <c r="F30" t="s">
        <v>146</v>
      </c>
      <c r="G30">
        <v>0.278511859633922</v>
      </c>
      <c r="H30">
        <v>0.176150771274214</v>
      </c>
      <c r="I30">
        <v>0.38087294799362897</v>
      </c>
      <c r="J30">
        <v>13323</v>
      </c>
      <c r="K30">
        <v>5143</v>
      </c>
      <c r="L30">
        <v>64</v>
      </c>
      <c r="M30">
        <v>23</v>
      </c>
      <c r="N30">
        <v>2006</v>
      </c>
    </row>
    <row r="31" spans="1:14" x14ac:dyDescent="0.25">
      <c r="A31" t="s">
        <v>634</v>
      </c>
      <c r="B31" t="s">
        <v>13</v>
      </c>
      <c r="C31" t="s">
        <v>635</v>
      </c>
      <c r="D31" t="s">
        <v>30</v>
      </c>
      <c r="E31" t="s">
        <v>147</v>
      </c>
      <c r="F31" t="s">
        <v>607</v>
      </c>
      <c r="G31">
        <v>4.9741398695749901E-2</v>
      </c>
      <c r="H31">
        <v>1.90009137471263E-2</v>
      </c>
      <c r="I31">
        <v>8.04818836443736E-2</v>
      </c>
      <c r="J31">
        <v>42258</v>
      </c>
      <c r="K31">
        <v>2212</v>
      </c>
      <c r="L31">
        <v>211</v>
      </c>
      <c r="M31">
        <v>11</v>
      </c>
      <c r="N31">
        <v>2006</v>
      </c>
    </row>
    <row r="32" spans="1:14" x14ac:dyDescent="0.25">
      <c r="A32" t="s">
        <v>188</v>
      </c>
      <c r="B32" t="s">
        <v>13</v>
      </c>
      <c r="C32" t="s">
        <v>189</v>
      </c>
      <c r="D32" t="s">
        <v>30</v>
      </c>
      <c r="F32" t="s">
        <v>134</v>
      </c>
      <c r="G32">
        <v>0.27244582043343701</v>
      </c>
      <c r="H32">
        <v>5.6878607431536499E-2</v>
      </c>
      <c r="I32">
        <v>0.48801303343533697</v>
      </c>
      <c r="J32">
        <v>3525</v>
      </c>
      <c r="K32">
        <v>1320</v>
      </c>
      <c r="L32">
        <v>13</v>
      </c>
      <c r="M32">
        <v>6</v>
      </c>
      <c r="N32">
        <v>2006</v>
      </c>
    </row>
    <row r="33" spans="1:14" x14ac:dyDescent="0.25">
      <c r="A33" t="s">
        <v>190</v>
      </c>
      <c r="B33" t="s">
        <v>13</v>
      </c>
      <c r="C33" t="s">
        <v>191</v>
      </c>
      <c r="D33" t="s">
        <v>30</v>
      </c>
      <c r="F33" t="s">
        <v>137</v>
      </c>
      <c r="G33">
        <v>0</v>
      </c>
      <c r="H33">
        <v>0</v>
      </c>
      <c r="I33">
        <v>0</v>
      </c>
      <c r="J33">
        <v>851</v>
      </c>
      <c r="L33">
        <v>4</v>
      </c>
      <c r="N33">
        <v>2006</v>
      </c>
    </row>
    <row r="34" spans="1:14" x14ac:dyDescent="0.25">
      <c r="A34" t="s">
        <v>192</v>
      </c>
      <c r="B34" t="s">
        <v>13</v>
      </c>
      <c r="C34" t="s">
        <v>193</v>
      </c>
      <c r="D34" t="s">
        <v>30</v>
      </c>
      <c r="F34" t="s">
        <v>140</v>
      </c>
      <c r="G34">
        <v>0.582438113031294</v>
      </c>
      <c r="H34">
        <v>0.28178589861361902</v>
      </c>
      <c r="I34">
        <v>0.88309032744896898</v>
      </c>
      <c r="J34">
        <v>894</v>
      </c>
      <c r="K34">
        <v>1247</v>
      </c>
      <c r="L34">
        <v>5</v>
      </c>
      <c r="M34">
        <v>10</v>
      </c>
      <c r="N34">
        <v>2006</v>
      </c>
    </row>
    <row r="35" spans="1:14" x14ac:dyDescent="0.25">
      <c r="A35" t="s">
        <v>194</v>
      </c>
      <c r="B35" t="s">
        <v>13</v>
      </c>
      <c r="C35" t="s">
        <v>195</v>
      </c>
      <c r="D35" t="s">
        <v>30</v>
      </c>
      <c r="F35" t="s">
        <v>143</v>
      </c>
      <c r="G35">
        <v>0.81832119586048302</v>
      </c>
      <c r="H35">
        <v>0.64324668894619497</v>
      </c>
      <c r="I35">
        <v>0.99339570277477096</v>
      </c>
      <c r="J35">
        <v>474</v>
      </c>
      <c r="K35">
        <v>2135</v>
      </c>
      <c r="L35">
        <v>5</v>
      </c>
      <c r="M35">
        <v>9</v>
      </c>
      <c r="N35">
        <v>2006</v>
      </c>
    </row>
    <row r="36" spans="1:14" x14ac:dyDescent="0.25">
      <c r="A36" t="s">
        <v>636</v>
      </c>
      <c r="B36" t="s">
        <v>13</v>
      </c>
      <c r="C36" t="s">
        <v>637</v>
      </c>
      <c r="D36" t="s">
        <v>30</v>
      </c>
      <c r="F36" t="s">
        <v>607</v>
      </c>
      <c r="G36">
        <v>0.22962041070317399</v>
      </c>
      <c r="H36">
        <v>-7.3529949962809399E-2</v>
      </c>
      <c r="I36">
        <v>0.53277077136915696</v>
      </c>
      <c r="J36">
        <v>1238</v>
      </c>
      <c r="K36">
        <v>369</v>
      </c>
      <c r="L36">
        <v>7</v>
      </c>
      <c r="M36">
        <v>2</v>
      </c>
      <c r="N36">
        <v>2006</v>
      </c>
    </row>
    <row r="37" spans="1:14" x14ac:dyDescent="0.25">
      <c r="A37" t="s">
        <v>196</v>
      </c>
      <c r="B37" t="s">
        <v>41</v>
      </c>
      <c r="C37" t="s">
        <v>133</v>
      </c>
      <c r="D37" t="s">
        <v>14</v>
      </c>
      <c r="E37" t="s">
        <v>131</v>
      </c>
      <c r="F37" t="s">
        <v>134</v>
      </c>
      <c r="G37">
        <v>0.62894708838437596</v>
      </c>
      <c r="H37">
        <v>0.62144492430246301</v>
      </c>
      <c r="I37">
        <v>0.63644925246628803</v>
      </c>
      <c r="J37">
        <v>2050287</v>
      </c>
      <c r="K37">
        <v>3475305</v>
      </c>
      <c r="L37">
        <v>8644</v>
      </c>
      <c r="M37">
        <v>12936</v>
      </c>
      <c r="N37">
        <v>2011</v>
      </c>
    </row>
    <row r="38" spans="1:14" x14ac:dyDescent="0.25">
      <c r="A38" t="s">
        <v>197</v>
      </c>
      <c r="B38" t="s">
        <v>41</v>
      </c>
      <c r="C38" t="s">
        <v>136</v>
      </c>
      <c r="D38" t="s">
        <v>14</v>
      </c>
      <c r="E38" t="s">
        <v>131</v>
      </c>
      <c r="F38" t="s">
        <v>137</v>
      </c>
      <c r="G38">
        <v>0.87995869299112195</v>
      </c>
      <c r="H38">
        <v>0.87432437267496099</v>
      </c>
      <c r="I38">
        <v>0.88559301330728302</v>
      </c>
      <c r="J38">
        <v>463461</v>
      </c>
      <c r="K38">
        <v>3397385</v>
      </c>
      <c r="L38">
        <v>2115</v>
      </c>
      <c r="M38">
        <v>14515</v>
      </c>
      <c r="N38">
        <v>2011</v>
      </c>
    </row>
    <row r="39" spans="1:14" x14ac:dyDescent="0.25">
      <c r="A39" t="s">
        <v>198</v>
      </c>
      <c r="B39" t="s">
        <v>41</v>
      </c>
      <c r="C39" t="s">
        <v>139</v>
      </c>
      <c r="D39" t="s">
        <v>14</v>
      </c>
      <c r="E39" t="s">
        <v>131</v>
      </c>
      <c r="F39" t="s">
        <v>140</v>
      </c>
      <c r="G39">
        <v>0.87047884816074295</v>
      </c>
      <c r="H39">
        <v>0.86521688610251901</v>
      </c>
      <c r="I39">
        <v>0.87574081021896599</v>
      </c>
      <c r="J39">
        <v>562722</v>
      </c>
      <c r="K39">
        <v>3781912</v>
      </c>
      <c r="L39">
        <v>2830</v>
      </c>
      <c r="M39">
        <v>17616</v>
      </c>
      <c r="N39">
        <v>2011</v>
      </c>
    </row>
    <row r="40" spans="1:14" x14ac:dyDescent="0.25">
      <c r="A40" t="s">
        <v>199</v>
      </c>
      <c r="B40" t="s">
        <v>41</v>
      </c>
      <c r="C40" t="s">
        <v>142</v>
      </c>
      <c r="D40" t="s">
        <v>14</v>
      </c>
      <c r="E40" t="s">
        <v>131</v>
      </c>
      <c r="F40" t="s">
        <v>143</v>
      </c>
      <c r="G40">
        <v>0.78958443595819106</v>
      </c>
      <c r="H40">
        <v>0.78297146594577405</v>
      </c>
      <c r="I40">
        <v>0.79619740597060795</v>
      </c>
      <c r="J40">
        <v>775253</v>
      </c>
      <c r="K40">
        <v>2909137</v>
      </c>
      <c r="L40">
        <v>4368</v>
      </c>
      <c r="M40">
        <v>15152</v>
      </c>
      <c r="N40">
        <v>2011</v>
      </c>
    </row>
    <row r="41" spans="1:14" x14ac:dyDescent="0.25">
      <c r="A41" t="s">
        <v>200</v>
      </c>
      <c r="B41" t="s">
        <v>41</v>
      </c>
      <c r="C41" t="s">
        <v>145</v>
      </c>
      <c r="D41" t="s">
        <v>14</v>
      </c>
      <c r="E41" t="s">
        <v>131</v>
      </c>
      <c r="F41" t="s">
        <v>146</v>
      </c>
      <c r="G41">
        <v>0.53565195062010196</v>
      </c>
      <c r="H41">
        <v>0.52436124980707399</v>
      </c>
      <c r="I41">
        <v>0.54694265143312903</v>
      </c>
      <c r="J41">
        <v>846285</v>
      </c>
      <c r="K41">
        <v>976238</v>
      </c>
      <c r="L41">
        <v>5058</v>
      </c>
      <c r="M41">
        <v>5516</v>
      </c>
      <c r="N41">
        <v>2011</v>
      </c>
    </row>
    <row r="42" spans="1:14" x14ac:dyDescent="0.25">
      <c r="A42" t="s">
        <v>638</v>
      </c>
      <c r="B42" t="s">
        <v>41</v>
      </c>
      <c r="C42" t="s">
        <v>627</v>
      </c>
      <c r="D42" t="s">
        <v>14</v>
      </c>
      <c r="E42" t="s">
        <v>131</v>
      </c>
      <c r="F42" t="s">
        <v>607</v>
      </c>
      <c r="G42">
        <v>0.113906578713664</v>
      </c>
      <c r="H42">
        <v>0.109175026581297</v>
      </c>
      <c r="I42">
        <v>0.11863813084603</v>
      </c>
      <c r="J42">
        <v>3946163</v>
      </c>
      <c r="K42">
        <v>507276</v>
      </c>
      <c r="L42">
        <v>24290</v>
      </c>
      <c r="M42">
        <v>3002</v>
      </c>
      <c r="N42">
        <v>2011</v>
      </c>
    </row>
    <row r="43" spans="1:14" x14ac:dyDescent="0.25">
      <c r="A43" t="s">
        <v>201</v>
      </c>
      <c r="B43" t="s">
        <v>41</v>
      </c>
      <c r="C43" t="s">
        <v>149</v>
      </c>
      <c r="D43" t="s">
        <v>14</v>
      </c>
      <c r="E43" t="s">
        <v>147</v>
      </c>
      <c r="F43" t="s">
        <v>134</v>
      </c>
      <c r="G43">
        <v>0.39114844845983399</v>
      </c>
      <c r="H43">
        <v>0.34723316138704302</v>
      </c>
      <c r="I43">
        <v>0.43506373553262601</v>
      </c>
      <c r="J43">
        <v>112408</v>
      </c>
      <c r="K43">
        <v>72215</v>
      </c>
      <c r="L43">
        <v>366</v>
      </c>
      <c r="M43">
        <v>220</v>
      </c>
      <c r="N43">
        <v>2011</v>
      </c>
    </row>
    <row r="44" spans="1:14" x14ac:dyDescent="0.25">
      <c r="A44" t="s">
        <v>202</v>
      </c>
      <c r="B44" t="s">
        <v>41</v>
      </c>
      <c r="C44" t="s">
        <v>151</v>
      </c>
      <c r="D44" t="s">
        <v>14</v>
      </c>
      <c r="E44" t="s">
        <v>147</v>
      </c>
      <c r="F44" t="s">
        <v>137</v>
      </c>
      <c r="G44">
        <v>0.70733546599776198</v>
      </c>
      <c r="H44">
        <v>0.65902313033274595</v>
      </c>
      <c r="I44">
        <v>0.75564780166277701</v>
      </c>
      <c r="J44">
        <v>36869</v>
      </c>
      <c r="K44">
        <v>89108</v>
      </c>
      <c r="L44">
        <v>128</v>
      </c>
      <c r="M44">
        <v>328</v>
      </c>
      <c r="N44">
        <v>2011</v>
      </c>
    </row>
    <row r="45" spans="1:14" x14ac:dyDescent="0.25">
      <c r="A45" t="s">
        <v>203</v>
      </c>
      <c r="B45" t="s">
        <v>41</v>
      </c>
      <c r="C45" t="s">
        <v>153</v>
      </c>
      <c r="D45" t="s">
        <v>14</v>
      </c>
      <c r="E45" t="s">
        <v>147</v>
      </c>
      <c r="F45" t="s">
        <v>140</v>
      </c>
      <c r="G45">
        <v>0.75102717340554703</v>
      </c>
      <c r="H45">
        <v>0.70937612812802697</v>
      </c>
      <c r="I45">
        <v>0.79267821868306598</v>
      </c>
      <c r="J45">
        <v>31995</v>
      </c>
      <c r="K45">
        <v>96513</v>
      </c>
      <c r="L45">
        <v>125</v>
      </c>
      <c r="M45">
        <v>366</v>
      </c>
      <c r="N45">
        <v>2011</v>
      </c>
    </row>
    <row r="46" spans="1:14" x14ac:dyDescent="0.25">
      <c r="A46" t="s">
        <v>204</v>
      </c>
      <c r="B46" t="s">
        <v>41</v>
      </c>
      <c r="C46" t="s">
        <v>155</v>
      </c>
      <c r="D46" t="s">
        <v>14</v>
      </c>
      <c r="E46" t="s">
        <v>147</v>
      </c>
      <c r="F46" t="s">
        <v>143</v>
      </c>
      <c r="G46">
        <v>0.70413838919355498</v>
      </c>
      <c r="H46">
        <v>0.64711785111596198</v>
      </c>
      <c r="I46">
        <v>0.76115892727114698</v>
      </c>
      <c r="J46">
        <v>22713</v>
      </c>
      <c r="K46">
        <v>54056</v>
      </c>
      <c r="L46">
        <v>83</v>
      </c>
      <c r="M46">
        <v>226</v>
      </c>
      <c r="N46">
        <v>2011</v>
      </c>
    </row>
    <row r="47" spans="1:14" x14ac:dyDescent="0.25">
      <c r="A47" t="s">
        <v>205</v>
      </c>
      <c r="B47" t="s">
        <v>41</v>
      </c>
      <c r="C47" t="s">
        <v>157</v>
      </c>
      <c r="D47" t="s">
        <v>14</v>
      </c>
      <c r="E47" t="s">
        <v>147</v>
      </c>
      <c r="F47" t="s">
        <v>146</v>
      </c>
      <c r="G47">
        <v>0.43800280934746499</v>
      </c>
      <c r="H47">
        <v>0.30962436707959101</v>
      </c>
      <c r="I47">
        <v>0.56638125161534003</v>
      </c>
      <c r="J47">
        <v>8802</v>
      </c>
      <c r="K47">
        <v>6860</v>
      </c>
      <c r="L47">
        <v>39</v>
      </c>
      <c r="M47">
        <v>32</v>
      </c>
      <c r="N47">
        <v>2011</v>
      </c>
    </row>
    <row r="48" spans="1:14" x14ac:dyDescent="0.25">
      <c r="A48" t="s">
        <v>639</v>
      </c>
      <c r="B48" t="s">
        <v>41</v>
      </c>
      <c r="C48" t="s">
        <v>629</v>
      </c>
      <c r="D48" t="s">
        <v>14</v>
      </c>
      <c r="E48" t="s">
        <v>147</v>
      </c>
      <c r="F48" t="s">
        <v>607</v>
      </c>
      <c r="G48">
        <v>6.6220032113393501E-2</v>
      </c>
      <c r="H48">
        <v>3.40469441648499E-2</v>
      </c>
      <c r="I48">
        <v>9.8393120061937095E-2</v>
      </c>
      <c r="J48">
        <v>50595</v>
      </c>
      <c r="K48">
        <v>3588</v>
      </c>
      <c r="L48">
        <v>246</v>
      </c>
      <c r="M48">
        <v>18</v>
      </c>
      <c r="N48">
        <v>2011</v>
      </c>
    </row>
    <row r="49" spans="1:14" x14ac:dyDescent="0.25">
      <c r="A49" t="s">
        <v>206</v>
      </c>
      <c r="B49" t="s">
        <v>41</v>
      </c>
      <c r="C49" t="s">
        <v>159</v>
      </c>
      <c r="D49" t="s">
        <v>14</v>
      </c>
      <c r="F49" t="s">
        <v>134</v>
      </c>
      <c r="G49">
        <v>0.469266945111323</v>
      </c>
      <c r="H49">
        <v>0.40856215745764202</v>
      </c>
      <c r="I49">
        <v>0.52997173276500398</v>
      </c>
      <c r="J49">
        <v>64552</v>
      </c>
      <c r="K49">
        <v>57076</v>
      </c>
      <c r="L49">
        <v>209</v>
      </c>
      <c r="M49">
        <v>175</v>
      </c>
      <c r="N49">
        <v>2011</v>
      </c>
    </row>
    <row r="50" spans="1:14" x14ac:dyDescent="0.25">
      <c r="A50" t="s">
        <v>207</v>
      </c>
      <c r="B50" t="s">
        <v>41</v>
      </c>
      <c r="C50" t="s">
        <v>161</v>
      </c>
      <c r="D50" t="s">
        <v>14</v>
      </c>
      <c r="F50" t="s">
        <v>137</v>
      </c>
      <c r="G50">
        <v>0.80446018376722805</v>
      </c>
      <c r="H50">
        <v>0.75586043197578301</v>
      </c>
      <c r="I50">
        <v>0.85305993555867299</v>
      </c>
      <c r="J50">
        <v>20430</v>
      </c>
      <c r="K50">
        <v>84050</v>
      </c>
      <c r="L50">
        <v>81</v>
      </c>
      <c r="M50">
        <v>311</v>
      </c>
      <c r="N50">
        <v>2011</v>
      </c>
    </row>
    <row r="51" spans="1:14" x14ac:dyDescent="0.25">
      <c r="A51" t="s">
        <v>208</v>
      </c>
      <c r="B51" t="s">
        <v>41</v>
      </c>
      <c r="C51" t="s">
        <v>163</v>
      </c>
      <c r="D51" t="s">
        <v>14</v>
      </c>
      <c r="F51" t="s">
        <v>140</v>
      </c>
      <c r="G51">
        <v>0.76684596425415796</v>
      </c>
      <c r="H51">
        <v>0.710363126843919</v>
      </c>
      <c r="I51">
        <v>0.82332880166439804</v>
      </c>
      <c r="J51">
        <v>15041</v>
      </c>
      <c r="K51">
        <v>49470</v>
      </c>
      <c r="L51">
        <v>59</v>
      </c>
      <c r="M51">
        <v>201</v>
      </c>
      <c r="N51">
        <v>2011</v>
      </c>
    </row>
    <row r="52" spans="1:14" x14ac:dyDescent="0.25">
      <c r="A52" t="s">
        <v>209</v>
      </c>
      <c r="B52" t="s">
        <v>41</v>
      </c>
      <c r="C52" t="s">
        <v>165</v>
      </c>
      <c r="D52" t="s">
        <v>14</v>
      </c>
      <c r="F52" t="s">
        <v>143</v>
      </c>
      <c r="G52">
        <v>0.69928746381652196</v>
      </c>
      <c r="H52">
        <v>0.62246825279636098</v>
      </c>
      <c r="I52">
        <v>0.77610667483668205</v>
      </c>
      <c r="J52">
        <v>10804</v>
      </c>
      <c r="K52">
        <v>25124</v>
      </c>
      <c r="L52">
        <v>51</v>
      </c>
      <c r="M52">
        <v>110</v>
      </c>
      <c r="N52">
        <v>2011</v>
      </c>
    </row>
    <row r="53" spans="1:14" x14ac:dyDescent="0.25">
      <c r="A53" t="s">
        <v>210</v>
      </c>
      <c r="B53" t="s">
        <v>41</v>
      </c>
      <c r="C53" t="s">
        <v>167</v>
      </c>
      <c r="D53" t="s">
        <v>14</v>
      </c>
      <c r="F53" t="s">
        <v>146</v>
      </c>
      <c r="G53">
        <v>0.49661069976014199</v>
      </c>
      <c r="H53">
        <v>0.33368447449967298</v>
      </c>
      <c r="I53">
        <v>0.65953692502061101</v>
      </c>
      <c r="J53">
        <v>4827</v>
      </c>
      <c r="K53">
        <v>4762</v>
      </c>
      <c r="L53">
        <v>24</v>
      </c>
      <c r="M53">
        <v>21</v>
      </c>
      <c r="N53">
        <v>2011</v>
      </c>
    </row>
    <row r="54" spans="1:14" x14ac:dyDescent="0.25">
      <c r="A54" t="s">
        <v>640</v>
      </c>
      <c r="B54" t="s">
        <v>41</v>
      </c>
      <c r="C54" t="s">
        <v>631</v>
      </c>
      <c r="D54" t="s">
        <v>14</v>
      </c>
      <c r="F54" t="s">
        <v>607</v>
      </c>
      <c r="G54">
        <v>0.18069632331113999</v>
      </c>
      <c r="H54">
        <v>9.0981254515314094E-2</v>
      </c>
      <c r="I54">
        <v>0.27041139210696702</v>
      </c>
      <c r="J54">
        <v>19320</v>
      </c>
      <c r="K54">
        <v>4261</v>
      </c>
      <c r="L54">
        <v>101</v>
      </c>
      <c r="M54">
        <v>16</v>
      </c>
      <c r="N54">
        <v>2011</v>
      </c>
    </row>
    <row r="55" spans="1:14" x14ac:dyDescent="0.25">
      <c r="A55" t="s">
        <v>211</v>
      </c>
      <c r="B55" t="s">
        <v>41</v>
      </c>
      <c r="C55" t="s">
        <v>169</v>
      </c>
      <c r="D55" t="s">
        <v>30</v>
      </c>
      <c r="E55" t="s">
        <v>131</v>
      </c>
      <c r="F55" t="s">
        <v>134</v>
      </c>
      <c r="G55">
        <v>0.58151705117726904</v>
      </c>
      <c r="H55">
        <v>0.57408474451875602</v>
      </c>
      <c r="I55">
        <v>0.58894935783578295</v>
      </c>
      <c r="J55">
        <v>2291852</v>
      </c>
      <c r="K55">
        <v>3184720</v>
      </c>
      <c r="L55">
        <v>10153</v>
      </c>
      <c r="M55">
        <v>13128</v>
      </c>
      <c r="N55">
        <v>2011</v>
      </c>
    </row>
    <row r="56" spans="1:14" x14ac:dyDescent="0.25">
      <c r="A56" t="s">
        <v>212</v>
      </c>
      <c r="B56" t="s">
        <v>41</v>
      </c>
      <c r="C56" t="s">
        <v>171</v>
      </c>
      <c r="D56" t="s">
        <v>30</v>
      </c>
      <c r="E56" t="s">
        <v>131</v>
      </c>
      <c r="F56" t="s">
        <v>137</v>
      </c>
      <c r="G56">
        <v>0.72600642314474495</v>
      </c>
      <c r="H56">
        <v>0.71861877185513301</v>
      </c>
      <c r="I56">
        <v>0.733394074434358</v>
      </c>
      <c r="J56">
        <v>1064042</v>
      </c>
      <c r="K56">
        <v>2819414</v>
      </c>
      <c r="L56">
        <v>5180</v>
      </c>
      <c r="M56">
        <v>13483</v>
      </c>
      <c r="N56">
        <v>2011</v>
      </c>
    </row>
    <row r="57" spans="1:14" x14ac:dyDescent="0.25">
      <c r="A57" t="s">
        <v>213</v>
      </c>
      <c r="B57" t="s">
        <v>41</v>
      </c>
      <c r="C57" t="s">
        <v>173</v>
      </c>
      <c r="D57" t="s">
        <v>30</v>
      </c>
      <c r="E57" t="s">
        <v>131</v>
      </c>
      <c r="F57" t="s">
        <v>140</v>
      </c>
      <c r="G57">
        <v>0.76838851516573503</v>
      </c>
      <c r="H57">
        <v>0.76202137592893304</v>
      </c>
      <c r="I57">
        <v>0.77475565440253602</v>
      </c>
      <c r="J57">
        <v>1028632</v>
      </c>
      <c r="K57">
        <v>3412564</v>
      </c>
      <c r="L57">
        <v>5337</v>
      </c>
      <c r="M57">
        <v>17586</v>
      </c>
      <c r="N57">
        <v>2011</v>
      </c>
    </row>
    <row r="58" spans="1:14" x14ac:dyDescent="0.25">
      <c r="A58" t="s">
        <v>214</v>
      </c>
      <c r="B58" t="s">
        <v>41</v>
      </c>
      <c r="C58" t="s">
        <v>175</v>
      </c>
      <c r="D58" t="s">
        <v>30</v>
      </c>
      <c r="E58" t="s">
        <v>131</v>
      </c>
      <c r="F58" t="s">
        <v>143</v>
      </c>
      <c r="G58">
        <v>0.70995072691697703</v>
      </c>
      <c r="H58">
        <v>0.70276295131956601</v>
      </c>
      <c r="I58">
        <v>0.71713850251438804</v>
      </c>
      <c r="J58">
        <v>1095490</v>
      </c>
      <c r="K58">
        <v>2681420</v>
      </c>
      <c r="L58">
        <v>6258</v>
      </c>
      <c r="M58">
        <v>14896</v>
      </c>
      <c r="N58">
        <v>2011</v>
      </c>
    </row>
    <row r="59" spans="1:14" x14ac:dyDescent="0.25">
      <c r="A59" t="s">
        <v>215</v>
      </c>
      <c r="B59" t="s">
        <v>41</v>
      </c>
      <c r="C59" t="s">
        <v>177</v>
      </c>
      <c r="D59" t="s">
        <v>30</v>
      </c>
      <c r="E59" t="s">
        <v>131</v>
      </c>
      <c r="F59" t="s">
        <v>146</v>
      </c>
      <c r="G59">
        <v>0.33573201005687298</v>
      </c>
      <c r="H59">
        <v>0.32534147688968501</v>
      </c>
      <c r="I59">
        <v>0.34612254322406</v>
      </c>
      <c r="J59">
        <v>1255236</v>
      </c>
      <c r="K59">
        <v>634417</v>
      </c>
      <c r="L59">
        <v>7812</v>
      </c>
      <c r="M59">
        <v>3722</v>
      </c>
      <c r="N59">
        <v>2011</v>
      </c>
    </row>
    <row r="60" spans="1:14" x14ac:dyDescent="0.25">
      <c r="A60" t="s">
        <v>641</v>
      </c>
      <c r="B60" t="s">
        <v>41</v>
      </c>
      <c r="C60" t="s">
        <v>633</v>
      </c>
      <c r="D60" t="s">
        <v>30</v>
      </c>
      <c r="E60" t="s">
        <v>131</v>
      </c>
      <c r="F60" t="s">
        <v>607</v>
      </c>
      <c r="G60">
        <v>6.0024325031501798E-2</v>
      </c>
      <c r="H60">
        <v>5.6862623130297101E-2</v>
      </c>
      <c r="I60">
        <v>6.3186026932706599E-2</v>
      </c>
      <c r="J60">
        <v>5147930</v>
      </c>
      <c r="K60">
        <v>328733</v>
      </c>
      <c r="L60">
        <v>29536</v>
      </c>
      <c r="M60">
        <v>1949</v>
      </c>
      <c r="N60">
        <v>2011</v>
      </c>
    </row>
    <row r="61" spans="1:14" x14ac:dyDescent="0.25">
      <c r="A61" t="s">
        <v>216</v>
      </c>
      <c r="B61" t="s">
        <v>41</v>
      </c>
      <c r="C61" t="s">
        <v>179</v>
      </c>
      <c r="D61" t="s">
        <v>30</v>
      </c>
      <c r="E61" t="s">
        <v>147</v>
      </c>
      <c r="F61" t="s">
        <v>134</v>
      </c>
      <c r="G61">
        <v>0.36579321125928199</v>
      </c>
      <c r="H61">
        <v>0.32687278824871302</v>
      </c>
      <c r="I61">
        <v>0.40471363426985002</v>
      </c>
      <c r="J61">
        <v>133068</v>
      </c>
      <c r="K61">
        <v>76750</v>
      </c>
      <c r="L61">
        <v>482</v>
      </c>
      <c r="M61">
        <v>253</v>
      </c>
      <c r="N61">
        <v>2011</v>
      </c>
    </row>
    <row r="62" spans="1:14" x14ac:dyDescent="0.25">
      <c r="A62" t="s">
        <v>217</v>
      </c>
      <c r="B62" t="s">
        <v>41</v>
      </c>
      <c r="C62" t="s">
        <v>181</v>
      </c>
      <c r="D62" t="s">
        <v>30</v>
      </c>
      <c r="E62" t="s">
        <v>147</v>
      </c>
      <c r="F62" t="s">
        <v>137</v>
      </c>
      <c r="G62">
        <v>0.53433651862971199</v>
      </c>
      <c r="H62">
        <v>0.49242019636198298</v>
      </c>
      <c r="I62">
        <v>0.576252840897442</v>
      </c>
      <c r="J62">
        <v>76312</v>
      </c>
      <c r="K62">
        <v>87566</v>
      </c>
      <c r="L62">
        <v>314</v>
      </c>
      <c r="M62">
        <v>359</v>
      </c>
      <c r="N62">
        <v>2011</v>
      </c>
    </row>
    <row r="63" spans="1:14" x14ac:dyDescent="0.25">
      <c r="A63" t="s">
        <v>218</v>
      </c>
      <c r="B63" t="s">
        <v>41</v>
      </c>
      <c r="C63" t="s">
        <v>183</v>
      </c>
      <c r="D63" t="s">
        <v>30</v>
      </c>
      <c r="E63" t="s">
        <v>147</v>
      </c>
      <c r="F63" t="s">
        <v>140</v>
      </c>
      <c r="G63">
        <v>0.70257205399489198</v>
      </c>
      <c r="H63">
        <v>0.66528571471046405</v>
      </c>
      <c r="I63">
        <v>0.73985839327932101</v>
      </c>
      <c r="J63">
        <v>48915</v>
      </c>
      <c r="K63">
        <v>115545</v>
      </c>
      <c r="L63">
        <v>202</v>
      </c>
      <c r="M63">
        <v>465</v>
      </c>
      <c r="N63">
        <v>2011</v>
      </c>
    </row>
    <row r="64" spans="1:14" x14ac:dyDescent="0.25">
      <c r="A64" t="s">
        <v>219</v>
      </c>
      <c r="B64" t="s">
        <v>41</v>
      </c>
      <c r="C64" t="s">
        <v>185</v>
      </c>
      <c r="D64" t="s">
        <v>30</v>
      </c>
      <c r="E64" t="s">
        <v>147</v>
      </c>
      <c r="F64" t="s">
        <v>143</v>
      </c>
      <c r="G64">
        <v>0.72566977340318295</v>
      </c>
      <c r="H64">
        <v>0.67507760696470998</v>
      </c>
      <c r="I64">
        <v>0.77626193984165603</v>
      </c>
      <c r="J64">
        <v>22046</v>
      </c>
      <c r="K64">
        <v>58317</v>
      </c>
      <c r="L64">
        <v>98</v>
      </c>
      <c r="M64">
        <v>250</v>
      </c>
      <c r="N64">
        <v>2011</v>
      </c>
    </row>
    <row r="65" spans="1:14" x14ac:dyDescent="0.25">
      <c r="A65" t="s">
        <v>220</v>
      </c>
      <c r="B65" t="s">
        <v>41</v>
      </c>
      <c r="C65" t="s">
        <v>187</v>
      </c>
      <c r="D65" t="s">
        <v>30</v>
      </c>
      <c r="E65" t="s">
        <v>147</v>
      </c>
      <c r="F65" t="s">
        <v>146</v>
      </c>
      <c r="G65">
        <v>0.41005205694015801</v>
      </c>
      <c r="H65">
        <v>0.308023703490242</v>
      </c>
      <c r="I65">
        <v>0.51208041039007302</v>
      </c>
      <c r="J65">
        <v>12806</v>
      </c>
      <c r="K65">
        <v>8901</v>
      </c>
      <c r="L65">
        <v>57</v>
      </c>
      <c r="M65">
        <v>47</v>
      </c>
      <c r="N65">
        <v>2011</v>
      </c>
    </row>
    <row r="66" spans="1:14" x14ac:dyDescent="0.25">
      <c r="A66" t="s">
        <v>642</v>
      </c>
      <c r="B66" t="s">
        <v>41</v>
      </c>
      <c r="C66" t="s">
        <v>635</v>
      </c>
      <c r="D66" t="s">
        <v>30</v>
      </c>
      <c r="E66" t="s">
        <v>147</v>
      </c>
      <c r="F66" t="s">
        <v>607</v>
      </c>
      <c r="G66">
        <v>5.9321760454310798E-2</v>
      </c>
      <c r="H66">
        <v>2.7392282572512899E-2</v>
      </c>
      <c r="I66">
        <v>9.1251238336108695E-2</v>
      </c>
      <c r="J66">
        <v>58307</v>
      </c>
      <c r="K66">
        <v>3677</v>
      </c>
      <c r="L66">
        <v>267</v>
      </c>
      <c r="M66">
        <v>15</v>
      </c>
      <c r="N66">
        <v>2011</v>
      </c>
    </row>
    <row r="67" spans="1:14" x14ac:dyDescent="0.25">
      <c r="A67" t="s">
        <v>221</v>
      </c>
      <c r="B67" t="s">
        <v>41</v>
      </c>
      <c r="C67" t="s">
        <v>189</v>
      </c>
      <c r="D67" t="s">
        <v>30</v>
      </c>
      <c r="F67" t="s">
        <v>134</v>
      </c>
      <c r="G67">
        <v>0.38912681809945798</v>
      </c>
      <c r="H67">
        <v>0.33641672588440302</v>
      </c>
      <c r="I67">
        <v>0.441836910314513</v>
      </c>
      <c r="J67">
        <v>74171</v>
      </c>
      <c r="K67">
        <v>47247</v>
      </c>
      <c r="L67">
        <v>256</v>
      </c>
      <c r="M67">
        <v>157</v>
      </c>
      <c r="N67">
        <v>2011</v>
      </c>
    </row>
    <row r="68" spans="1:14" x14ac:dyDescent="0.25">
      <c r="A68" t="s">
        <v>222</v>
      </c>
      <c r="B68" t="s">
        <v>41</v>
      </c>
      <c r="C68" t="s">
        <v>191</v>
      </c>
      <c r="D68" t="s">
        <v>30</v>
      </c>
      <c r="F68" t="s">
        <v>137</v>
      </c>
      <c r="G68">
        <v>0.54370196937368998</v>
      </c>
      <c r="H68">
        <v>0.49204461531036298</v>
      </c>
      <c r="I68">
        <v>0.59535932343701703</v>
      </c>
      <c r="J68">
        <v>48332</v>
      </c>
      <c r="K68">
        <v>57590</v>
      </c>
      <c r="L68">
        <v>214</v>
      </c>
      <c r="M68">
        <v>228</v>
      </c>
      <c r="N68">
        <v>2011</v>
      </c>
    </row>
    <row r="69" spans="1:14" x14ac:dyDescent="0.25">
      <c r="A69" t="s">
        <v>223</v>
      </c>
      <c r="B69" t="s">
        <v>41</v>
      </c>
      <c r="C69" t="s">
        <v>193</v>
      </c>
      <c r="D69" t="s">
        <v>30</v>
      </c>
      <c r="F69" t="s">
        <v>140</v>
      </c>
      <c r="G69">
        <v>0.58175588865096395</v>
      </c>
      <c r="H69">
        <v>0.52081140522576896</v>
      </c>
      <c r="I69">
        <v>0.64270037207615804</v>
      </c>
      <c r="J69">
        <v>29298</v>
      </c>
      <c r="K69">
        <v>40752</v>
      </c>
      <c r="L69">
        <v>129</v>
      </c>
      <c r="M69">
        <v>180</v>
      </c>
      <c r="N69">
        <v>2011</v>
      </c>
    </row>
    <row r="70" spans="1:14" x14ac:dyDescent="0.25">
      <c r="A70" t="s">
        <v>224</v>
      </c>
      <c r="B70" t="s">
        <v>41</v>
      </c>
      <c r="C70" t="s">
        <v>195</v>
      </c>
      <c r="D70" t="s">
        <v>30</v>
      </c>
      <c r="F70" t="s">
        <v>143</v>
      </c>
      <c r="G70">
        <v>0.49351720216093298</v>
      </c>
      <c r="H70">
        <v>0.40919054525963</v>
      </c>
      <c r="I70">
        <v>0.57784385906223501</v>
      </c>
      <c r="J70">
        <v>17813</v>
      </c>
      <c r="K70">
        <v>17357</v>
      </c>
      <c r="L70">
        <v>88</v>
      </c>
      <c r="M70">
        <v>83</v>
      </c>
      <c r="N70">
        <v>2011</v>
      </c>
    </row>
    <row r="71" spans="1:14" x14ac:dyDescent="0.25">
      <c r="A71" t="s">
        <v>225</v>
      </c>
      <c r="B71" t="s">
        <v>41</v>
      </c>
      <c r="C71" t="s">
        <v>226</v>
      </c>
      <c r="D71" t="s">
        <v>30</v>
      </c>
      <c r="F71" t="s">
        <v>146</v>
      </c>
      <c r="G71">
        <v>0.20171206225680899</v>
      </c>
      <c r="H71">
        <v>9.9768711560312501E-2</v>
      </c>
      <c r="I71">
        <v>0.303655412953306</v>
      </c>
      <c r="J71">
        <v>10258</v>
      </c>
      <c r="K71">
        <v>2592</v>
      </c>
      <c r="L71">
        <v>51</v>
      </c>
      <c r="M71">
        <v>15</v>
      </c>
      <c r="N71">
        <v>2011</v>
      </c>
    </row>
    <row r="72" spans="1:14" x14ac:dyDescent="0.25">
      <c r="A72" t="s">
        <v>643</v>
      </c>
      <c r="B72" t="s">
        <v>41</v>
      </c>
      <c r="C72" t="s">
        <v>637</v>
      </c>
      <c r="D72" t="s">
        <v>30</v>
      </c>
      <c r="F72" t="s">
        <v>607</v>
      </c>
      <c r="G72">
        <v>7.10374639769452E-2</v>
      </c>
      <c r="H72">
        <v>1.48620770248413E-2</v>
      </c>
      <c r="I72">
        <v>0.12721285092904899</v>
      </c>
      <c r="J72">
        <v>19341</v>
      </c>
      <c r="K72">
        <v>1479</v>
      </c>
      <c r="L72">
        <v>98</v>
      </c>
      <c r="M72">
        <v>7</v>
      </c>
      <c r="N72">
        <v>2011</v>
      </c>
    </row>
    <row r="73" spans="1:14" x14ac:dyDescent="0.25">
      <c r="A73" t="s">
        <v>227</v>
      </c>
      <c r="B73" t="s">
        <v>52</v>
      </c>
      <c r="C73" t="s">
        <v>133</v>
      </c>
      <c r="D73" t="s">
        <v>14</v>
      </c>
      <c r="E73" t="s">
        <v>131</v>
      </c>
      <c r="F73" t="s">
        <v>134</v>
      </c>
      <c r="G73">
        <v>0.67281415592722305</v>
      </c>
      <c r="H73">
        <v>0.664827792758381</v>
      </c>
      <c r="I73">
        <v>0.68080051909606498</v>
      </c>
      <c r="J73">
        <v>1827720</v>
      </c>
      <c r="K73">
        <v>3758463</v>
      </c>
      <c r="L73">
        <v>6668</v>
      </c>
      <c r="M73">
        <v>11648</v>
      </c>
      <c r="N73">
        <v>2016</v>
      </c>
    </row>
    <row r="74" spans="1:14" x14ac:dyDescent="0.25">
      <c r="A74" t="s">
        <v>228</v>
      </c>
      <c r="B74" t="s">
        <v>52</v>
      </c>
      <c r="C74" t="s">
        <v>136</v>
      </c>
      <c r="D74" t="s">
        <v>14</v>
      </c>
      <c r="E74" t="s">
        <v>131</v>
      </c>
      <c r="F74" t="s">
        <v>137</v>
      </c>
      <c r="G74">
        <v>0.91161810853894498</v>
      </c>
      <c r="H74">
        <v>0.90630619608804397</v>
      </c>
      <c r="I74">
        <v>0.91693002098984699</v>
      </c>
      <c r="J74">
        <v>352619</v>
      </c>
      <c r="K74">
        <v>3637101</v>
      </c>
      <c r="L74">
        <v>1431</v>
      </c>
      <c r="M74">
        <v>13531</v>
      </c>
      <c r="N74">
        <v>2016</v>
      </c>
    </row>
    <row r="75" spans="1:14" x14ac:dyDescent="0.25">
      <c r="A75" t="s">
        <v>229</v>
      </c>
      <c r="B75" t="s">
        <v>52</v>
      </c>
      <c r="C75" t="s">
        <v>139</v>
      </c>
      <c r="D75" t="s">
        <v>14</v>
      </c>
      <c r="E75" t="s">
        <v>131</v>
      </c>
      <c r="F75" t="s">
        <v>140</v>
      </c>
      <c r="G75">
        <v>0.89347069582446403</v>
      </c>
      <c r="H75">
        <v>0.88804762716222396</v>
      </c>
      <c r="I75">
        <v>0.89889376448670399</v>
      </c>
      <c r="J75">
        <v>433627</v>
      </c>
      <c r="K75">
        <v>3636868</v>
      </c>
      <c r="L75">
        <v>1890</v>
      </c>
      <c r="M75">
        <v>15105</v>
      </c>
      <c r="N75">
        <v>2016</v>
      </c>
    </row>
    <row r="76" spans="1:14" x14ac:dyDescent="0.25">
      <c r="A76" t="s">
        <v>230</v>
      </c>
      <c r="B76" t="s">
        <v>52</v>
      </c>
      <c r="C76" t="s">
        <v>142</v>
      </c>
      <c r="D76" t="s">
        <v>14</v>
      </c>
      <c r="E76" t="s">
        <v>131</v>
      </c>
      <c r="F76" t="s">
        <v>143</v>
      </c>
      <c r="G76">
        <v>0.82097826324220002</v>
      </c>
      <c r="H76">
        <v>0.81449488678686699</v>
      </c>
      <c r="I76">
        <v>0.82746163969753295</v>
      </c>
      <c r="J76">
        <v>729923</v>
      </c>
      <c r="K76">
        <v>3347364</v>
      </c>
      <c r="L76">
        <v>3456</v>
      </c>
      <c r="M76">
        <v>14865</v>
      </c>
      <c r="N76">
        <v>2016</v>
      </c>
    </row>
    <row r="77" spans="1:14" x14ac:dyDescent="0.25">
      <c r="A77" t="s">
        <v>231</v>
      </c>
      <c r="B77" t="s">
        <v>52</v>
      </c>
      <c r="C77" t="s">
        <v>145</v>
      </c>
      <c r="D77" t="s">
        <v>14</v>
      </c>
      <c r="E77" t="s">
        <v>131</v>
      </c>
      <c r="F77" t="s">
        <v>146</v>
      </c>
      <c r="G77">
        <v>0.589602906788674</v>
      </c>
      <c r="H77">
        <v>0.57714892947020202</v>
      </c>
      <c r="I77">
        <v>0.60205688410714597</v>
      </c>
      <c r="J77">
        <v>687631</v>
      </c>
      <c r="K77">
        <v>987895</v>
      </c>
      <c r="L77">
        <v>3747</v>
      </c>
      <c r="M77">
        <v>5067</v>
      </c>
      <c r="N77">
        <v>2016</v>
      </c>
    </row>
    <row r="78" spans="1:14" x14ac:dyDescent="0.25">
      <c r="A78" t="s">
        <v>644</v>
      </c>
      <c r="B78" t="s">
        <v>52</v>
      </c>
      <c r="C78" t="s">
        <v>627</v>
      </c>
      <c r="D78" t="s">
        <v>14</v>
      </c>
      <c r="E78" t="s">
        <v>131</v>
      </c>
      <c r="F78" t="s">
        <v>607</v>
      </c>
      <c r="G78">
        <v>0.13775880046062799</v>
      </c>
      <c r="H78">
        <v>0.13273485434319099</v>
      </c>
      <c r="I78">
        <v>0.142782746578065</v>
      </c>
      <c r="J78">
        <v>4449838</v>
      </c>
      <c r="K78">
        <v>710943</v>
      </c>
      <c r="L78">
        <v>25051</v>
      </c>
      <c r="M78">
        <v>3907</v>
      </c>
      <c r="N78">
        <v>2016</v>
      </c>
    </row>
    <row r="79" spans="1:14" x14ac:dyDescent="0.25">
      <c r="A79" t="s">
        <v>232</v>
      </c>
      <c r="B79" t="s">
        <v>52</v>
      </c>
      <c r="C79" t="s">
        <v>149</v>
      </c>
      <c r="D79" t="s">
        <v>14</v>
      </c>
      <c r="E79" t="s">
        <v>147</v>
      </c>
      <c r="F79" t="s">
        <v>134</v>
      </c>
      <c r="G79">
        <v>0.46712870214954799</v>
      </c>
      <c r="H79">
        <v>0.417079455119788</v>
      </c>
      <c r="I79">
        <v>0.51717794917930804</v>
      </c>
      <c r="J79">
        <v>98416</v>
      </c>
      <c r="K79">
        <v>86274</v>
      </c>
      <c r="L79">
        <v>311</v>
      </c>
      <c r="M79">
        <v>216</v>
      </c>
      <c r="N79">
        <v>2016</v>
      </c>
    </row>
    <row r="80" spans="1:14" x14ac:dyDescent="0.25">
      <c r="A80" t="s">
        <v>233</v>
      </c>
      <c r="B80" t="s">
        <v>52</v>
      </c>
      <c r="C80" t="s">
        <v>151</v>
      </c>
      <c r="D80" t="s">
        <v>14</v>
      </c>
      <c r="E80" t="s">
        <v>147</v>
      </c>
      <c r="F80" t="s">
        <v>137</v>
      </c>
      <c r="G80">
        <v>0.83749869035050295</v>
      </c>
      <c r="H80">
        <v>0.79145396464989903</v>
      </c>
      <c r="I80">
        <v>0.88354341605110598</v>
      </c>
      <c r="J80">
        <v>20163</v>
      </c>
      <c r="K80">
        <v>103916</v>
      </c>
      <c r="L80">
        <v>61</v>
      </c>
      <c r="M80">
        <v>329</v>
      </c>
      <c r="N80">
        <v>2016</v>
      </c>
    </row>
    <row r="81" spans="1:14" x14ac:dyDescent="0.25">
      <c r="A81" t="s">
        <v>234</v>
      </c>
      <c r="B81" t="s">
        <v>52</v>
      </c>
      <c r="C81" t="s">
        <v>153</v>
      </c>
      <c r="D81" t="s">
        <v>14</v>
      </c>
      <c r="E81" t="s">
        <v>147</v>
      </c>
      <c r="F81" t="s">
        <v>140</v>
      </c>
      <c r="G81">
        <v>0.83946311032166099</v>
      </c>
      <c r="H81">
        <v>0.80463766289745797</v>
      </c>
      <c r="I81">
        <v>0.874288557745864</v>
      </c>
      <c r="J81">
        <v>22414</v>
      </c>
      <c r="K81">
        <v>117205</v>
      </c>
      <c r="L81">
        <v>81</v>
      </c>
      <c r="M81">
        <v>421</v>
      </c>
      <c r="N81">
        <v>2016</v>
      </c>
    </row>
    <row r="82" spans="1:14" x14ac:dyDescent="0.25">
      <c r="A82" t="s">
        <v>235</v>
      </c>
      <c r="B82" t="s">
        <v>52</v>
      </c>
      <c r="C82" t="s">
        <v>155</v>
      </c>
      <c r="D82" t="s">
        <v>14</v>
      </c>
      <c r="E82" t="s">
        <v>147</v>
      </c>
      <c r="F82" t="s">
        <v>143</v>
      </c>
      <c r="G82">
        <v>0.792549921846186</v>
      </c>
      <c r="H82">
        <v>0.74702170699080905</v>
      </c>
      <c r="I82">
        <v>0.83807813670156295</v>
      </c>
      <c r="J82">
        <v>23624</v>
      </c>
      <c r="K82">
        <v>90254</v>
      </c>
      <c r="L82">
        <v>78</v>
      </c>
      <c r="M82">
        <v>315</v>
      </c>
      <c r="N82">
        <v>2016</v>
      </c>
    </row>
    <row r="83" spans="1:14" x14ac:dyDescent="0.25">
      <c r="A83" t="s">
        <v>236</v>
      </c>
      <c r="B83" t="s">
        <v>52</v>
      </c>
      <c r="C83" t="s">
        <v>157</v>
      </c>
      <c r="D83" t="s">
        <v>14</v>
      </c>
      <c r="E83" t="s">
        <v>147</v>
      </c>
      <c r="F83" t="s">
        <v>146</v>
      </c>
      <c r="G83">
        <v>0.68893894849375703</v>
      </c>
      <c r="H83">
        <v>0.595347036801953</v>
      </c>
      <c r="I83">
        <v>0.78253086018556195</v>
      </c>
      <c r="J83">
        <v>8147</v>
      </c>
      <c r="K83">
        <v>18044</v>
      </c>
      <c r="L83">
        <v>39</v>
      </c>
      <c r="M83">
        <v>73</v>
      </c>
      <c r="N83">
        <v>2016</v>
      </c>
    </row>
    <row r="84" spans="1:14" x14ac:dyDescent="0.25">
      <c r="A84" t="s">
        <v>645</v>
      </c>
      <c r="B84" t="s">
        <v>52</v>
      </c>
      <c r="C84" t="s">
        <v>629</v>
      </c>
      <c r="D84" t="s">
        <v>14</v>
      </c>
      <c r="E84" t="s">
        <v>147</v>
      </c>
      <c r="F84" t="s">
        <v>607</v>
      </c>
      <c r="G84">
        <v>8.7774962706888005E-2</v>
      </c>
      <c r="H84">
        <v>4.3497751417195397E-2</v>
      </c>
      <c r="I84">
        <v>0.13205217399658101</v>
      </c>
      <c r="J84">
        <v>38526</v>
      </c>
      <c r="K84">
        <v>3707</v>
      </c>
      <c r="L84">
        <v>163</v>
      </c>
      <c r="M84">
        <v>18</v>
      </c>
      <c r="N84">
        <v>2016</v>
      </c>
    </row>
    <row r="85" spans="1:14" x14ac:dyDescent="0.25">
      <c r="A85" t="s">
        <v>237</v>
      </c>
      <c r="B85" t="s">
        <v>52</v>
      </c>
      <c r="C85" t="s">
        <v>159</v>
      </c>
      <c r="D85" t="s">
        <v>14</v>
      </c>
      <c r="F85" t="s">
        <v>134</v>
      </c>
      <c r="G85">
        <v>0.51404087732133696</v>
      </c>
      <c r="H85">
        <v>0.45652219160094498</v>
      </c>
      <c r="I85">
        <v>0.57155956304172895</v>
      </c>
      <c r="J85">
        <v>62437</v>
      </c>
      <c r="K85">
        <v>66045</v>
      </c>
      <c r="L85">
        <v>199</v>
      </c>
      <c r="M85">
        <v>170</v>
      </c>
      <c r="N85">
        <v>2016</v>
      </c>
    </row>
    <row r="86" spans="1:14" x14ac:dyDescent="0.25">
      <c r="A86" t="s">
        <v>238</v>
      </c>
      <c r="B86" t="s">
        <v>52</v>
      </c>
      <c r="C86" t="s">
        <v>161</v>
      </c>
      <c r="D86" t="s">
        <v>14</v>
      </c>
      <c r="F86" t="s">
        <v>137</v>
      </c>
      <c r="G86">
        <v>0.82880803929081504</v>
      </c>
      <c r="H86">
        <v>0.78403804223880702</v>
      </c>
      <c r="I86">
        <v>0.87357803634282305</v>
      </c>
      <c r="J86">
        <v>19659</v>
      </c>
      <c r="K86">
        <v>95177</v>
      </c>
      <c r="L86">
        <v>64</v>
      </c>
      <c r="M86">
        <v>301</v>
      </c>
      <c r="N86">
        <v>2016</v>
      </c>
    </row>
    <row r="87" spans="1:14" x14ac:dyDescent="0.25">
      <c r="A87" t="s">
        <v>239</v>
      </c>
      <c r="B87" t="s">
        <v>52</v>
      </c>
      <c r="C87" t="s">
        <v>163</v>
      </c>
      <c r="D87" t="s">
        <v>14</v>
      </c>
      <c r="F87" t="s">
        <v>140</v>
      </c>
      <c r="G87">
        <v>0.78991945351818904</v>
      </c>
      <c r="H87">
        <v>0.74171536958288697</v>
      </c>
      <c r="I87">
        <v>0.838123537453492</v>
      </c>
      <c r="J87">
        <v>19744</v>
      </c>
      <c r="K87">
        <v>74239</v>
      </c>
      <c r="L87">
        <v>69</v>
      </c>
      <c r="M87">
        <v>259</v>
      </c>
      <c r="N87">
        <v>2016</v>
      </c>
    </row>
    <row r="88" spans="1:14" x14ac:dyDescent="0.25">
      <c r="A88" t="s">
        <v>240</v>
      </c>
      <c r="B88" t="s">
        <v>52</v>
      </c>
      <c r="C88" t="s">
        <v>165</v>
      </c>
      <c r="D88" t="s">
        <v>14</v>
      </c>
      <c r="F88" t="s">
        <v>143</v>
      </c>
      <c r="G88">
        <v>0.76508652872952898</v>
      </c>
      <c r="H88">
        <v>0.70133569907219895</v>
      </c>
      <c r="I88">
        <v>0.82883735838685901</v>
      </c>
      <c r="J88">
        <v>14158</v>
      </c>
      <c r="K88">
        <v>46111</v>
      </c>
      <c r="L88">
        <v>46</v>
      </c>
      <c r="M88">
        <v>167</v>
      </c>
      <c r="N88">
        <v>2016</v>
      </c>
    </row>
    <row r="89" spans="1:14" x14ac:dyDescent="0.25">
      <c r="A89" t="s">
        <v>241</v>
      </c>
      <c r="B89" t="s">
        <v>52</v>
      </c>
      <c r="C89" t="s">
        <v>167</v>
      </c>
      <c r="D89" t="s">
        <v>14</v>
      </c>
      <c r="F89" t="s">
        <v>146</v>
      </c>
      <c r="G89">
        <v>0.59919773788386899</v>
      </c>
      <c r="H89">
        <v>0.46766050564488598</v>
      </c>
      <c r="I89">
        <v>0.73073497012285205</v>
      </c>
      <c r="J89">
        <v>6095</v>
      </c>
      <c r="K89">
        <v>9112</v>
      </c>
      <c r="L89">
        <v>25</v>
      </c>
      <c r="M89">
        <v>37</v>
      </c>
      <c r="N89">
        <v>2016</v>
      </c>
    </row>
    <row r="90" spans="1:14" x14ac:dyDescent="0.25">
      <c r="A90" t="s">
        <v>646</v>
      </c>
      <c r="B90" t="s">
        <v>52</v>
      </c>
      <c r="C90" t="s">
        <v>631</v>
      </c>
      <c r="D90" t="s">
        <v>14</v>
      </c>
      <c r="F90" t="s">
        <v>607</v>
      </c>
      <c r="G90">
        <v>0.137864077669903</v>
      </c>
      <c r="H90">
        <v>7.5428138154928298E-2</v>
      </c>
      <c r="I90">
        <v>0.200300017184877</v>
      </c>
      <c r="J90">
        <v>29304</v>
      </c>
      <c r="K90">
        <v>4686</v>
      </c>
      <c r="L90">
        <v>114</v>
      </c>
      <c r="M90">
        <v>25</v>
      </c>
      <c r="N90">
        <v>2016</v>
      </c>
    </row>
    <row r="91" spans="1:14" x14ac:dyDescent="0.25">
      <c r="A91" t="s">
        <v>242</v>
      </c>
      <c r="B91" t="s">
        <v>52</v>
      </c>
      <c r="C91" t="s">
        <v>169</v>
      </c>
      <c r="D91" t="s">
        <v>30</v>
      </c>
      <c r="E91" t="s">
        <v>131</v>
      </c>
      <c r="F91" t="s">
        <v>134</v>
      </c>
      <c r="G91">
        <v>0.62570592679521797</v>
      </c>
      <c r="H91">
        <v>0.617641532662069</v>
      </c>
      <c r="I91">
        <v>0.63377032092836605</v>
      </c>
      <c r="J91">
        <v>2021782</v>
      </c>
      <c r="K91">
        <v>3379805</v>
      </c>
      <c r="L91">
        <v>7606</v>
      </c>
      <c r="M91">
        <v>11887</v>
      </c>
      <c r="N91">
        <v>2016</v>
      </c>
    </row>
    <row r="92" spans="1:14" x14ac:dyDescent="0.25">
      <c r="A92" t="s">
        <v>243</v>
      </c>
      <c r="B92" t="s">
        <v>52</v>
      </c>
      <c r="C92" t="s">
        <v>171</v>
      </c>
      <c r="D92" t="s">
        <v>30</v>
      </c>
      <c r="E92" t="s">
        <v>131</v>
      </c>
      <c r="F92" t="s">
        <v>137</v>
      </c>
      <c r="G92">
        <v>0.75903409969915103</v>
      </c>
      <c r="H92">
        <v>0.75155537892962498</v>
      </c>
      <c r="I92">
        <v>0.76651282046867797</v>
      </c>
      <c r="J92">
        <v>962586</v>
      </c>
      <c r="K92">
        <v>3032112</v>
      </c>
      <c r="L92">
        <v>4203</v>
      </c>
      <c r="M92">
        <v>13127</v>
      </c>
      <c r="N92">
        <v>2016</v>
      </c>
    </row>
    <row r="93" spans="1:14" x14ac:dyDescent="0.25">
      <c r="A93" t="s">
        <v>244</v>
      </c>
      <c r="B93" t="s">
        <v>52</v>
      </c>
      <c r="C93" t="s">
        <v>173</v>
      </c>
      <c r="D93" t="s">
        <v>30</v>
      </c>
      <c r="E93" t="s">
        <v>131</v>
      </c>
      <c r="F93" t="s">
        <v>140</v>
      </c>
      <c r="G93">
        <v>0.78929166231208603</v>
      </c>
      <c r="H93">
        <v>0.78243356600630898</v>
      </c>
      <c r="I93">
        <v>0.79614975861786297</v>
      </c>
      <c r="J93">
        <v>879044</v>
      </c>
      <c r="K93">
        <v>3292808</v>
      </c>
      <c r="L93">
        <v>3907</v>
      </c>
      <c r="M93">
        <v>14716</v>
      </c>
      <c r="N93">
        <v>2016</v>
      </c>
    </row>
    <row r="94" spans="1:14" x14ac:dyDescent="0.25">
      <c r="A94" t="s">
        <v>245</v>
      </c>
      <c r="B94" t="s">
        <v>52</v>
      </c>
      <c r="C94" t="s">
        <v>175</v>
      </c>
      <c r="D94" t="s">
        <v>30</v>
      </c>
      <c r="E94" t="s">
        <v>131</v>
      </c>
      <c r="F94" t="s">
        <v>143</v>
      </c>
      <c r="G94">
        <v>0.74129427720923702</v>
      </c>
      <c r="H94">
        <v>0.73419242690827502</v>
      </c>
      <c r="I94">
        <v>0.74839612751019802</v>
      </c>
      <c r="J94">
        <v>1086875</v>
      </c>
      <c r="K94">
        <v>3114327</v>
      </c>
      <c r="L94">
        <v>5426</v>
      </c>
      <c r="M94">
        <v>14824</v>
      </c>
      <c r="N94">
        <v>2016</v>
      </c>
    </row>
    <row r="95" spans="1:14" x14ac:dyDescent="0.25">
      <c r="A95" t="s">
        <v>246</v>
      </c>
      <c r="B95" t="s">
        <v>52</v>
      </c>
      <c r="C95" t="s">
        <v>177</v>
      </c>
      <c r="D95" t="s">
        <v>30</v>
      </c>
      <c r="E95" t="s">
        <v>131</v>
      </c>
      <c r="F95" t="s">
        <v>146</v>
      </c>
      <c r="G95">
        <v>0.42659334408320798</v>
      </c>
      <c r="H95">
        <v>0.41447135338011198</v>
      </c>
      <c r="I95">
        <v>0.43871533478630498</v>
      </c>
      <c r="J95">
        <v>1006007</v>
      </c>
      <c r="K95">
        <v>748432</v>
      </c>
      <c r="L95">
        <v>5528</v>
      </c>
      <c r="M95">
        <v>4033</v>
      </c>
      <c r="N95">
        <v>2016</v>
      </c>
    </row>
    <row r="96" spans="1:14" x14ac:dyDescent="0.25">
      <c r="A96" t="s">
        <v>647</v>
      </c>
      <c r="B96" t="s">
        <v>52</v>
      </c>
      <c r="C96" t="s">
        <v>633</v>
      </c>
      <c r="D96" t="s">
        <v>30</v>
      </c>
      <c r="E96" t="s">
        <v>131</v>
      </c>
      <c r="F96" t="s">
        <v>607</v>
      </c>
      <c r="G96">
        <v>7.5480007133069696E-2</v>
      </c>
      <c r="H96">
        <v>7.1903687956103399E-2</v>
      </c>
      <c r="I96">
        <v>7.9056326310035896E-2</v>
      </c>
      <c r="J96">
        <v>5609538</v>
      </c>
      <c r="K96">
        <v>457976</v>
      </c>
      <c r="L96">
        <v>29491</v>
      </c>
      <c r="M96">
        <v>2486</v>
      </c>
      <c r="N96">
        <v>2016</v>
      </c>
    </row>
    <row r="97" spans="1:14" x14ac:dyDescent="0.25">
      <c r="A97" t="s">
        <v>247</v>
      </c>
      <c r="B97" t="s">
        <v>52</v>
      </c>
      <c r="C97" t="s">
        <v>179</v>
      </c>
      <c r="D97" t="s">
        <v>30</v>
      </c>
      <c r="E97" t="s">
        <v>147</v>
      </c>
      <c r="F97" t="s">
        <v>134</v>
      </c>
      <c r="G97">
        <v>0.48963929723299399</v>
      </c>
      <c r="H97">
        <v>0.44260761055552</v>
      </c>
      <c r="I97">
        <v>0.53667098391046897</v>
      </c>
      <c r="J97">
        <v>118838</v>
      </c>
      <c r="K97">
        <v>114013</v>
      </c>
      <c r="L97">
        <v>352</v>
      </c>
      <c r="M97">
        <v>294</v>
      </c>
      <c r="N97">
        <v>2016</v>
      </c>
    </row>
    <row r="98" spans="1:14" x14ac:dyDescent="0.25">
      <c r="A98" t="s">
        <v>248</v>
      </c>
      <c r="B98" t="s">
        <v>52</v>
      </c>
      <c r="C98" t="s">
        <v>181</v>
      </c>
      <c r="D98" t="s">
        <v>30</v>
      </c>
      <c r="E98" t="s">
        <v>147</v>
      </c>
      <c r="F98" t="s">
        <v>137</v>
      </c>
      <c r="G98">
        <v>0.68666562398757702</v>
      </c>
      <c r="H98">
        <v>0.64727381146612695</v>
      </c>
      <c r="I98">
        <v>0.72605743650902699</v>
      </c>
      <c r="J98">
        <v>56095</v>
      </c>
      <c r="K98">
        <v>122931</v>
      </c>
      <c r="L98">
        <v>214</v>
      </c>
      <c r="M98">
        <v>429</v>
      </c>
      <c r="N98">
        <v>2016</v>
      </c>
    </row>
    <row r="99" spans="1:14" x14ac:dyDescent="0.25">
      <c r="A99" t="s">
        <v>249</v>
      </c>
      <c r="B99" t="s">
        <v>52</v>
      </c>
      <c r="C99" t="s">
        <v>183</v>
      </c>
      <c r="D99" t="s">
        <v>30</v>
      </c>
      <c r="E99" t="s">
        <v>147</v>
      </c>
      <c r="F99" t="s">
        <v>140</v>
      </c>
      <c r="G99">
        <v>0.74504831208886502</v>
      </c>
      <c r="H99">
        <v>0.706742724775973</v>
      </c>
      <c r="I99">
        <v>0.78335389940175704</v>
      </c>
      <c r="J99">
        <v>42323</v>
      </c>
      <c r="K99">
        <v>123681</v>
      </c>
      <c r="L99">
        <v>153</v>
      </c>
      <c r="M99">
        <v>459</v>
      </c>
      <c r="N99">
        <v>2016</v>
      </c>
    </row>
    <row r="100" spans="1:14" x14ac:dyDescent="0.25">
      <c r="A100" t="s">
        <v>250</v>
      </c>
      <c r="B100" t="s">
        <v>52</v>
      </c>
      <c r="C100" t="s">
        <v>185</v>
      </c>
      <c r="D100" t="s">
        <v>30</v>
      </c>
      <c r="E100" t="s">
        <v>147</v>
      </c>
      <c r="F100" t="s">
        <v>143</v>
      </c>
      <c r="G100">
        <v>0.73461103201547795</v>
      </c>
      <c r="H100">
        <v>0.68890424485095603</v>
      </c>
      <c r="I100">
        <v>0.78031781917999998</v>
      </c>
      <c r="J100">
        <v>36349</v>
      </c>
      <c r="K100">
        <v>100616</v>
      </c>
      <c r="L100">
        <v>126</v>
      </c>
      <c r="M100">
        <v>351</v>
      </c>
      <c r="N100">
        <v>2016</v>
      </c>
    </row>
    <row r="101" spans="1:14" x14ac:dyDescent="0.25">
      <c r="A101" t="s">
        <v>251</v>
      </c>
      <c r="B101" t="s">
        <v>52</v>
      </c>
      <c r="C101" t="s">
        <v>187</v>
      </c>
      <c r="D101" t="s">
        <v>30</v>
      </c>
      <c r="E101" t="s">
        <v>147</v>
      </c>
      <c r="F101" t="s">
        <v>146</v>
      </c>
      <c r="G101">
        <v>0.45449947476948199</v>
      </c>
      <c r="H101">
        <v>0.34618894205497103</v>
      </c>
      <c r="I101">
        <v>0.56281000748399401</v>
      </c>
      <c r="J101">
        <v>14021</v>
      </c>
      <c r="K101">
        <v>11682</v>
      </c>
      <c r="L101">
        <v>58</v>
      </c>
      <c r="M101">
        <v>46</v>
      </c>
      <c r="N101">
        <v>2016</v>
      </c>
    </row>
    <row r="102" spans="1:14" x14ac:dyDescent="0.25">
      <c r="A102" t="s">
        <v>648</v>
      </c>
      <c r="B102" t="s">
        <v>52</v>
      </c>
      <c r="C102" t="s">
        <v>635</v>
      </c>
      <c r="D102" t="s">
        <v>30</v>
      </c>
      <c r="E102" t="s">
        <v>147</v>
      </c>
      <c r="F102" t="s">
        <v>607</v>
      </c>
      <c r="G102">
        <v>5.4153606147712703E-2</v>
      </c>
      <c r="H102">
        <v>2.52464164474509E-2</v>
      </c>
      <c r="I102">
        <v>8.3060795847974406E-2</v>
      </c>
      <c r="J102">
        <v>65480</v>
      </c>
      <c r="K102">
        <v>3749</v>
      </c>
      <c r="L102">
        <v>255</v>
      </c>
      <c r="M102">
        <v>17</v>
      </c>
      <c r="N102">
        <v>2016</v>
      </c>
    </row>
    <row r="103" spans="1:14" x14ac:dyDescent="0.25">
      <c r="A103" t="s">
        <v>252</v>
      </c>
      <c r="B103" t="s">
        <v>52</v>
      </c>
      <c r="C103" t="s">
        <v>189</v>
      </c>
      <c r="D103" t="s">
        <v>30</v>
      </c>
      <c r="F103" t="s">
        <v>134</v>
      </c>
      <c r="G103">
        <v>0.41240120843829298</v>
      </c>
      <c r="H103">
        <v>0.354071761321121</v>
      </c>
      <c r="I103">
        <v>0.47073065555546401</v>
      </c>
      <c r="J103">
        <v>67880</v>
      </c>
      <c r="K103">
        <v>47641</v>
      </c>
      <c r="L103">
        <v>210</v>
      </c>
      <c r="M103">
        <v>143</v>
      </c>
      <c r="N103">
        <v>2016</v>
      </c>
    </row>
    <row r="104" spans="1:14" x14ac:dyDescent="0.25">
      <c r="A104" t="s">
        <v>253</v>
      </c>
      <c r="B104" t="s">
        <v>52</v>
      </c>
      <c r="C104" t="s">
        <v>191</v>
      </c>
      <c r="D104" t="s">
        <v>30</v>
      </c>
      <c r="F104" t="s">
        <v>137</v>
      </c>
      <c r="G104">
        <v>0.51042446993863999</v>
      </c>
      <c r="H104">
        <v>0.45826785582146601</v>
      </c>
      <c r="I104">
        <v>0.56258108405581397</v>
      </c>
      <c r="J104">
        <v>58165</v>
      </c>
      <c r="K104">
        <v>60642</v>
      </c>
      <c r="L104">
        <v>221</v>
      </c>
      <c r="M104">
        <v>223</v>
      </c>
      <c r="N104">
        <v>2016</v>
      </c>
    </row>
    <row r="105" spans="1:14" x14ac:dyDescent="0.25">
      <c r="A105" t="s">
        <v>254</v>
      </c>
      <c r="B105" t="s">
        <v>52</v>
      </c>
      <c r="C105" t="s">
        <v>193</v>
      </c>
      <c r="D105" t="s">
        <v>30</v>
      </c>
      <c r="F105" t="s">
        <v>140</v>
      </c>
      <c r="G105">
        <v>0.61760602225899597</v>
      </c>
      <c r="H105">
        <v>0.55374151052949205</v>
      </c>
      <c r="I105">
        <v>0.68147053398850099</v>
      </c>
      <c r="J105">
        <v>35355</v>
      </c>
      <c r="K105">
        <v>57102</v>
      </c>
      <c r="L105">
        <v>130</v>
      </c>
      <c r="M105">
        <v>199</v>
      </c>
      <c r="N105">
        <v>2016</v>
      </c>
    </row>
    <row r="106" spans="1:14" x14ac:dyDescent="0.25">
      <c r="A106" t="s">
        <v>255</v>
      </c>
      <c r="B106" t="s">
        <v>52</v>
      </c>
      <c r="C106" t="s">
        <v>195</v>
      </c>
      <c r="D106" t="s">
        <v>30</v>
      </c>
      <c r="F106" t="s">
        <v>143</v>
      </c>
      <c r="G106">
        <v>0.57594289534746501</v>
      </c>
      <c r="H106">
        <v>0.49698037100885101</v>
      </c>
      <c r="I106">
        <v>0.65490541968607896</v>
      </c>
      <c r="J106">
        <v>21565</v>
      </c>
      <c r="K106">
        <v>29289</v>
      </c>
      <c r="L106">
        <v>86</v>
      </c>
      <c r="M106">
        <v>124</v>
      </c>
      <c r="N106">
        <v>2016</v>
      </c>
    </row>
    <row r="107" spans="1:14" x14ac:dyDescent="0.25">
      <c r="A107" t="s">
        <v>256</v>
      </c>
      <c r="B107" t="s">
        <v>52</v>
      </c>
      <c r="C107" t="s">
        <v>226</v>
      </c>
      <c r="D107" t="s">
        <v>30</v>
      </c>
      <c r="F107" t="s">
        <v>146</v>
      </c>
      <c r="G107">
        <v>0.42345924453280298</v>
      </c>
      <c r="H107">
        <v>0.28590021857069098</v>
      </c>
      <c r="I107">
        <v>0.56101827049491504</v>
      </c>
      <c r="J107">
        <v>8120</v>
      </c>
      <c r="K107">
        <v>5964</v>
      </c>
      <c r="L107">
        <v>37</v>
      </c>
      <c r="M107">
        <v>25</v>
      </c>
      <c r="N107">
        <v>2016</v>
      </c>
    </row>
    <row r="108" spans="1:14" x14ac:dyDescent="0.25">
      <c r="A108" t="s">
        <v>649</v>
      </c>
      <c r="B108" t="s">
        <v>52</v>
      </c>
      <c r="C108" t="s">
        <v>637</v>
      </c>
      <c r="D108" t="s">
        <v>30</v>
      </c>
      <c r="F108" t="s">
        <v>607</v>
      </c>
      <c r="G108">
        <v>0.106918880334472</v>
      </c>
      <c r="H108">
        <v>5.75245596405973E-2</v>
      </c>
      <c r="I108">
        <v>0.156313201028347</v>
      </c>
      <c r="J108">
        <v>35032</v>
      </c>
      <c r="K108">
        <v>4194</v>
      </c>
      <c r="L108">
        <v>149</v>
      </c>
      <c r="M108">
        <v>21</v>
      </c>
      <c r="N108">
        <v>2016</v>
      </c>
    </row>
    <row r="109" spans="1:14" x14ac:dyDescent="0.25">
      <c r="A109" t="s">
        <v>257</v>
      </c>
      <c r="B109" t="s">
        <v>63</v>
      </c>
      <c r="C109" t="s">
        <v>133</v>
      </c>
      <c r="D109" t="s">
        <v>14</v>
      </c>
      <c r="E109" t="s">
        <v>131</v>
      </c>
      <c r="F109" t="s">
        <v>134</v>
      </c>
      <c r="G109">
        <v>0.68245195458013597</v>
      </c>
      <c r="H109">
        <v>0.67443810179762798</v>
      </c>
      <c r="I109">
        <v>0.69046580736264296</v>
      </c>
      <c r="J109">
        <v>1768822</v>
      </c>
      <c r="K109">
        <v>3801428</v>
      </c>
      <c r="L109">
        <v>6314</v>
      </c>
      <c r="M109">
        <v>11642</v>
      </c>
      <c r="N109">
        <v>2017</v>
      </c>
    </row>
    <row r="110" spans="1:14" x14ac:dyDescent="0.25">
      <c r="A110" t="s">
        <v>258</v>
      </c>
      <c r="B110" t="s">
        <v>63</v>
      </c>
      <c r="C110" t="s">
        <v>136</v>
      </c>
      <c r="D110" t="s">
        <v>14</v>
      </c>
      <c r="E110" t="s">
        <v>131</v>
      </c>
      <c r="F110" t="s">
        <v>137</v>
      </c>
      <c r="G110">
        <v>0.91475332790312502</v>
      </c>
      <c r="H110">
        <v>0.90948551670572098</v>
      </c>
      <c r="I110">
        <v>0.92002113910052896</v>
      </c>
      <c r="J110">
        <v>343904</v>
      </c>
      <c r="K110">
        <v>3690318</v>
      </c>
      <c r="L110">
        <v>1368</v>
      </c>
      <c r="M110">
        <v>13721</v>
      </c>
      <c r="N110">
        <v>2017</v>
      </c>
    </row>
    <row r="111" spans="1:14" x14ac:dyDescent="0.25">
      <c r="A111" t="s">
        <v>259</v>
      </c>
      <c r="B111" t="s">
        <v>63</v>
      </c>
      <c r="C111" t="s">
        <v>139</v>
      </c>
      <c r="D111" t="s">
        <v>14</v>
      </c>
      <c r="E111" t="s">
        <v>131</v>
      </c>
      <c r="F111" t="s">
        <v>140</v>
      </c>
      <c r="G111">
        <v>0.89937163876888504</v>
      </c>
      <c r="H111">
        <v>0.89409145851215099</v>
      </c>
      <c r="I111">
        <v>0.90465181902561898</v>
      </c>
      <c r="J111">
        <v>403339</v>
      </c>
      <c r="K111">
        <v>3604865</v>
      </c>
      <c r="L111">
        <v>1795</v>
      </c>
      <c r="M111">
        <v>15056</v>
      </c>
      <c r="N111">
        <v>2017</v>
      </c>
    </row>
    <row r="112" spans="1:14" x14ac:dyDescent="0.25">
      <c r="A112" t="s">
        <v>260</v>
      </c>
      <c r="B112" t="s">
        <v>63</v>
      </c>
      <c r="C112" t="s">
        <v>142</v>
      </c>
      <c r="D112" t="s">
        <v>14</v>
      </c>
      <c r="E112" t="s">
        <v>131</v>
      </c>
      <c r="F112" t="s">
        <v>143</v>
      </c>
      <c r="G112">
        <v>0.82677361302782404</v>
      </c>
      <c r="H112">
        <v>0.82036443036339801</v>
      </c>
      <c r="I112">
        <v>0.83318279569224996</v>
      </c>
      <c r="J112">
        <v>718370</v>
      </c>
      <c r="K112">
        <v>3428631</v>
      </c>
      <c r="L112">
        <v>3402</v>
      </c>
      <c r="M112">
        <v>15219</v>
      </c>
      <c r="N112">
        <v>2017</v>
      </c>
    </row>
    <row r="113" spans="1:14" x14ac:dyDescent="0.25">
      <c r="A113" t="s">
        <v>261</v>
      </c>
      <c r="B113" t="s">
        <v>63</v>
      </c>
      <c r="C113" t="s">
        <v>145</v>
      </c>
      <c r="D113" t="s">
        <v>14</v>
      </c>
      <c r="E113" t="s">
        <v>131</v>
      </c>
      <c r="F113" t="s">
        <v>146</v>
      </c>
      <c r="G113">
        <v>0.58881881877758702</v>
      </c>
      <c r="H113">
        <v>0.57637427386688</v>
      </c>
      <c r="I113">
        <v>0.60126336368829403</v>
      </c>
      <c r="J113">
        <v>698765</v>
      </c>
      <c r="K113">
        <v>1000644</v>
      </c>
      <c r="L113">
        <v>3747</v>
      </c>
      <c r="M113">
        <v>5170</v>
      </c>
      <c r="N113">
        <v>2017</v>
      </c>
    </row>
    <row r="114" spans="1:14" x14ac:dyDescent="0.25">
      <c r="A114" t="s">
        <v>650</v>
      </c>
      <c r="B114" t="s">
        <v>63</v>
      </c>
      <c r="C114" t="s">
        <v>627</v>
      </c>
      <c r="D114" t="s">
        <v>14</v>
      </c>
      <c r="E114" t="s">
        <v>131</v>
      </c>
      <c r="F114" t="s">
        <v>607</v>
      </c>
      <c r="G114">
        <v>0.134188085366379</v>
      </c>
      <c r="H114">
        <v>0.12922307389641599</v>
      </c>
      <c r="I114">
        <v>0.139153096836343</v>
      </c>
      <c r="J114">
        <v>4540264</v>
      </c>
      <c r="K114">
        <v>703674</v>
      </c>
      <c r="L114">
        <v>25546</v>
      </c>
      <c r="M114">
        <v>3837</v>
      </c>
      <c r="N114">
        <v>2017</v>
      </c>
    </row>
    <row r="115" spans="1:14" x14ac:dyDescent="0.25">
      <c r="A115" t="s">
        <v>262</v>
      </c>
      <c r="B115" t="s">
        <v>63</v>
      </c>
      <c r="C115" t="s">
        <v>149</v>
      </c>
      <c r="D115" t="s">
        <v>14</v>
      </c>
      <c r="E115" t="s">
        <v>147</v>
      </c>
      <c r="F115" t="s">
        <v>134</v>
      </c>
      <c r="G115">
        <v>0.48367345746452201</v>
      </c>
      <c r="H115">
        <v>0.43197535417021898</v>
      </c>
      <c r="I115">
        <v>0.53537156075882497</v>
      </c>
      <c r="J115">
        <v>88376</v>
      </c>
      <c r="K115">
        <v>82787</v>
      </c>
      <c r="L115">
        <v>268</v>
      </c>
      <c r="M115">
        <v>209</v>
      </c>
      <c r="N115">
        <v>2017</v>
      </c>
    </row>
    <row r="116" spans="1:14" x14ac:dyDescent="0.25">
      <c r="A116" t="s">
        <v>263</v>
      </c>
      <c r="B116" t="s">
        <v>63</v>
      </c>
      <c r="C116" t="s">
        <v>151</v>
      </c>
      <c r="D116" t="s">
        <v>14</v>
      </c>
      <c r="E116" t="s">
        <v>147</v>
      </c>
      <c r="F116" t="s">
        <v>137</v>
      </c>
      <c r="G116">
        <v>0.854407086270351</v>
      </c>
      <c r="H116">
        <v>0.812579550879301</v>
      </c>
      <c r="I116">
        <v>0.896234621661402</v>
      </c>
      <c r="J116">
        <v>18672</v>
      </c>
      <c r="K116">
        <v>109576</v>
      </c>
      <c r="L116">
        <v>58</v>
      </c>
      <c r="M116">
        <v>339</v>
      </c>
      <c r="N116">
        <v>2017</v>
      </c>
    </row>
    <row r="117" spans="1:14" x14ac:dyDescent="0.25">
      <c r="A117" t="s">
        <v>264</v>
      </c>
      <c r="B117" t="s">
        <v>63</v>
      </c>
      <c r="C117" t="s">
        <v>153</v>
      </c>
      <c r="D117" t="s">
        <v>14</v>
      </c>
      <c r="E117" t="s">
        <v>147</v>
      </c>
      <c r="F117" t="s">
        <v>140</v>
      </c>
      <c r="G117">
        <v>0.85843622052242397</v>
      </c>
      <c r="H117">
        <v>0.82090976623560996</v>
      </c>
      <c r="I117">
        <v>0.89596267480923797</v>
      </c>
      <c r="J117">
        <v>17841</v>
      </c>
      <c r="K117">
        <v>108187</v>
      </c>
      <c r="L117">
        <v>62</v>
      </c>
      <c r="M117">
        <v>399</v>
      </c>
      <c r="N117">
        <v>2017</v>
      </c>
    </row>
    <row r="118" spans="1:14" x14ac:dyDescent="0.25">
      <c r="A118" t="s">
        <v>265</v>
      </c>
      <c r="B118" t="s">
        <v>63</v>
      </c>
      <c r="C118" t="s">
        <v>155</v>
      </c>
      <c r="D118" t="s">
        <v>14</v>
      </c>
      <c r="E118" t="s">
        <v>147</v>
      </c>
      <c r="F118" t="s">
        <v>143</v>
      </c>
      <c r="G118">
        <v>0.82568031360301897</v>
      </c>
      <c r="H118">
        <v>0.78180250402061802</v>
      </c>
      <c r="I118">
        <v>0.86955812318542003</v>
      </c>
      <c r="J118">
        <v>21434</v>
      </c>
      <c r="K118">
        <v>101524</v>
      </c>
      <c r="L118">
        <v>73</v>
      </c>
      <c r="M118">
        <v>339</v>
      </c>
      <c r="N118">
        <v>2017</v>
      </c>
    </row>
    <row r="119" spans="1:14" x14ac:dyDescent="0.25">
      <c r="A119" t="s">
        <v>266</v>
      </c>
      <c r="B119" t="s">
        <v>63</v>
      </c>
      <c r="C119" t="s">
        <v>157</v>
      </c>
      <c r="D119" t="s">
        <v>14</v>
      </c>
      <c r="E119" t="s">
        <v>147</v>
      </c>
      <c r="F119" t="s">
        <v>146</v>
      </c>
      <c r="G119">
        <v>0.68838641979487503</v>
      </c>
      <c r="H119">
        <v>0.59774813124694604</v>
      </c>
      <c r="I119">
        <v>0.77902470834280402</v>
      </c>
      <c r="J119">
        <v>9206</v>
      </c>
      <c r="K119">
        <v>20337</v>
      </c>
      <c r="L119">
        <v>42</v>
      </c>
      <c r="M119">
        <v>75</v>
      </c>
      <c r="N119">
        <v>2017</v>
      </c>
    </row>
    <row r="120" spans="1:14" x14ac:dyDescent="0.25">
      <c r="A120" t="s">
        <v>651</v>
      </c>
      <c r="B120" t="s">
        <v>63</v>
      </c>
      <c r="C120" t="s">
        <v>629</v>
      </c>
      <c r="D120" t="s">
        <v>14</v>
      </c>
      <c r="E120" t="s">
        <v>147</v>
      </c>
      <c r="F120" t="s">
        <v>607</v>
      </c>
      <c r="G120">
        <v>0.13350005727158201</v>
      </c>
      <c r="H120">
        <v>8.2062848103421196E-2</v>
      </c>
      <c r="I120">
        <v>0.18493726643974301</v>
      </c>
      <c r="J120">
        <v>45389</v>
      </c>
      <c r="K120">
        <v>6993</v>
      </c>
      <c r="L120">
        <v>186</v>
      </c>
      <c r="M120">
        <v>29</v>
      </c>
      <c r="N120">
        <v>2017</v>
      </c>
    </row>
    <row r="121" spans="1:14" x14ac:dyDescent="0.25">
      <c r="A121" t="s">
        <v>267</v>
      </c>
      <c r="B121" t="s">
        <v>63</v>
      </c>
      <c r="C121" t="s">
        <v>159</v>
      </c>
      <c r="D121" t="s">
        <v>14</v>
      </c>
      <c r="F121" t="s">
        <v>134</v>
      </c>
      <c r="G121">
        <v>0.48851357067595702</v>
      </c>
      <c r="H121">
        <v>0.429513613492017</v>
      </c>
      <c r="I121">
        <v>0.54751352785989804</v>
      </c>
      <c r="J121">
        <v>66505</v>
      </c>
      <c r="K121">
        <v>63518</v>
      </c>
      <c r="L121">
        <v>202</v>
      </c>
      <c r="M121">
        <v>167</v>
      </c>
      <c r="N121">
        <v>2017</v>
      </c>
    </row>
    <row r="122" spans="1:14" x14ac:dyDescent="0.25">
      <c r="A122" t="s">
        <v>268</v>
      </c>
      <c r="B122" t="s">
        <v>63</v>
      </c>
      <c r="C122" t="s">
        <v>161</v>
      </c>
      <c r="D122" t="s">
        <v>14</v>
      </c>
      <c r="F122" t="s">
        <v>137</v>
      </c>
      <c r="G122">
        <v>0.78781959456526496</v>
      </c>
      <c r="H122">
        <v>0.73826179555176097</v>
      </c>
      <c r="I122">
        <v>0.83737739357876795</v>
      </c>
      <c r="J122">
        <v>24440</v>
      </c>
      <c r="K122">
        <v>90745</v>
      </c>
      <c r="L122">
        <v>72</v>
      </c>
      <c r="M122">
        <v>281</v>
      </c>
      <c r="N122">
        <v>2017</v>
      </c>
    </row>
    <row r="123" spans="1:14" x14ac:dyDescent="0.25">
      <c r="A123" t="s">
        <v>269</v>
      </c>
      <c r="B123" t="s">
        <v>63</v>
      </c>
      <c r="C123" t="s">
        <v>163</v>
      </c>
      <c r="D123" t="s">
        <v>14</v>
      </c>
      <c r="F123" t="s">
        <v>140</v>
      </c>
      <c r="G123">
        <v>0.83082341640429003</v>
      </c>
      <c r="H123">
        <v>0.78215559924572198</v>
      </c>
      <c r="I123">
        <v>0.87949123356285897</v>
      </c>
      <c r="J123">
        <v>15851</v>
      </c>
      <c r="K123">
        <v>77844</v>
      </c>
      <c r="L123">
        <v>54</v>
      </c>
      <c r="M123">
        <v>270</v>
      </c>
      <c r="N123">
        <v>2017</v>
      </c>
    </row>
    <row r="124" spans="1:14" x14ac:dyDescent="0.25">
      <c r="A124" t="s">
        <v>270</v>
      </c>
      <c r="B124" t="s">
        <v>63</v>
      </c>
      <c r="C124" t="s">
        <v>165</v>
      </c>
      <c r="D124" t="s">
        <v>14</v>
      </c>
      <c r="F124" t="s">
        <v>143</v>
      </c>
      <c r="G124">
        <v>0.763499256921637</v>
      </c>
      <c r="H124">
        <v>0.69244841958090697</v>
      </c>
      <c r="I124">
        <v>0.83455009426236804</v>
      </c>
      <c r="J124">
        <v>12890</v>
      </c>
      <c r="K124">
        <v>41613</v>
      </c>
      <c r="L124">
        <v>43</v>
      </c>
      <c r="M124">
        <v>138</v>
      </c>
      <c r="N124">
        <v>2017</v>
      </c>
    </row>
    <row r="125" spans="1:14" x14ac:dyDescent="0.25">
      <c r="A125" t="s">
        <v>271</v>
      </c>
      <c r="B125" t="s">
        <v>63</v>
      </c>
      <c r="C125" t="s">
        <v>167</v>
      </c>
      <c r="D125" t="s">
        <v>14</v>
      </c>
      <c r="F125" t="s">
        <v>146</v>
      </c>
      <c r="G125">
        <v>0.61329091551785098</v>
      </c>
      <c r="H125">
        <v>0.49265198213470002</v>
      </c>
      <c r="I125">
        <v>0.73392984890100099</v>
      </c>
      <c r="J125">
        <v>7658</v>
      </c>
      <c r="K125">
        <v>12145</v>
      </c>
      <c r="L125">
        <v>34</v>
      </c>
      <c r="M125">
        <v>49</v>
      </c>
      <c r="N125">
        <v>2017</v>
      </c>
    </row>
    <row r="126" spans="1:14" x14ac:dyDescent="0.25">
      <c r="A126" t="s">
        <v>652</v>
      </c>
      <c r="B126" t="s">
        <v>63</v>
      </c>
      <c r="C126" t="s">
        <v>631</v>
      </c>
      <c r="D126" t="s">
        <v>14</v>
      </c>
      <c r="F126" t="s">
        <v>607</v>
      </c>
      <c r="G126">
        <v>0.14918414918414899</v>
      </c>
      <c r="H126">
        <v>7.9961819644352103E-2</v>
      </c>
      <c r="I126">
        <v>0.218406478723946</v>
      </c>
      <c r="J126">
        <v>26645</v>
      </c>
      <c r="K126">
        <v>4672</v>
      </c>
      <c r="L126">
        <v>109</v>
      </c>
      <c r="M126">
        <v>22</v>
      </c>
      <c r="N126">
        <v>2017</v>
      </c>
    </row>
    <row r="127" spans="1:14" x14ac:dyDescent="0.25">
      <c r="A127" t="s">
        <v>272</v>
      </c>
      <c r="B127" t="s">
        <v>63</v>
      </c>
      <c r="C127" t="s">
        <v>169</v>
      </c>
      <c r="D127" t="s">
        <v>30</v>
      </c>
      <c r="E127" t="s">
        <v>131</v>
      </c>
      <c r="F127" t="s">
        <v>134</v>
      </c>
      <c r="G127">
        <v>0.63951351303047499</v>
      </c>
      <c r="H127">
        <v>0.63135884161402001</v>
      </c>
      <c r="I127">
        <v>0.64766818444693097</v>
      </c>
      <c r="J127">
        <v>1936320</v>
      </c>
      <c r="K127">
        <v>3435088</v>
      </c>
      <c r="L127">
        <v>7192</v>
      </c>
      <c r="M127">
        <v>11843</v>
      </c>
      <c r="N127">
        <v>2017</v>
      </c>
    </row>
    <row r="128" spans="1:14" x14ac:dyDescent="0.25">
      <c r="A128" t="s">
        <v>273</v>
      </c>
      <c r="B128" t="s">
        <v>63</v>
      </c>
      <c r="C128" t="s">
        <v>171</v>
      </c>
      <c r="D128" t="s">
        <v>30</v>
      </c>
      <c r="E128" t="s">
        <v>131</v>
      </c>
      <c r="F128" t="s">
        <v>137</v>
      </c>
      <c r="G128">
        <v>0.77609305471968104</v>
      </c>
      <c r="H128">
        <v>0.76891125640758695</v>
      </c>
      <c r="I128">
        <v>0.78327485303177602</v>
      </c>
      <c r="J128">
        <v>908903</v>
      </c>
      <c r="K128">
        <v>3150386</v>
      </c>
      <c r="L128">
        <v>4091</v>
      </c>
      <c r="M128">
        <v>13531</v>
      </c>
      <c r="N128">
        <v>2017</v>
      </c>
    </row>
    <row r="129" spans="1:14" x14ac:dyDescent="0.25">
      <c r="A129" t="s">
        <v>274</v>
      </c>
      <c r="B129" t="s">
        <v>63</v>
      </c>
      <c r="C129" t="s">
        <v>173</v>
      </c>
      <c r="D129" t="s">
        <v>30</v>
      </c>
      <c r="E129" t="s">
        <v>131</v>
      </c>
      <c r="F129" t="s">
        <v>140</v>
      </c>
      <c r="G129">
        <v>0.79944048584064198</v>
      </c>
      <c r="H129">
        <v>0.79263611041290505</v>
      </c>
      <c r="I129">
        <v>0.80624486126837802</v>
      </c>
      <c r="J129">
        <v>820929</v>
      </c>
      <c r="K129">
        <v>3272265</v>
      </c>
      <c r="L129">
        <v>3724</v>
      </c>
      <c r="M129">
        <v>14700</v>
      </c>
      <c r="N129">
        <v>2017</v>
      </c>
    </row>
    <row r="130" spans="1:14" x14ac:dyDescent="0.25">
      <c r="A130" t="s">
        <v>275</v>
      </c>
      <c r="B130" t="s">
        <v>63</v>
      </c>
      <c r="C130" t="s">
        <v>175</v>
      </c>
      <c r="D130" t="s">
        <v>30</v>
      </c>
      <c r="E130" t="s">
        <v>131</v>
      </c>
      <c r="F130" t="s">
        <v>143</v>
      </c>
      <c r="G130">
        <v>0.74459112103511105</v>
      </c>
      <c r="H130">
        <v>0.73748765867076005</v>
      </c>
      <c r="I130">
        <v>0.75169458339946105</v>
      </c>
      <c r="J130">
        <v>1095688</v>
      </c>
      <c r="K130">
        <v>3194249</v>
      </c>
      <c r="L130">
        <v>5358</v>
      </c>
      <c r="M130">
        <v>15267</v>
      </c>
      <c r="N130">
        <v>2017</v>
      </c>
    </row>
    <row r="131" spans="1:14" x14ac:dyDescent="0.25">
      <c r="A131" t="s">
        <v>276</v>
      </c>
      <c r="B131" t="s">
        <v>63</v>
      </c>
      <c r="C131" t="s">
        <v>177</v>
      </c>
      <c r="D131" t="s">
        <v>30</v>
      </c>
      <c r="E131" t="s">
        <v>131</v>
      </c>
      <c r="F131" t="s">
        <v>146</v>
      </c>
      <c r="G131">
        <v>0.45638528753586399</v>
      </c>
      <c r="H131">
        <v>0.444192971689091</v>
      </c>
      <c r="I131">
        <v>0.46857760338263799</v>
      </c>
      <c r="J131">
        <v>966105</v>
      </c>
      <c r="K131">
        <v>811082</v>
      </c>
      <c r="L131">
        <v>5311</v>
      </c>
      <c r="M131">
        <v>4380</v>
      </c>
      <c r="N131">
        <v>2017</v>
      </c>
    </row>
    <row r="132" spans="1:14" x14ac:dyDescent="0.25">
      <c r="A132" t="s">
        <v>653</v>
      </c>
      <c r="B132" t="s">
        <v>63</v>
      </c>
      <c r="C132" t="s">
        <v>633</v>
      </c>
      <c r="D132" t="s">
        <v>30</v>
      </c>
      <c r="E132" t="s">
        <v>131</v>
      </c>
      <c r="F132" t="s">
        <v>607</v>
      </c>
      <c r="G132">
        <v>7.4805280743655403E-2</v>
      </c>
      <c r="H132">
        <v>7.12707383505429E-2</v>
      </c>
      <c r="I132">
        <v>7.8339823136767905E-2</v>
      </c>
      <c r="J132">
        <v>5693281</v>
      </c>
      <c r="K132">
        <v>460322</v>
      </c>
      <c r="L132">
        <v>29970</v>
      </c>
      <c r="M132">
        <v>2484</v>
      </c>
      <c r="N132">
        <v>2017</v>
      </c>
    </row>
    <row r="133" spans="1:14" x14ac:dyDescent="0.25">
      <c r="A133" t="s">
        <v>277</v>
      </c>
      <c r="B133" t="s">
        <v>63</v>
      </c>
      <c r="C133" t="s">
        <v>179</v>
      </c>
      <c r="D133" t="s">
        <v>30</v>
      </c>
      <c r="E133" t="s">
        <v>147</v>
      </c>
      <c r="F133" t="s">
        <v>134</v>
      </c>
      <c r="G133">
        <v>0.44622859259681402</v>
      </c>
      <c r="H133">
        <v>0.400746960423225</v>
      </c>
      <c r="I133">
        <v>0.49171022477040299</v>
      </c>
      <c r="J133">
        <v>116601</v>
      </c>
      <c r="K133">
        <v>93957</v>
      </c>
      <c r="L133">
        <v>342</v>
      </c>
      <c r="M133">
        <v>247</v>
      </c>
      <c r="N133">
        <v>2017</v>
      </c>
    </row>
    <row r="134" spans="1:14" x14ac:dyDescent="0.25">
      <c r="A134" t="s">
        <v>278</v>
      </c>
      <c r="B134" t="s">
        <v>63</v>
      </c>
      <c r="C134" t="s">
        <v>181</v>
      </c>
      <c r="D134" t="s">
        <v>30</v>
      </c>
      <c r="E134" t="s">
        <v>147</v>
      </c>
      <c r="F134" t="s">
        <v>137</v>
      </c>
      <c r="G134">
        <v>0.62738478622987204</v>
      </c>
      <c r="H134">
        <v>0.58495376330515603</v>
      </c>
      <c r="I134">
        <v>0.66981580915458905</v>
      </c>
      <c r="J134">
        <v>67108</v>
      </c>
      <c r="K134">
        <v>112992</v>
      </c>
      <c r="L134">
        <v>231</v>
      </c>
      <c r="M134">
        <v>396</v>
      </c>
      <c r="N134">
        <v>2017</v>
      </c>
    </row>
    <row r="135" spans="1:14" x14ac:dyDescent="0.25">
      <c r="A135" t="s">
        <v>279</v>
      </c>
      <c r="B135" t="s">
        <v>63</v>
      </c>
      <c r="C135" t="s">
        <v>183</v>
      </c>
      <c r="D135" t="s">
        <v>30</v>
      </c>
      <c r="E135" t="s">
        <v>147</v>
      </c>
      <c r="F135" t="s">
        <v>140</v>
      </c>
      <c r="G135">
        <v>0.75032222426809103</v>
      </c>
      <c r="H135">
        <v>0.71255784972205105</v>
      </c>
      <c r="I135">
        <v>0.78808659881413001</v>
      </c>
      <c r="J135">
        <v>39324</v>
      </c>
      <c r="K135">
        <v>118175</v>
      </c>
      <c r="L135">
        <v>157</v>
      </c>
      <c r="M135">
        <v>445</v>
      </c>
      <c r="N135">
        <v>2017</v>
      </c>
    </row>
    <row r="136" spans="1:14" x14ac:dyDescent="0.25">
      <c r="A136" t="s">
        <v>280</v>
      </c>
      <c r="B136" t="s">
        <v>63</v>
      </c>
      <c r="C136" t="s">
        <v>185</v>
      </c>
      <c r="D136" t="s">
        <v>30</v>
      </c>
      <c r="E136" t="s">
        <v>147</v>
      </c>
      <c r="F136" t="s">
        <v>143</v>
      </c>
      <c r="G136">
        <v>0.73453581494877895</v>
      </c>
      <c r="H136">
        <v>0.68896456294345199</v>
      </c>
      <c r="I136">
        <v>0.78010706695410603</v>
      </c>
      <c r="J136">
        <v>33247</v>
      </c>
      <c r="K136">
        <v>91994</v>
      </c>
      <c r="L136">
        <v>115</v>
      </c>
      <c r="M136">
        <v>320</v>
      </c>
      <c r="N136">
        <v>2017</v>
      </c>
    </row>
    <row r="137" spans="1:14" x14ac:dyDescent="0.25">
      <c r="A137" t="s">
        <v>281</v>
      </c>
      <c r="B137" t="s">
        <v>63</v>
      </c>
      <c r="C137" t="s">
        <v>187</v>
      </c>
      <c r="D137" t="s">
        <v>30</v>
      </c>
      <c r="E137" t="s">
        <v>147</v>
      </c>
      <c r="F137" t="s">
        <v>146</v>
      </c>
      <c r="G137">
        <v>0.59206647011525104</v>
      </c>
      <c r="H137">
        <v>0.49913070216421701</v>
      </c>
      <c r="I137">
        <v>0.68500223806628402</v>
      </c>
      <c r="J137">
        <v>13698</v>
      </c>
      <c r="K137">
        <v>19881</v>
      </c>
      <c r="L137">
        <v>61</v>
      </c>
      <c r="M137">
        <v>70</v>
      </c>
      <c r="N137">
        <v>2017</v>
      </c>
    </row>
    <row r="138" spans="1:14" x14ac:dyDescent="0.25">
      <c r="A138" t="s">
        <v>654</v>
      </c>
      <c r="B138" t="s">
        <v>63</v>
      </c>
      <c r="C138" t="s">
        <v>635</v>
      </c>
      <c r="D138" t="s">
        <v>30</v>
      </c>
      <c r="E138" t="s">
        <v>147</v>
      </c>
      <c r="F138" t="s">
        <v>607</v>
      </c>
      <c r="G138">
        <v>7.4474964587054299E-2</v>
      </c>
      <c r="H138">
        <v>3.9653023750944198E-2</v>
      </c>
      <c r="I138">
        <v>0.109296905423164</v>
      </c>
      <c r="J138">
        <v>60111</v>
      </c>
      <c r="K138">
        <v>4837</v>
      </c>
      <c r="L138">
        <v>233</v>
      </c>
      <c r="M138">
        <v>22</v>
      </c>
      <c r="N138">
        <v>2017</v>
      </c>
    </row>
    <row r="139" spans="1:14" x14ac:dyDescent="0.25">
      <c r="A139" t="s">
        <v>282</v>
      </c>
      <c r="B139" t="s">
        <v>63</v>
      </c>
      <c r="C139" t="s">
        <v>189</v>
      </c>
      <c r="D139" t="s">
        <v>30</v>
      </c>
      <c r="F139" t="s">
        <v>134</v>
      </c>
      <c r="G139">
        <v>0.44046257775182701</v>
      </c>
      <c r="H139">
        <v>0.37986712390653399</v>
      </c>
      <c r="I139">
        <v>0.50105803159711904</v>
      </c>
      <c r="J139">
        <v>68996</v>
      </c>
      <c r="K139">
        <v>54313</v>
      </c>
      <c r="L139">
        <v>214</v>
      </c>
      <c r="M139">
        <v>146</v>
      </c>
      <c r="N139">
        <v>2017</v>
      </c>
    </row>
    <row r="140" spans="1:14" x14ac:dyDescent="0.25">
      <c r="A140" t="s">
        <v>283</v>
      </c>
      <c r="B140" t="s">
        <v>63</v>
      </c>
      <c r="C140" t="s">
        <v>191</v>
      </c>
      <c r="D140" t="s">
        <v>30</v>
      </c>
      <c r="F140" t="s">
        <v>137</v>
      </c>
      <c r="G140">
        <v>0.512696645205583</v>
      </c>
      <c r="H140">
        <v>0.45643123710026401</v>
      </c>
      <c r="I140">
        <v>0.56896205331090199</v>
      </c>
      <c r="J140">
        <v>58204</v>
      </c>
      <c r="K140">
        <v>61237</v>
      </c>
      <c r="L140">
        <v>200</v>
      </c>
      <c r="M140">
        <v>222</v>
      </c>
      <c r="N140">
        <v>2017</v>
      </c>
    </row>
    <row r="141" spans="1:14" x14ac:dyDescent="0.25">
      <c r="A141" t="s">
        <v>284</v>
      </c>
      <c r="B141" t="s">
        <v>63</v>
      </c>
      <c r="C141" t="s">
        <v>193</v>
      </c>
      <c r="D141" t="s">
        <v>30</v>
      </c>
      <c r="F141" t="s">
        <v>140</v>
      </c>
      <c r="G141">
        <v>0.64482885535517098</v>
      </c>
      <c r="H141">
        <v>0.58976576459866703</v>
      </c>
      <c r="I141">
        <v>0.69989194611167505</v>
      </c>
      <c r="J141">
        <v>34740</v>
      </c>
      <c r="K141">
        <v>63072</v>
      </c>
      <c r="L141">
        <v>133</v>
      </c>
      <c r="M141">
        <v>225</v>
      </c>
      <c r="N141">
        <v>2017</v>
      </c>
    </row>
    <row r="142" spans="1:14" x14ac:dyDescent="0.25">
      <c r="A142" t="s">
        <v>285</v>
      </c>
      <c r="B142" t="s">
        <v>63</v>
      </c>
      <c r="C142" t="s">
        <v>195</v>
      </c>
      <c r="D142" t="s">
        <v>30</v>
      </c>
      <c r="F142" t="s">
        <v>143</v>
      </c>
      <c r="G142">
        <v>0.63856455403439405</v>
      </c>
      <c r="H142">
        <v>0.56682087110666302</v>
      </c>
      <c r="I142">
        <v>0.71030823696212497</v>
      </c>
      <c r="J142">
        <v>19378</v>
      </c>
      <c r="K142">
        <v>34236</v>
      </c>
      <c r="L142">
        <v>80</v>
      </c>
      <c r="M142">
        <v>133</v>
      </c>
      <c r="N142">
        <v>2017</v>
      </c>
    </row>
    <row r="143" spans="1:14" x14ac:dyDescent="0.25">
      <c r="A143" t="s">
        <v>286</v>
      </c>
      <c r="B143" t="s">
        <v>63</v>
      </c>
      <c r="C143" t="s">
        <v>226</v>
      </c>
      <c r="D143" t="s">
        <v>30</v>
      </c>
      <c r="F143" t="s">
        <v>146</v>
      </c>
      <c r="G143">
        <v>0.34136078202887299</v>
      </c>
      <c r="H143">
        <v>0.21845633838570799</v>
      </c>
      <c r="I143">
        <v>0.46426522567203798</v>
      </c>
      <c r="J143">
        <v>10174</v>
      </c>
      <c r="K143">
        <v>5273</v>
      </c>
      <c r="L143">
        <v>51</v>
      </c>
      <c r="M143">
        <v>25</v>
      </c>
      <c r="N143">
        <v>2017</v>
      </c>
    </row>
    <row r="144" spans="1:14" x14ac:dyDescent="0.25">
      <c r="A144" t="s">
        <v>655</v>
      </c>
      <c r="B144" t="s">
        <v>63</v>
      </c>
      <c r="C144" t="s">
        <v>637</v>
      </c>
      <c r="D144" t="s">
        <v>30</v>
      </c>
      <c r="F144" t="s">
        <v>607</v>
      </c>
      <c r="G144">
        <v>0.13901245551601399</v>
      </c>
      <c r="H144">
        <v>7.1247609604615E-2</v>
      </c>
      <c r="I144">
        <v>0.20677730142741299</v>
      </c>
      <c r="J144">
        <v>30968</v>
      </c>
      <c r="K144">
        <v>5000</v>
      </c>
      <c r="L144">
        <v>134</v>
      </c>
      <c r="M144">
        <v>17</v>
      </c>
      <c r="N144">
        <v>2017</v>
      </c>
    </row>
    <row r="145" spans="1:14" x14ac:dyDescent="0.25">
      <c r="A145" t="s">
        <v>287</v>
      </c>
      <c r="B145" t="s">
        <v>74</v>
      </c>
      <c r="C145" t="s">
        <v>133</v>
      </c>
      <c r="D145" t="s">
        <v>14</v>
      </c>
      <c r="E145" t="s">
        <v>131</v>
      </c>
      <c r="F145" t="s">
        <v>134</v>
      </c>
      <c r="G145">
        <v>0.68342716387940605</v>
      </c>
      <c r="H145">
        <v>0.67523059571907496</v>
      </c>
      <c r="I145">
        <v>0.69162373203973704</v>
      </c>
      <c r="J145">
        <v>1739909</v>
      </c>
      <c r="K145">
        <v>3756169</v>
      </c>
      <c r="L145">
        <v>6111</v>
      </c>
      <c r="M145">
        <v>11289</v>
      </c>
      <c r="N145">
        <v>2018</v>
      </c>
    </row>
    <row r="146" spans="1:14" x14ac:dyDescent="0.25">
      <c r="A146" t="s">
        <v>288</v>
      </c>
      <c r="B146" t="s">
        <v>74</v>
      </c>
      <c r="C146" t="s">
        <v>136</v>
      </c>
      <c r="D146" t="s">
        <v>14</v>
      </c>
      <c r="E146" t="s">
        <v>131</v>
      </c>
      <c r="F146" t="s">
        <v>137</v>
      </c>
      <c r="G146">
        <v>0.91603787341181497</v>
      </c>
      <c r="H146">
        <v>0.91081073462468298</v>
      </c>
      <c r="I146">
        <v>0.92126501219894696</v>
      </c>
      <c r="J146">
        <v>345484</v>
      </c>
      <c r="K146">
        <v>3769276</v>
      </c>
      <c r="L146">
        <v>1322</v>
      </c>
      <c r="M146">
        <v>13452</v>
      </c>
      <c r="N146">
        <v>2018</v>
      </c>
    </row>
    <row r="147" spans="1:14" x14ac:dyDescent="0.25">
      <c r="A147" t="s">
        <v>289</v>
      </c>
      <c r="B147" t="s">
        <v>74</v>
      </c>
      <c r="C147" t="s">
        <v>139</v>
      </c>
      <c r="D147" t="s">
        <v>14</v>
      </c>
      <c r="E147" t="s">
        <v>131</v>
      </c>
      <c r="F147" t="s">
        <v>140</v>
      </c>
      <c r="G147">
        <v>0.904428566941752</v>
      </c>
      <c r="H147">
        <v>0.899103081141014</v>
      </c>
      <c r="I147">
        <v>0.90975405274249099</v>
      </c>
      <c r="J147">
        <v>374280</v>
      </c>
      <c r="K147">
        <v>3541953</v>
      </c>
      <c r="L147">
        <v>1651</v>
      </c>
      <c r="M147">
        <v>14349</v>
      </c>
      <c r="N147">
        <v>2018</v>
      </c>
    </row>
    <row r="148" spans="1:14" x14ac:dyDescent="0.25">
      <c r="A148" t="s">
        <v>290</v>
      </c>
      <c r="B148" t="s">
        <v>74</v>
      </c>
      <c r="C148" t="s">
        <v>142</v>
      </c>
      <c r="D148" t="s">
        <v>14</v>
      </c>
      <c r="E148" t="s">
        <v>131</v>
      </c>
      <c r="F148" t="s">
        <v>143</v>
      </c>
      <c r="G148">
        <v>0.82609501682614594</v>
      </c>
      <c r="H148">
        <v>0.81958821944193705</v>
      </c>
      <c r="I148">
        <v>0.83260181421035395</v>
      </c>
      <c r="J148">
        <v>726062</v>
      </c>
      <c r="K148">
        <v>3448988</v>
      </c>
      <c r="L148">
        <v>3371</v>
      </c>
      <c r="M148">
        <v>14875</v>
      </c>
      <c r="N148">
        <v>2018</v>
      </c>
    </row>
    <row r="149" spans="1:14" x14ac:dyDescent="0.25">
      <c r="A149" t="s">
        <v>291</v>
      </c>
      <c r="B149" t="s">
        <v>74</v>
      </c>
      <c r="C149" t="s">
        <v>145</v>
      </c>
      <c r="D149" t="s">
        <v>14</v>
      </c>
      <c r="E149" t="s">
        <v>131</v>
      </c>
      <c r="F149" t="s">
        <v>146</v>
      </c>
      <c r="G149">
        <v>0.59800436940494195</v>
      </c>
      <c r="H149">
        <v>0.58565976149045396</v>
      </c>
      <c r="I149">
        <v>0.61034897731943105</v>
      </c>
      <c r="J149">
        <v>697378</v>
      </c>
      <c r="K149">
        <v>1037412</v>
      </c>
      <c r="L149">
        <v>3616</v>
      </c>
      <c r="M149">
        <v>5292</v>
      </c>
      <c r="N149">
        <v>2018</v>
      </c>
    </row>
    <row r="150" spans="1:14" x14ac:dyDescent="0.25">
      <c r="A150" t="s">
        <v>656</v>
      </c>
      <c r="B150" t="s">
        <v>74</v>
      </c>
      <c r="C150" t="s">
        <v>627</v>
      </c>
      <c r="D150" t="s">
        <v>14</v>
      </c>
      <c r="E150" t="s">
        <v>131</v>
      </c>
      <c r="F150" t="s">
        <v>607</v>
      </c>
      <c r="G150">
        <v>0.137290907256923</v>
      </c>
      <c r="H150">
        <v>0.13227958488369099</v>
      </c>
      <c r="I150">
        <v>0.14230222963015501</v>
      </c>
      <c r="J150">
        <v>4601378</v>
      </c>
      <c r="K150">
        <v>732260</v>
      </c>
      <c r="L150">
        <v>25779</v>
      </c>
      <c r="M150">
        <v>3924</v>
      </c>
      <c r="N150">
        <v>2018</v>
      </c>
    </row>
    <row r="151" spans="1:14" x14ac:dyDescent="0.25">
      <c r="A151" t="s">
        <v>292</v>
      </c>
      <c r="B151" t="s">
        <v>74</v>
      </c>
      <c r="C151" t="s">
        <v>149</v>
      </c>
      <c r="D151" t="s">
        <v>14</v>
      </c>
      <c r="E151" t="s">
        <v>147</v>
      </c>
      <c r="F151" t="s">
        <v>134</v>
      </c>
      <c r="G151">
        <v>0.48679012174939301</v>
      </c>
      <c r="H151">
        <v>0.43783519868613602</v>
      </c>
      <c r="I151">
        <v>0.53574504481264895</v>
      </c>
      <c r="J151">
        <v>111326</v>
      </c>
      <c r="K151">
        <v>105595</v>
      </c>
      <c r="L151">
        <v>297</v>
      </c>
      <c r="M151">
        <v>244</v>
      </c>
      <c r="N151">
        <v>2018</v>
      </c>
    </row>
    <row r="152" spans="1:14" x14ac:dyDescent="0.25">
      <c r="A152" t="s">
        <v>293</v>
      </c>
      <c r="B152" t="s">
        <v>74</v>
      </c>
      <c r="C152" t="s">
        <v>151</v>
      </c>
      <c r="D152" t="s">
        <v>14</v>
      </c>
      <c r="E152" t="s">
        <v>147</v>
      </c>
      <c r="F152" t="s">
        <v>137</v>
      </c>
      <c r="G152">
        <v>0.86433816529103502</v>
      </c>
      <c r="H152">
        <v>0.823423344429427</v>
      </c>
      <c r="I152">
        <v>0.90525298615264305</v>
      </c>
      <c r="J152">
        <v>16387</v>
      </c>
      <c r="K152">
        <v>104406</v>
      </c>
      <c r="L152">
        <v>46</v>
      </c>
      <c r="M152">
        <v>304</v>
      </c>
      <c r="N152">
        <v>2018</v>
      </c>
    </row>
    <row r="153" spans="1:14" x14ac:dyDescent="0.25">
      <c r="A153" t="s">
        <v>294</v>
      </c>
      <c r="B153" t="s">
        <v>74</v>
      </c>
      <c r="C153" t="s">
        <v>153</v>
      </c>
      <c r="D153" t="s">
        <v>14</v>
      </c>
      <c r="E153" t="s">
        <v>147</v>
      </c>
      <c r="F153" t="s">
        <v>140</v>
      </c>
      <c r="G153">
        <v>0.86579656495821899</v>
      </c>
      <c r="H153">
        <v>0.82837274743353495</v>
      </c>
      <c r="I153">
        <v>0.90322038248290304</v>
      </c>
      <c r="J153">
        <v>19722</v>
      </c>
      <c r="K153">
        <v>127234</v>
      </c>
      <c r="L153">
        <v>63</v>
      </c>
      <c r="M153">
        <v>409</v>
      </c>
      <c r="N153">
        <v>2018</v>
      </c>
    </row>
    <row r="154" spans="1:14" x14ac:dyDescent="0.25">
      <c r="A154" t="s">
        <v>295</v>
      </c>
      <c r="B154" t="s">
        <v>74</v>
      </c>
      <c r="C154" t="s">
        <v>155</v>
      </c>
      <c r="D154" t="s">
        <v>14</v>
      </c>
      <c r="E154" t="s">
        <v>147</v>
      </c>
      <c r="F154" t="s">
        <v>143</v>
      </c>
      <c r="G154">
        <v>0.78594664464471697</v>
      </c>
      <c r="H154">
        <v>0.73234485135477601</v>
      </c>
      <c r="I154">
        <v>0.83954843793465705</v>
      </c>
      <c r="J154">
        <v>29808</v>
      </c>
      <c r="K154">
        <v>109447</v>
      </c>
      <c r="L154">
        <v>85</v>
      </c>
      <c r="M154">
        <v>339</v>
      </c>
      <c r="N154">
        <v>2018</v>
      </c>
    </row>
    <row r="155" spans="1:14" x14ac:dyDescent="0.25">
      <c r="A155" t="s">
        <v>296</v>
      </c>
      <c r="B155" t="s">
        <v>74</v>
      </c>
      <c r="C155" t="s">
        <v>157</v>
      </c>
      <c r="D155" t="s">
        <v>14</v>
      </c>
      <c r="E155" t="s">
        <v>147</v>
      </c>
      <c r="F155" t="s">
        <v>146</v>
      </c>
      <c r="G155">
        <v>0.75557598766164402</v>
      </c>
      <c r="H155">
        <v>0.67563405281448596</v>
      </c>
      <c r="I155">
        <v>0.83551792250880197</v>
      </c>
      <c r="J155">
        <v>8241</v>
      </c>
      <c r="K155">
        <v>25475</v>
      </c>
      <c r="L155">
        <v>38</v>
      </c>
      <c r="M155">
        <v>88</v>
      </c>
      <c r="N155">
        <v>2018</v>
      </c>
    </row>
    <row r="156" spans="1:14" x14ac:dyDescent="0.25">
      <c r="A156" t="s">
        <v>657</v>
      </c>
      <c r="B156" t="s">
        <v>74</v>
      </c>
      <c r="C156" t="s">
        <v>629</v>
      </c>
      <c r="D156" t="s">
        <v>14</v>
      </c>
      <c r="E156" t="s">
        <v>147</v>
      </c>
      <c r="F156" t="s">
        <v>607</v>
      </c>
      <c r="G156">
        <v>0.13951402100443899</v>
      </c>
      <c r="H156">
        <v>9.2823267884736105E-2</v>
      </c>
      <c r="I156">
        <v>0.18620477412414199</v>
      </c>
      <c r="J156">
        <v>55633</v>
      </c>
      <c r="K156">
        <v>9020</v>
      </c>
      <c r="L156">
        <v>218</v>
      </c>
      <c r="M156">
        <v>40</v>
      </c>
      <c r="N156">
        <v>2018</v>
      </c>
    </row>
    <row r="157" spans="1:14" x14ac:dyDescent="0.25">
      <c r="A157" t="s">
        <v>297</v>
      </c>
      <c r="B157" t="s">
        <v>74</v>
      </c>
      <c r="C157" t="s">
        <v>159</v>
      </c>
      <c r="D157" t="s">
        <v>14</v>
      </c>
      <c r="F157" t="s">
        <v>134</v>
      </c>
      <c r="G157">
        <v>0.48603272580887102</v>
      </c>
      <c r="H157">
        <v>0.419655873065719</v>
      </c>
      <c r="I157">
        <v>0.552409578552022</v>
      </c>
      <c r="J157">
        <v>65114</v>
      </c>
      <c r="K157">
        <v>61575</v>
      </c>
      <c r="L157">
        <v>174</v>
      </c>
      <c r="M157">
        <v>139</v>
      </c>
      <c r="N157">
        <v>2018</v>
      </c>
    </row>
    <row r="158" spans="1:14" x14ac:dyDescent="0.25">
      <c r="A158" t="s">
        <v>298</v>
      </c>
      <c r="B158" t="s">
        <v>74</v>
      </c>
      <c r="C158" t="s">
        <v>161</v>
      </c>
      <c r="D158" t="s">
        <v>14</v>
      </c>
      <c r="F158" t="s">
        <v>137</v>
      </c>
      <c r="G158">
        <v>0.80771494348375505</v>
      </c>
      <c r="H158">
        <v>0.76108709651614903</v>
      </c>
      <c r="I158">
        <v>0.85434279045136097</v>
      </c>
      <c r="J158">
        <v>22217</v>
      </c>
      <c r="K158">
        <v>93325</v>
      </c>
      <c r="L158">
        <v>72</v>
      </c>
      <c r="M158">
        <v>279</v>
      </c>
      <c r="N158">
        <v>2018</v>
      </c>
    </row>
    <row r="159" spans="1:14" x14ac:dyDescent="0.25">
      <c r="A159" t="s">
        <v>299</v>
      </c>
      <c r="B159" t="s">
        <v>74</v>
      </c>
      <c r="C159" t="s">
        <v>163</v>
      </c>
      <c r="D159" t="s">
        <v>14</v>
      </c>
      <c r="F159" t="s">
        <v>140</v>
      </c>
      <c r="G159">
        <v>0.83441751048378798</v>
      </c>
      <c r="H159">
        <v>0.78689218762369195</v>
      </c>
      <c r="I159">
        <v>0.88194283334388501</v>
      </c>
      <c r="J159">
        <v>16189</v>
      </c>
      <c r="K159">
        <v>81581</v>
      </c>
      <c r="L159">
        <v>49</v>
      </c>
      <c r="M159">
        <v>274</v>
      </c>
      <c r="N159">
        <v>2018</v>
      </c>
    </row>
    <row r="160" spans="1:14" x14ac:dyDescent="0.25">
      <c r="A160" t="s">
        <v>300</v>
      </c>
      <c r="B160" t="s">
        <v>74</v>
      </c>
      <c r="C160" t="s">
        <v>165</v>
      </c>
      <c r="D160" t="s">
        <v>14</v>
      </c>
      <c r="F160" t="s">
        <v>143</v>
      </c>
      <c r="G160">
        <v>0.76570768786683296</v>
      </c>
      <c r="H160">
        <v>0.69944381123328403</v>
      </c>
      <c r="I160">
        <v>0.83197156450038301</v>
      </c>
      <c r="J160">
        <v>14610</v>
      </c>
      <c r="K160">
        <v>47748</v>
      </c>
      <c r="L160">
        <v>49</v>
      </c>
      <c r="M160">
        <v>161</v>
      </c>
      <c r="N160">
        <v>2018</v>
      </c>
    </row>
    <row r="161" spans="1:14" x14ac:dyDescent="0.25">
      <c r="A161" t="s">
        <v>301</v>
      </c>
      <c r="B161" t="s">
        <v>74</v>
      </c>
      <c r="C161" t="s">
        <v>167</v>
      </c>
      <c r="D161" t="s">
        <v>14</v>
      </c>
      <c r="F161" t="s">
        <v>146</v>
      </c>
      <c r="G161">
        <v>0.61238938053097303</v>
      </c>
      <c r="H161">
        <v>0.476567047115392</v>
      </c>
      <c r="I161">
        <v>0.74821171394655495</v>
      </c>
      <c r="J161">
        <v>6351</v>
      </c>
      <c r="K161">
        <v>10034</v>
      </c>
      <c r="L161">
        <v>26</v>
      </c>
      <c r="M161">
        <v>41</v>
      </c>
      <c r="N161">
        <v>2018</v>
      </c>
    </row>
    <row r="162" spans="1:14" x14ac:dyDescent="0.25">
      <c r="A162" t="s">
        <v>658</v>
      </c>
      <c r="B162" t="s">
        <v>74</v>
      </c>
      <c r="C162" t="s">
        <v>631</v>
      </c>
      <c r="D162" t="s">
        <v>14</v>
      </c>
      <c r="F162" t="s">
        <v>607</v>
      </c>
      <c r="G162">
        <v>0.19096400548013501</v>
      </c>
      <c r="H162">
        <v>0.113915587584087</v>
      </c>
      <c r="I162">
        <v>0.26801242337618197</v>
      </c>
      <c r="J162">
        <v>25983</v>
      </c>
      <c r="K162">
        <v>6133</v>
      </c>
      <c r="L162">
        <v>118</v>
      </c>
      <c r="M162">
        <v>24</v>
      </c>
      <c r="N162">
        <v>2018</v>
      </c>
    </row>
    <row r="163" spans="1:14" x14ac:dyDescent="0.25">
      <c r="A163" t="s">
        <v>302</v>
      </c>
      <c r="B163" t="s">
        <v>74</v>
      </c>
      <c r="C163" t="s">
        <v>169</v>
      </c>
      <c r="D163" t="s">
        <v>30</v>
      </c>
      <c r="E163" t="s">
        <v>131</v>
      </c>
      <c r="F163" t="s">
        <v>134</v>
      </c>
      <c r="G163">
        <v>0.63674630323736103</v>
      </c>
      <c r="H163">
        <v>0.62837778205616401</v>
      </c>
      <c r="I163">
        <v>0.64511482441855805</v>
      </c>
      <c r="J163">
        <v>1930640</v>
      </c>
      <c r="K163">
        <v>3384213</v>
      </c>
      <c r="L163">
        <v>6868</v>
      </c>
      <c r="M163">
        <v>11280</v>
      </c>
      <c r="N163">
        <v>2018</v>
      </c>
    </row>
    <row r="164" spans="1:14" x14ac:dyDescent="0.25">
      <c r="A164" t="s">
        <v>303</v>
      </c>
      <c r="B164" t="s">
        <v>74</v>
      </c>
      <c r="C164" t="s">
        <v>171</v>
      </c>
      <c r="D164" t="s">
        <v>30</v>
      </c>
      <c r="E164" t="s">
        <v>131</v>
      </c>
      <c r="F164" t="s">
        <v>137</v>
      </c>
      <c r="G164">
        <v>0.78064128384424403</v>
      </c>
      <c r="H164">
        <v>0.77336595391941898</v>
      </c>
      <c r="I164">
        <v>0.78791661376906796</v>
      </c>
      <c r="J164">
        <v>900423</v>
      </c>
      <c r="K164">
        <v>3204374</v>
      </c>
      <c r="L164">
        <v>3928</v>
      </c>
      <c r="M164">
        <v>13649</v>
      </c>
      <c r="N164">
        <v>2018</v>
      </c>
    </row>
    <row r="165" spans="1:14" x14ac:dyDescent="0.25">
      <c r="A165" t="s">
        <v>304</v>
      </c>
      <c r="B165" t="s">
        <v>74</v>
      </c>
      <c r="C165" t="s">
        <v>173</v>
      </c>
      <c r="D165" t="s">
        <v>30</v>
      </c>
      <c r="E165" t="s">
        <v>131</v>
      </c>
      <c r="F165" t="s">
        <v>140</v>
      </c>
      <c r="G165">
        <v>0.80721382675139897</v>
      </c>
      <c r="H165">
        <v>0.80029543358792898</v>
      </c>
      <c r="I165">
        <v>0.81413221991486895</v>
      </c>
      <c r="J165">
        <v>770757</v>
      </c>
      <c r="K165">
        <v>3227232</v>
      </c>
      <c r="L165">
        <v>3395</v>
      </c>
      <c r="M165">
        <v>14058</v>
      </c>
      <c r="N165">
        <v>2018</v>
      </c>
    </row>
    <row r="166" spans="1:14" x14ac:dyDescent="0.25">
      <c r="A166" t="s">
        <v>305</v>
      </c>
      <c r="B166" t="s">
        <v>74</v>
      </c>
      <c r="C166" t="s">
        <v>175</v>
      </c>
      <c r="D166" t="s">
        <v>30</v>
      </c>
      <c r="E166" t="s">
        <v>131</v>
      </c>
      <c r="F166" t="s">
        <v>143</v>
      </c>
      <c r="G166">
        <v>0.74654234488982796</v>
      </c>
      <c r="H166">
        <v>0.73931496020350496</v>
      </c>
      <c r="I166">
        <v>0.75376972957615096</v>
      </c>
      <c r="J166">
        <v>1096398</v>
      </c>
      <c r="K166">
        <v>3229366</v>
      </c>
      <c r="L166">
        <v>5203</v>
      </c>
      <c r="M166">
        <v>14766</v>
      </c>
      <c r="N166">
        <v>2018</v>
      </c>
    </row>
    <row r="167" spans="1:14" x14ac:dyDescent="0.25">
      <c r="A167" t="s">
        <v>306</v>
      </c>
      <c r="B167" t="s">
        <v>74</v>
      </c>
      <c r="C167" t="s">
        <v>177</v>
      </c>
      <c r="D167" t="s">
        <v>30</v>
      </c>
      <c r="E167" t="s">
        <v>131</v>
      </c>
      <c r="F167" t="s">
        <v>146</v>
      </c>
      <c r="G167">
        <v>0.48386621335846097</v>
      </c>
      <c r="H167">
        <v>0.47164962494197099</v>
      </c>
      <c r="I167">
        <v>0.49608280177495001</v>
      </c>
      <c r="J167">
        <v>935013</v>
      </c>
      <c r="K167">
        <v>876558</v>
      </c>
      <c r="L167">
        <v>5077</v>
      </c>
      <c r="M167">
        <v>4581</v>
      </c>
      <c r="N167">
        <v>2018</v>
      </c>
    </row>
    <row r="168" spans="1:14" x14ac:dyDescent="0.25">
      <c r="A168" t="s">
        <v>659</v>
      </c>
      <c r="B168" t="s">
        <v>74</v>
      </c>
      <c r="C168" t="s">
        <v>633</v>
      </c>
      <c r="D168" t="s">
        <v>30</v>
      </c>
      <c r="E168" t="s">
        <v>131</v>
      </c>
      <c r="F168" t="s">
        <v>607</v>
      </c>
      <c r="G168">
        <v>7.6942242500958602E-2</v>
      </c>
      <c r="H168">
        <v>7.3302621696784004E-2</v>
      </c>
      <c r="I168">
        <v>8.05818633051332E-2</v>
      </c>
      <c r="J168">
        <v>5753539</v>
      </c>
      <c r="K168">
        <v>479591</v>
      </c>
      <c r="L168">
        <v>30145</v>
      </c>
      <c r="M168">
        <v>2481</v>
      </c>
      <c r="N168">
        <v>2018</v>
      </c>
    </row>
    <row r="169" spans="1:14" x14ac:dyDescent="0.25">
      <c r="A169" t="s">
        <v>307</v>
      </c>
      <c r="B169" t="s">
        <v>74</v>
      </c>
      <c r="C169" t="s">
        <v>179</v>
      </c>
      <c r="D169" t="s">
        <v>30</v>
      </c>
      <c r="E169" t="s">
        <v>147</v>
      </c>
      <c r="F169" t="s">
        <v>134</v>
      </c>
      <c r="G169">
        <v>0.42486234626522101</v>
      </c>
      <c r="H169">
        <v>0.37820147758957801</v>
      </c>
      <c r="I169">
        <v>0.47152321494086502</v>
      </c>
      <c r="J169">
        <v>122942</v>
      </c>
      <c r="K169">
        <v>90819</v>
      </c>
      <c r="L169">
        <v>347</v>
      </c>
      <c r="M169">
        <v>239</v>
      </c>
      <c r="N169">
        <v>2018</v>
      </c>
    </row>
    <row r="170" spans="1:14" x14ac:dyDescent="0.25">
      <c r="A170" t="s">
        <v>308</v>
      </c>
      <c r="B170" t="s">
        <v>74</v>
      </c>
      <c r="C170" t="s">
        <v>181</v>
      </c>
      <c r="D170" t="s">
        <v>30</v>
      </c>
      <c r="E170" t="s">
        <v>147</v>
      </c>
      <c r="F170" t="s">
        <v>137</v>
      </c>
      <c r="G170">
        <v>0.66699714113358</v>
      </c>
      <c r="H170">
        <v>0.62612249949450505</v>
      </c>
      <c r="I170">
        <v>0.70787178277265494</v>
      </c>
      <c r="J170">
        <v>63482</v>
      </c>
      <c r="K170">
        <v>127153</v>
      </c>
      <c r="L170">
        <v>224</v>
      </c>
      <c r="M170">
        <v>418</v>
      </c>
      <c r="N170">
        <v>2018</v>
      </c>
    </row>
    <row r="171" spans="1:14" x14ac:dyDescent="0.25">
      <c r="A171" t="s">
        <v>309</v>
      </c>
      <c r="B171" t="s">
        <v>74</v>
      </c>
      <c r="C171" t="s">
        <v>183</v>
      </c>
      <c r="D171" t="s">
        <v>30</v>
      </c>
      <c r="E171" t="s">
        <v>147</v>
      </c>
      <c r="F171" t="s">
        <v>140</v>
      </c>
      <c r="G171">
        <v>0.74084702157134397</v>
      </c>
      <c r="H171">
        <v>0.70156749353856795</v>
      </c>
      <c r="I171">
        <v>0.78012654960411998</v>
      </c>
      <c r="J171">
        <v>44523</v>
      </c>
      <c r="K171">
        <v>127279</v>
      </c>
      <c r="L171">
        <v>156</v>
      </c>
      <c r="M171">
        <v>440</v>
      </c>
      <c r="N171">
        <v>2018</v>
      </c>
    </row>
    <row r="172" spans="1:14" x14ac:dyDescent="0.25">
      <c r="A172" t="s">
        <v>310</v>
      </c>
      <c r="B172" t="s">
        <v>74</v>
      </c>
      <c r="C172" t="s">
        <v>185</v>
      </c>
      <c r="D172" t="s">
        <v>30</v>
      </c>
      <c r="E172" t="s">
        <v>147</v>
      </c>
      <c r="F172" t="s">
        <v>143</v>
      </c>
      <c r="G172">
        <v>0.74702147444279798</v>
      </c>
      <c r="H172">
        <v>0.70209351475840298</v>
      </c>
      <c r="I172">
        <v>0.79194943412719199</v>
      </c>
      <c r="J172">
        <v>34823</v>
      </c>
      <c r="K172">
        <v>102829</v>
      </c>
      <c r="L172">
        <v>111</v>
      </c>
      <c r="M172">
        <v>332</v>
      </c>
      <c r="N172">
        <v>2018</v>
      </c>
    </row>
    <row r="173" spans="1:14" x14ac:dyDescent="0.25">
      <c r="A173" t="s">
        <v>311</v>
      </c>
      <c r="B173" t="s">
        <v>74</v>
      </c>
      <c r="C173" t="s">
        <v>187</v>
      </c>
      <c r="D173" t="s">
        <v>30</v>
      </c>
      <c r="E173" t="s">
        <v>147</v>
      </c>
      <c r="F173" t="s">
        <v>146</v>
      </c>
      <c r="G173">
        <v>0.58602975003833802</v>
      </c>
      <c r="H173">
        <v>0.496546004183265</v>
      </c>
      <c r="I173">
        <v>0.67551349589341003</v>
      </c>
      <c r="J173">
        <v>16197</v>
      </c>
      <c r="K173">
        <v>22929</v>
      </c>
      <c r="L173">
        <v>59</v>
      </c>
      <c r="M173">
        <v>86</v>
      </c>
      <c r="N173">
        <v>2018</v>
      </c>
    </row>
    <row r="174" spans="1:14" x14ac:dyDescent="0.25">
      <c r="A174" t="s">
        <v>660</v>
      </c>
      <c r="B174" t="s">
        <v>74</v>
      </c>
      <c r="C174" t="s">
        <v>635</v>
      </c>
      <c r="D174" t="s">
        <v>30</v>
      </c>
      <c r="E174" t="s">
        <v>147</v>
      </c>
      <c r="F174" t="s">
        <v>607</v>
      </c>
      <c r="G174">
        <v>6.7950790861159904E-2</v>
      </c>
      <c r="H174">
        <v>3.4351225824338201E-2</v>
      </c>
      <c r="I174">
        <v>0.101550355897982</v>
      </c>
      <c r="J174">
        <v>66292</v>
      </c>
      <c r="K174">
        <v>4833</v>
      </c>
      <c r="L174">
        <v>252</v>
      </c>
      <c r="M174">
        <v>21</v>
      </c>
      <c r="N174">
        <v>2018</v>
      </c>
    </row>
    <row r="175" spans="1:14" x14ac:dyDescent="0.25">
      <c r="A175" t="s">
        <v>312</v>
      </c>
      <c r="B175" t="s">
        <v>74</v>
      </c>
      <c r="C175" t="s">
        <v>189</v>
      </c>
      <c r="D175" t="s">
        <v>30</v>
      </c>
      <c r="F175" t="s">
        <v>134</v>
      </c>
      <c r="G175">
        <v>0.36615530575768102</v>
      </c>
      <c r="H175">
        <v>0.30781264602042901</v>
      </c>
      <c r="I175">
        <v>0.42449796549493302</v>
      </c>
      <c r="J175">
        <v>74826</v>
      </c>
      <c r="K175">
        <v>43225</v>
      </c>
      <c r="L175">
        <v>219</v>
      </c>
      <c r="M175">
        <v>117</v>
      </c>
      <c r="N175">
        <v>2018</v>
      </c>
    </row>
    <row r="176" spans="1:14" x14ac:dyDescent="0.25">
      <c r="A176" t="s">
        <v>313</v>
      </c>
      <c r="B176" t="s">
        <v>74</v>
      </c>
      <c r="C176" t="s">
        <v>191</v>
      </c>
      <c r="D176" t="s">
        <v>30</v>
      </c>
      <c r="F176" t="s">
        <v>137</v>
      </c>
      <c r="G176">
        <v>0.52164853343513395</v>
      </c>
      <c r="H176">
        <v>0.46339561135002999</v>
      </c>
      <c r="I176">
        <v>0.57990145552023797</v>
      </c>
      <c r="J176">
        <v>60146</v>
      </c>
      <c r="K176">
        <v>65590</v>
      </c>
      <c r="L176">
        <v>206</v>
      </c>
      <c r="M176">
        <v>215</v>
      </c>
      <c r="N176">
        <v>2018</v>
      </c>
    </row>
    <row r="177" spans="1:14" x14ac:dyDescent="0.25">
      <c r="A177" t="s">
        <v>314</v>
      </c>
      <c r="B177" t="s">
        <v>74</v>
      </c>
      <c r="C177" t="s">
        <v>193</v>
      </c>
      <c r="D177" t="s">
        <v>30</v>
      </c>
      <c r="F177" t="s">
        <v>140</v>
      </c>
      <c r="G177">
        <v>0.62650071283859798</v>
      </c>
      <c r="H177">
        <v>0.57093646121711505</v>
      </c>
      <c r="I177">
        <v>0.68206496446008202</v>
      </c>
      <c r="J177">
        <v>39821</v>
      </c>
      <c r="K177">
        <v>66795</v>
      </c>
      <c r="L177">
        <v>135</v>
      </c>
      <c r="M177">
        <v>228</v>
      </c>
      <c r="N177">
        <v>2018</v>
      </c>
    </row>
    <row r="178" spans="1:14" x14ac:dyDescent="0.25">
      <c r="A178" t="s">
        <v>315</v>
      </c>
      <c r="B178" t="s">
        <v>74</v>
      </c>
      <c r="C178" t="s">
        <v>195</v>
      </c>
      <c r="D178" t="s">
        <v>30</v>
      </c>
      <c r="F178" t="s">
        <v>143</v>
      </c>
      <c r="G178">
        <v>0.60793496236534195</v>
      </c>
      <c r="H178">
        <v>0.53484516971187401</v>
      </c>
      <c r="I178">
        <v>0.68102475501880999</v>
      </c>
      <c r="J178">
        <v>25367</v>
      </c>
      <c r="K178">
        <v>39334</v>
      </c>
      <c r="L178">
        <v>94</v>
      </c>
      <c r="M178">
        <v>136</v>
      </c>
      <c r="N178">
        <v>2018</v>
      </c>
    </row>
    <row r="179" spans="1:14" x14ac:dyDescent="0.25">
      <c r="A179" t="s">
        <v>316</v>
      </c>
      <c r="B179" t="s">
        <v>74</v>
      </c>
      <c r="C179" t="s">
        <v>226</v>
      </c>
      <c r="D179" t="s">
        <v>30</v>
      </c>
      <c r="F179" t="s">
        <v>146</v>
      </c>
      <c r="G179">
        <v>0.40104689516707298</v>
      </c>
      <c r="H179">
        <v>0.252910326180594</v>
      </c>
      <c r="I179">
        <v>0.54918346415355201</v>
      </c>
      <c r="J179">
        <v>8353</v>
      </c>
      <c r="K179">
        <v>5593</v>
      </c>
      <c r="L179">
        <v>33</v>
      </c>
      <c r="M179">
        <v>27</v>
      </c>
      <c r="N179">
        <v>2018</v>
      </c>
    </row>
    <row r="180" spans="1:14" x14ac:dyDescent="0.25">
      <c r="A180" t="s">
        <v>661</v>
      </c>
      <c r="B180" t="s">
        <v>74</v>
      </c>
      <c r="C180" t="s">
        <v>637</v>
      </c>
      <c r="D180" t="s">
        <v>30</v>
      </c>
      <c r="F180" t="s">
        <v>607</v>
      </c>
      <c r="G180">
        <v>8.17508281285559E-2</v>
      </c>
      <c r="H180">
        <v>3.4180098537741802E-2</v>
      </c>
      <c r="I180">
        <v>0.12932155771937001</v>
      </c>
      <c r="J180">
        <v>36314</v>
      </c>
      <c r="K180">
        <v>3233</v>
      </c>
      <c r="L180">
        <v>139</v>
      </c>
      <c r="M180">
        <v>13</v>
      </c>
      <c r="N180">
        <v>2018</v>
      </c>
    </row>
    <row r="181" spans="1:14" x14ac:dyDescent="0.25">
      <c r="A181" t="s">
        <v>317</v>
      </c>
      <c r="B181" t="s">
        <v>85</v>
      </c>
      <c r="C181" t="s">
        <v>133</v>
      </c>
      <c r="D181" t="s">
        <v>14</v>
      </c>
      <c r="E181" t="s">
        <v>131</v>
      </c>
      <c r="F181" t="s">
        <v>134</v>
      </c>
      <c r="G181">
        <v>0.68114042067022995</v>
      </c>
      <c r="H181">
        <v>0.67286783079707402</v>
      </c>
      <c r="I181">
        <v>0.689413010543386</v>
      </c>
      <c r="J181">
        <v>1739291</v>
      </c>
      <c r="K181">
        <v>3715433</v>
      </c>
      <c r="L181">
        <v>5925</v>
      </c>
      <c r="M181">
        <v>10865</v>
      </c>
      <c r="N181">
        <v>2019</v>
      </c>
    </row>
    <row r="182" spans="1:14" x14ac:dyDescent="0.25">
      <c r="A182" t="s">
        <v>318</v>
      </c>
      <c r="B182" t="s">
        <v>85</v>
      </c>
      <c r="C182" t="s">
        <v>136</v>
      </c>
      <c r="D182" t="s">
        <v>14</v>
      </c>
      <c r="E182" t="s">
        <v>131</v>
      </c>
      <c r="F182" t="s">
        <v>137</v>
      </c>
      <c r="G182">
        <v>0.91867382936227304</v>
      </c>
      <c r="H182">
        <v>0.91345187226042301</v>
      </c>
      <c r="I182">
        <v>0.92389578646412396</v>
      </c>
      <c r="J182">
        <v>335840</v>
      </c>
      <c r="K182">
        <v>3793704</v>
      </c>
      <c r="L182">
        <v>1277</v>
      </c>
      <c r="M182">
        <v>13273</v>
      </c>
      <c r="N182">
        <v>2019</v>
      </c>
    </row>
    <row r="183" spans="1:14" x14ac:dyDescent="0.25">
      <c r="A183" t="s">
        <v>319</v>
      </c>
      <c r="B183" t="s">
        <v>85</v>
      </c>
      <c r="C183" t="s">
        <v>139</v>
      </c>
      <c r="D183" t="s">
        <v>14</v>
      </c>
      <c r="E183" t="s">
        <v>131</v>
      </c>
      <c r="F183" t="s">
        <v>140</v>
      </c>
      <c r="G183">
        <v>0.90240905620016998</v>
      </c>
      <c r="H183">
        <v>0.89694932332617805</v>
      </c>
      <c r="I183">
        <v>0.90786878907416202</v>
      </c>
      <c r="J183">
        <v>379579</v>
      </c>
      <c r="K183">
        <v>3509911</v>
      </c>
      <c r="L183">
        <v>1609</v>
      </c>
      <c r="M183">
        <v>13786</v>
      </c>
      <c r="N183">
        <v>2019</v>
      </c>
    </row>
    <row r="184" spans="1:14" x14ac:dyDescent="0.25">
      <c r="A184" t="s">
        <v>320</v>
      </c>
      <c r="B184" t="s">
        <v>85</v>
      </c>
      <c r="C184" t="s">
        <v>142</v>
      </c>
      <c r="D184" t="s">
        <v>14</v>
      </c>
      <c r="E184" t="s">
        <v>131</v>
      </c>
      <c r="F184" t="s">
        <v>143</v>
      </c>
      <c r="G184">
        <v>0.829870764898887</v>
      </c>
      <c r="H184">
        <v>0.82338443306064502</v>
      </c>
      <c r="I184">
        <v>0.83635709673712799</v>
      </c>
      <c r="J184">
        <v>720220</v>
      </c>
      <c r="K184">
        <v>3513150</v>
      </c>
      <c r="L184">
        <v>3250</v>
      </c>
      <c r="M184">
        <v>14617</v>
      </c>
      <c r="N184">
        <v>2019</v>
      </c>
    </row>
    <row r="185" spans="1:14" x14ac:dyDescent="0.25">
      <c r="A185" t="s">
        <v>321</v>
      </c>
      <c r="B185" t="s">
        <v>85</v>
      </c>
      <c r="C185" t="s">
        <v>145</v>
      </c>
      <c r="D185" t="s">
        <v>14</v>
      </c>
      <c r="E185" t="s">
        <v>131</v>
      </c>
      <c r="F185" t="s">
        <v>146</v>
      </c>
      <c r="G185">
        <v>0.61470386982242498</v>
      </c>
      <c r="H185">
        <v>0.60210745435288604</v>
      </c>
      <c r="I185">
        <v>0.62730028529196402</v>
      </c>
      <c r="J185">
        <v>683021</v>
      </c>
      <c r="K185">
        <v>1089696</v>
      </c>
      <c r="L185">
        <v>3368</v>
      </c>
      <c r="M185">
        <v>5161</v>
      </c>
      <c r="N185">
        <v>2019</v>
      </c>
    </row>
    <row r="186" spans="1:14" x14ac:dyDescent="0.25">
      <c r="A186" t="s">
        <v>662</v>
      </c>
      <c r="B186" t="s">
        <v>85</v>
      </c>
      <c r="C186" t="s">
        <v>627</v>
      </c>
      <c r="D186" t="s">
        <v>14</v>
      </c>
      <c r="E186" t="s">
        <v>131</v>
      </c>
      <c r="F186" t="s">
        <v>607</v>
      </c>
      <c r="G186">
        <v>0.13657919248891201</v>
      </c>
      <c r="H186">
        <v>0.13145924080824001</v>
      </c>
      <c r="I186">
        <v>0.14169914416958401</v>
      </c>
      <c r="J186">
        <v>4695961</v>
      </c>
      <c r="K186">
        <v>742825</v>
      </c>
      <c r="L186">
        <v>25379</v>
      </c>
      <c r="M186">
        <v>3873</v>
      </c>
      <c r="N186">
        <v>2019</v>
      </c>
    </row>
    <row r="187" spans="1:14" x14ac:dyDescent="0.25">
      <c r="A187" t="s">
        <v>322</v>
      </c>
      <c r="B187" t="s">
        <v>85</v>
      </c>
      <c r="C187" t="s">
        <v>149</v>
      </c>
      <c r="D187" t="s">
        <v>14</v>
      </c>
      <c r="E187" t="s">
        <v>147</v>
      </c>
      <c r="F187" t="s">
        <v>134</v>
      </c>
      <c r="G187">
        <v>0.47616273556148597</v>
      </c>
      <c r="H187">
        <v>0.42815641011327099</v>
      </c>
      <c r="I187">
        <v>0.52416906100970195</v>
      </c>
      <c r="J187">
        <v>115998</v>
      </c>
      <c r="K187">
        <v>105441</v>
      </c>
      <c r="L187">
        <v>296</v>
      </c>
      <c r="M187">
        <v>242</v>
      </c>
      <c r="N187">
        <v>2019</v>
      </c>
    </row>
    <row r="188" spans="1:14" x14ac:dyDescent="0.25">
      <c r="A188" t="s">
        <v>323</v>
      </c>
      <c r="B188" t="s">
        <v>85</v>
      </c>
      <c r="C188" t="s">
        <v>151</v>
      </c>
      <c r="D188" t="s">
        <v>14</v>
      </c>
      <c r="E188" t="s">
        <v>147</v>
      </c>
      <c r="F188" t="s">
        <v>137</v>
      </c>
      <c r="G188">
        <v>0.83971435058099897</v>
      </c>
      <c r="H188">
        <v>0.79718744092473603</v>
      </c>
      <c r="I188">
        <v>0.88224126023726201</v>
      </c>
      <c r="J188">
        <v>23298</v>
      </c>
      <c r="K188">
        <v>122055</v>
      </c>
      <c r="L188">
        <v>58</v>
      </c>
      <c r="M188">
        <v>333</v>
      </c>
      <c r="N188">
        <v>2019</v>
      </c>
    </row>
    <row r="189" spans="1:14" x14ac:dyDescent="0.25">
      <c r="A189" t="s">
        <v>324</v>
      </c>
      <c r="B189" t="s">
        <v>85</v>
      </c>
      <c r="C189" t="s">
        <v>153</v>
      </c>
      <c r="D189" t="s">
        <v>14</v>
      </c>
      <c r="E189" t="s">
        <v>147</v>
      </c>
      <c r="F189" t="s">
        <v>140</v>
      </c>
      <c r="G189">
        <v>0.86091465282080903</v>
      </c>
      <c r="H189">
        <v>0.82318507017877696</v>
      </c>
      <c r="I189">
        <v>0.89864423546284</v>
      </c>
      <c r="J189">
        <v>19528</v>
      </c>
      <c r="K189">
        <v>120875</v>
      </c>
      <c r="L189">
        <v>53</v>
      </c>
      <c r="M189">
        <v>388</v>
      </c>
      <c r="N189">
        <v>2019</v>
      </c>
    </row>
    <row r="190" spans="1:14" x14ac:dyDescent="0.25">
      <c r="A190" t="s">
        <v>325</v>
      </c>
      <c r="B190" t="s">
        <v>85</v>
      </c>
      <c r="C190" t="s">
        <v>155</v>
      </c>
      <c r="D190" t="s">
        <v>14</v>
      </c>
      <c r="E190" t="s">
        <v>147</v>
      </c>
      <c r="F190" t="s">
        <v>143</v>
      </c>
      <c r="G190">
        <v>0.78498904252132395</v>
      </c>
      <c r="H190">
        <v>0.73956380074516004</v>
      </c>
      <c r="I190">
        <v>0.83041428429748698</v>
      </c>
      <c r="J190">
        <v>27275</v>
      </c>
      <c r="K190">
        <v>99579</v>
      </c>
      <c r="L190">
        <v>86</v>
      </c>
      <c r="M190">
        <v>322</v>
      </c>
      <c r="N190">
        <v>2019</v>
      </c>
    </row>
    <row r="191" spans="1:14" x14ac:dyDescent="0.25">
      <c r="A191" t="s">
        <v>326</v>
      </c>
      <c r="B191" t="s">
        <v>85</v>
      </c>
      <c r="C191" t="s">
        <v>157</v>
      </c>
      <c r="D191" t="s">
        <v>14</v>
      </c>
      <c r="E191" t="s">
        <v>147</v>
      </c>
      <c r="F191" t="s">
        <v>146</v>
      </c>
      <c r="G191">
        <v>0.71850163627863495</v>
      </c>
      <c r="H191">
        <v>0.62682096355988703</v>
      </c>
      <c r="I191">
        <v>0.81018230899738297</v>
      </c>
      <c r="J191">
        <v>9634</v>
      </c>
      <c r="K191">
        <v>24590</v>
      </c>
      <c r="L191">
        <v>32</v>
      </c>
      <c r="M191">
        <v>85</v>
      </c>
      <c r="N191">
        <v>2019</v>
      </c>
    </row>
    <row r="192" spans="1:14" x14ac:dyDescent="0.25">
      <c r="A192" t="s">
        <v>663</v>
      </c>
      <c r="B192" t="s">
        <v>85</v>
      </c>
      <c r="C192" t="s">
        <v>629</v>
      </c>
      <c r="D192" t="s">
        <v>14</v>
      </c>
      <c r="E192" t="s">
        <v>147</v>
      </c>
      <c r="F192" t="s">
        <v>607</v>
      </c>
      <c r="G192">
        <v>0.17556818181818201</v>
      </c>
      <c r="H192">
        <v>0.119371805688945</v>
      </c>
      <c r="I192">
        <v>0.23176455794741899</v>
      </c>
      <c r="J192">
        <v>47883</v>
      </c>
      <c r="K192">
        <v>10197</v>
      </c>
      <c r="L192">
        <v>194</v>
      </c>
      <c r="M192">
        <v>40</v>
      </c>
      <c r="N192">
        <v>2019</v>
      </c>
    </row>
    <row r="193" spans="1:14" x14ac:dyDescent="0.25">
      <c r="A193" t="s">
        <v>327</v>
      </c>
      <c r="B193" t="s">
        <v>85</v>
      </c>
      <c r="C193" t="s">
        <v>159</v>
      </c>
      <c r="D193" t="s">
        <v>14</v>
      </c>
      <c r="F193" t="s">
        <v>134</v>
      </c>
      <c r="G193">
        <v>0.489287517733907</v>
      </c>
      <c r="H193">
        <v>0.42433552458118401</v>
      </c>
      <c r="I193">
        <v>0.55423951088663004</v>
      </c>
      <c r="J193">
        <v>63717</v>
      </c>
      <c r="K193">
        <v>61044</v>
      </c>
      <c r="L193">
        <v>174</v>
      </c>
      <c r="M193">
        <v>130</v>
      </c>
      <c r="N193">
        <v>2019</v>
      </c>
    </row>
    <row r="194" spans="1:14" x14ac:dyDescent="0.25">
      <c r="A194" t="s">
        <v>328</v>
      </c>
      <c r="B194" t="s">
        <v>85</v>
      </c>
      <c r="C194" t="s">
        <v>161</v>
      </c>
      <c r="D194" t="s">
        <v>14</v>
      </c>
      <c r="F194" t="s">
        <v>137</v>
      </c>
      <c r="G194">
        <v>0.84363115394634003</v>
      </c>
      <c r="H194">
        <v>0.80082080328219596</v>
      </c>
      <c r="I194">
        <v>0.88644150461048399</v>
      </c>
      <c r="J194">
        <v>18009</v>
      </c>
      <c r="K194">
        <v>97161</v>
      </c>
      <c r="L194">
        <v>58</v>
      </c>
      <c r="M194">
        <v>271</v>
      </c>
      <c r="N194">
        <v>2019</v>
      </c>
    </row>
    <row r="195" spans="1:14" x14ac:dyDescent="0.25">
      <c r="A195" t="s">
        <v>329</v>
      </c>
      <c r="B195" t="s">
        <v>85</v>
      </c>
      <c r="C195" t="s">
        <v>163</v>
      </c>
      <c r="D195" t="s">
        <v>14</v>
      </c>
      <c r="F195" t="s">
        <v>140</v>
      </c>
      <c r="G195">
        <v>0.893670271183577</v>
      </c>
      <c r="H195">
        <v>0.85625550481214097</v>
      </c>
      <c r="I195">
        <v>0.93108503755501304</v>
      </c>
      <c r="J195">
        <v>10069</v>
      </c>
      <c r="K195">
        <v>84627</v>
      </c>
      <c r="L195">
        <v>34</v>
      </c>
      <c r="M195">
        <v>262</v>
      </c>
      <c r="N195">
        <v>2019</v>
      </c>
    </row>
    <row r="196" spans="1:14" x14ac:dyDescent="0.25">
      <c r="A196" t="s">
        <v>330</v>
      </c>
      <c r="B196" t="s">
        <v>85</v>
      </c>
      <c r="C196" t="s">
        <v>165</v>
      </c>
      <c r="D196" t="s">
        <v>14</v>
      </c>
      <c r="F196" t="s">
        <v>143</v>
      </c>
      <c r="G196">
        <v>0.76895775481029904</v>
      </c>
      <c r="H196">
        <v>0.69997708263486902</v>
      </c>
      <c r="I196">
        <v>0.83793842698572996</v>
      </c>
      <c r="J196">
        <v>14061</v>
      </c>
      <c r="K196">
        <v>46798</v>
      </c>
      <c r="L196">
        <v>41</v>
      </c>
      <c r="M196">
        <v>148</v>
      </c>
      <c r="N196">
        <v>2019</v>
      </c>
    </row>
    <row r="197" spans="1:14" x14ac:dyDescent="0.25">
      <c r="A197" t="s">
        <v>331</v>
      </c>
      <c r="B197" t="s">
        <v>85</v>
      </c>
      <c r="C197" t="s">
        <v>167</v>
      </c>
      <c r="D197" t="s">
        <v>14</v>
      </c>
      <c r="F197" t="s">
        <v>146</v>
      </c>
      <c r="G197">
        <v>0.60574761853794301</v>
      </c>
      <c r="H197">
        <v>0.46769853170311299</v>
      </c>
      <c r="I197">
        <v>0.74379670537277298</v>
      </c>
      <c r="J197">
        <v>7367</v>
      </c>
      <c r="K197">
        <v>11319</v>
      </c>
      <c r="L197">
        <v>26</v>
      </c>
      <c r="M197">
        <v>42</v>
      </c>
      <c r="N197">
        <v>2019</v>
      </c>
    </row>
    <row r="198" spans="1:14" x14ac:dyDescent="0.25">
      <c r="A198" t="s">
        <v>664</v>
      </c>
      <c r="B198" t="s">
        <v>85</v>
      </c>
      <c r="C198" t="s">
        <v>631</v>
      </c>
      <c r="D198" t="s">
        <v>14</v>
      </c>
      <c r="F198" t="s">
        <v>607</v>
      </c>
      <c r="G198">
        <v>0.16550377580612699</v>
      </c>
      <c r="H198">
        <v>9.6228803672380694E-2</v>
      </c>
      <c r="I198">
        <v>0.23477874793987399</v>
      </c>
      <c r="J198">
        <v>29063</v>
      </c>
      <c r="K198">
        <v>5764</v>
      </c>
      <c r="L198">
        <v>123</v>
      </c>
      <c r="M198">
        <v>26</v>
      </c>
      <c r="N198">
        <v>2019</v>
      </c>
    </row>
    <row r="199" spans="1:14" x14ac:dyDescent="0.25">
      <c r="A199" t="s">
        <v>332</v>
      </c>
      <c r="B199" t="s">
        <v>85</v>
      </c>
      <c r="C199" t="s">
        <v>169</v>
      </c>
      <c r="D199" t="s">
        <v>30</v>
      </c>
      <c r="E199" t="s">
        <v>131</v>
      </c>
      <c r="F199" t="s">
        <v>134</v>
      </c>
      <c r="G199">
        <v>0.65035422970642998</v>
      </c>
      <c r="H199">
        <v>0.64204686311783898</v>
      </c>
      <c r="I199">
        <v>0.65866159629501997</v>
      </c>
      <c r="J199">
        <v>1834598</v>
      </c>
      <c r="K199">
        <v>3412421</v>
      </c>
      <c r="L199">
        <v>6473</v>
      </c>
      <c r="M199">
        <v>11053</v>
      </c>
      <c r="N199">
        <v>2019</v>
      </c>
    </row>
    <row r="200" spans="1:14" x14ac:dyDescent="0.25">
      <c r="A200" t="s">
        <v>333</v>
      </c>
      <c r="B200" t="s">
        <v>85</v>
      </c>
      <c r="C200" t="s">
        <v>171</v>
      </c>
      <c r="D200" t="s">
        <v>30</v>
      </c>
      <c r="E200" t="s">
        <v>131</v>
      </c>
      <c r="F200" t="s">
        <v>137</v>
      </c>
      <c r="G200">
        <v>0.79381364221302098</v>
      </c>
      <c r="H200">
        <v>0.78669470661391105</v>
      </c>
      <c r="I200">
        <v>0.80093257781213101</v>
      </c>
      <c r="J200">
        <v>854794</v>
      </c>
      <c r="K200">
        <v>3290941</v>
      </c>
      <c r="L200">
        <v>3614</v>
      </c>
      <c r="M200">
        <v>13579</v>
      </c>
      <c r="N200">
        <v>2019</v>
      </c>
    </row>
    <row r="201" spans="1:14" x14ac:dyDescent="0.25">
      <c r="A201" t="s">
        <v>334</v>
      </c>
      <c r="B201" t="s">
        <v>85</v>
      </c>
      <c r="C201" t="s">
        <v>173</v>
      </c>
      <c r="D201" t="s">
        <v>30</v>
      </c>
      <c r="E201" t="s">
        <v>131</v>
      </c>
      <c r="F201" t="s">
        <v>140</v>
      </c>
      <c r="G201">
        <v>0.80635139817239698</v>
      </c>
      <c r="H201">
        <v>0.79928593586462804</v>
      </c>
      <c r="I201">
        <v>0.81341686048016604</v>
      </c>
      <c r="J201">
        <v>766265</v>
      </c>
      <c r="K201">
        <v>3190722</v>
      </c>
      <c r="L201">
        <v>3282</v>
      </c>
      <c r="M201">
        <v>13634</v>
      </c>
      <c r="N201">
        <v>2019</v>
      </c>
    </row>
    <row r="202" spans="1:14" x14ac:dyDescent="0.25">
      <c r="A202" t="s">
        <v>335</v>
      </c>
      <c r="B202" t="s">
        <v>85</v>
      </c>
      <c r="C202" t="s">
        <v>175</v>
      </c>
      <c r="D202" t="s">
        <v>30</v>
      </c>
      <c r="E202" t="s">
        <v>131</v>
      </c>
      <c r="F202" t="s">
        <v>143</v>
      </c>
      <c r="G202">
        <v>0.75333547603988404</v>
      </c>
      <c r="H202">
        <v>0.74610686568415296</v>
      </c>
      <c r="I202">
        <v>0.76056408639561401</v>
      </c>
      <c r="J202">
        <v>1075204</v>
      </c>
      <c r="K202">
        <v>3283769</v>
      </c>
      <c r="L202">
        <v>4989</v>
      </c>
      <c r="M202">
        <v>14562</v>
      </c>
      <c r="N202">
        <v>2019</v>
      </c>
    </row>
    <row r="203" spans="1:14" x14ac:dyDescent="0.25">
      <c r="A203" t="s">
        <v>336</v>
      </c>
      <c r="B203" t="s">
        <v>85</v>
      </c>
      <c r="C203" t="s">
        <v>177</v>
      </c>
      <c r="D203" t="s">
        <v>30</v>
      </c>
      <c r="E203" t="s">
        <v>131</v>
      </c>
      <c r="F203" t="s">
        <v>146</v>
      </c>
      <c r="G203">
        <v>0.50804598074640195</v>
      </c>
      <c r="H203">
        <v>0.49548462135806898</v>
      </c>
      <c r="I203">
        <v>0.52060734013473497</v>
      </c>
      <c r="J203">
        <v>908399</v>
      </c>
      <c r="K203">
        <v>938113</v>
      </c>
      <c r="L203">
        <v>4650</v>
      </c>
      <c r="M203">
        <v>4637</v>
      </c>
      <c r="N203">
        <v>2019</v>
      </c>
    </row>
    <row r="204" spans="1:14" x14ac:dyDescent="0.25">
      <c r="A204" t="s">
        <v>665</v>
      </c>
      <c r="B204" t="s">
        <v>85</v>
      </c>
      <c r="C204" t="s">
        <v>633</v>
      </c>
      <c r="D204" t="s">
        <v>30</v>
      </c>
      <c r="E204" t="s">
        <v>131</v>
      </c>
      <c r="F204" t="s">
        <v>607</v>
      </c>
      <c r="G204">
        <v>8.1549904611254706E-2</v>
      </c>
      <c r="H204">
        <v>7.7755584726262303E-2</v>
      </c>
      <c r="I204">
        <v>8.5344224496247095E-2</v>
      </c>
      <c r="J204">
        <v>5807427</v>
      </c>
      <c r="K204">
        <v>515646</v>
      </c>
      <c r="L204">
        <v>29587</v>
      </c>
      <c r="M204">
        <v>2621</v>
      </c>
      <c r="N204">
        <v>2019</v>
      </c>
    </row>
    <row r="205" spans="1:14" x14ac:dyDescent="0.25">
      <c r="A205" t="s">
        <v>337</v>
      </c>
      <c r="B205" t="s">
        <v>85</v>
      </c>
      <c r="C205" t="s">
        <v>179</v>
      </c>
      <c r="D205" t="s">
        <v>30</v>
      </c>
      <c r="E205" t="s">
        <v>147</v>
      </c>
      <c r="F205" t="s">
        <v>134</v>
      </c>
      <c r="G205">
        <v>0.52515819509077699</v>
      </c>
      <c r="H205">
        <v>0.47988089628696901</v>
      </c>
      <c r="I205">
        <v>0.57043549389458403</v>
      </c>
      <c r="J205">
        <v>105507</v>
      </c>
      <c r="K205">
        <v>116687</v>
      </c>
      <c r="L205">
        <v>309</v>
      </c>
      <c r="M205">
        <v>285</v>
      </c>
      <c r="N205">
        <v>2019</v>
      </c>
    </row>
    <row r="206" spans="1:14" x14ac:dyDescent="0.25">
      <c r="A206" t="s">
        <v>338</v>
      </c>
      <c r="B206" t="s">
        <v>85</v>
      </c>
      <c r="C206" t="s">
        <v>181</v>
      </c>
      <c r="D206" t="s">
        <v>30</v>
      </c>
      <c r="E206" t="s">
        <v>147</v>
      </c>
      <c r="F206" t="s">
        <v>137</v>
      </c>
      <c r="G206">
        <v>0.67060644205042697</v>
      </c>
      <c r="H206">
        <v>0.62803709544212605</v>
      </c>
      <c r="I206">
        <v>0.71317578865872799</v>
      </c>
      <c r="J206">
        <v>60448</v>
      </c>
      <c r="K206">
        <v>123065</v>
      </c>
      <c r="L206">
        <v>197</v>
      </c>
      <c r="M206">
        <v>385</v>
      </c>
      <c r="N206">
        <v>2019</v>
      </c>
    </row>
    <row r="207" spans="1:14" x14ac:dyDescent="0.25">
      <c r="A207" t="s">
        <v>339</v>
      </c>
      <c r="B207" t="s">
        <v>85</v>
      </c>
      <c r="C207" t="s">
        <v>183</v>
      </c>
      <c r="D207" t="s">
        <v>30</v>
      </c>
      <c r="E207" t="s">
        <v>147</v>
      </c>
      <c r="F207" t="s">
        <v>140</v>
      </c>
      <c r="G207">
        <v>0.787319706726755</v>
      </c>
      <c r="H207">
        <v>0.75022692503814004</v>
      </c>
      <c r="I207">
        <v>0.82441248841536996</v>
      </c>
      <c r="J207">
        <v>37188</v>
      </c>
      <c r="K207">
        <v>137666</v>
      </c>
      <c r="L207">
        <v>126</v>
      </c>
      <c r="M207">
        <v>462</v>
      </c>
      <c r="N207">
        <v>2019</v>
      </c>
    </row>
    <row r="208" spans="1:14" x14ac:dyDescent="0.25">
      <c r="A208" t="s">
        <v>340</v>
      </c>
      <c r="B208" t="s">
        <v>85</v>
      </c>
      <c r="C208" t="s">
        <v>185</v>
      </c>
      <c r="D208" t="s">
        <v>30</v>
      </c>
      <c r="E208" t="s">
        <v>147</v>
      </c>
      <c r="F208" t="s">
        <v>143</v>
      </c>
      <c r="G208">
        <v>0.77491876808978</v>
      </c>
      <c r="H208">
        <v>0.73496488570851404</v>
      </c>
      <c r="I208">
        <v>0.81487265047104696</v>
      </c>
      <c r="J208">
        <v>36783</v>
      </c>
      <c r="K208">
        <v>126638</v>
      </c>
      <c r="L208">
        <v>112</v>
      </c>
      <c r="M208">
        <v>398</v>
      </c>
      <c r="N208">
        <v>2019</v>
      </c>
    </row>
    <row r="209" spans="1:14" x14ac:dyDescent="0.25">
      <c r="A209" t="s">
        <v>341</v>
      </c>
      <c r="B209" t="s">
        <v>85</v>
      </c>
      <c r="C209" t="s">
        <v>187</v>
      </c>
      <c r="D209" t="s">
        <v>30</v>
      </c>
      <c r="E209" t="s">
        <v>147</v>
      </c>
      <c r="F209" t="s">
        <v>146</v>
      </c>
      <c r="G209">
        <v>0.56626922412303404</v>
      </c>
      <c r="H209">
        <v>0.46986107779150998</v>
      </c>
      <c r="I209">
        <v>0.66267737045455799</v>
      </c>
      <c r="J209">
        <v>17570</v>
      </c>
      <c r="K209">
        <v>22939</v>
      </c>
      <c r="L209">
        <v>55</v>
      </c>
      <c r="M209">
        <v>77</v>
      </c>
      <c r="N209">
        <v>2019</v>
      </c>
    </row>
    <row r="210" spans="1:14" x14ac:dyDescent="0.25">
      <c r="A210" t="s">
        <v>666</v>
      </c>
      <c r="B210" t="s">
        <v>85</v>
      </c>
      <c r="C210" t="s">
        <v>635</v>
      </c>
      <c r="D210" t="s">
        <v>30</v>
      </c>
      <c r="E210" t="s">
        <v>147</v>
      </c>
      <c r="F210" t="s">
        <v>607</v>
      </c>
      <c r="G210">
        <v>9.1598760022497505E-2</v>
      </c>
      <c r="H210">
        <v>5.3428595741163203E-2</v>
      </c>
      <c r="I210">
        <v>0.129768924303832</v>
      </c>
      <c r="J210">
        <v>69450</v>
      </c>
      <c r="K210">
        <v>7003</v>
      </c>
      <c r="L210">
        <v>244</v>
      </c>
      <c r="M210">
        <v>24</v>
      </c>
      <c r="N210">
        <v>2019</v>
      </c>
    </row>
    <row r="211" spans="1:14" x14ac:dyDescent="0.25">
      <c r="A211" t="s">
        <v>342</v>
      </c>
      <c r="B211" t="s">
        <v>85</v>
      </c>
      <c r="C211" t="s">
        <v>189</v>
      </c>
      <c r="D211" t="s">
        <v>30</v>
      </c>
      <c r="F211" t="s">
        <v>134</v>
      </c>
      <c r="G211">
        <v>0.39252231785748598</v>
      </c>
      <c r="H211">
        <v>0.33084016133869298</v>
      </c>
      <c r="I211">
        <v>0.45420447437627798</v>
      </c>
      <c r="J211">
        <v>75942</v>
      </c>
      <c r="K211">
        <v>49070</v>
      </c>
      <c r="L211">
        <v>199</v>
      </c>
      <c r="M211">
        <v>120</v>
      </c>
      <c r="N211">
        <v>2019</v>
      </c>
    </row>
    <row r="212" spans="1:14" x14ac:dyDescent="0.25">
      <c r="A212" t="s">
        <v>343</v>
      </c>
      <c r="B212" t="s">
        <v>85</v>
      </c>
      <c r="C212" t="s">
        <v>191</v>
      </c>
      <c r="D212" t="s">
        <v>30</v>
      </c>
      <c r="F212" t="s">
        <v>137</v>
      </c>
      <c r="G212">
        <v>0.53253539295569996</v>
      </c>
      <c r="H212">
        <v>0.47607308980392299</v>
      </c>
      <c r="I212">
        <v>0.58899769610747699</v>
      </c>
      <c r="J212">
        <v>57256</v>
      </c>
      <c r="K212">
        <v>65226</v>
      </c>
      <c r="L212">
        <v>195</v>
      </c>
      <c r="M212">
        <v>220</v>
      </c>
      <c r="N212">
        <v>2019</v>
      </c>
    </row>
    <row r="213" spans="1:14" x14ac:dyDescent="0.25">
      <c r="A213" t="s">
        <v>344</v>
      </c>
      <c r="B213" t="s">
        <v>85</v>
      </c>
      <c r="C213" t="s">
        <v>193</v>
      </c>
      <c r="D213" t="s">
        <v>30</v>
      </c>
      <c r="F213" t="s">
        <v>140</v>
      </c>
      <c r="G213">
        <v>0.63615110366459504</v>
      </c>
      <c r="H213">
        <v>0.57826816533218695</v>
      </c>
      <c r="I213">
        <v>0.69403404199700303</v>
      </c>
      <c r="J213">
        <v>37352</v>
      </c>
      <c r="K213">
        <v>65306</v>
      </c>
      <c r="L213">
        <v>122</v>
      </c>
      <c r="M213">
        <v>234</v>
      </c>
      <c r="N213">
        <v>2019</v>
      </c>
    </row>
    <row r="214" spans="1:14" x14ac:dyDescent="0.25">
      <c r="A214" t="s">
        <v>345</v>
      </c>
      <c r="B214" t="s">
        <v>85</v>
      </c>
      <c r="C214" t="s">
        <v>195</v>
      </c>
      <c r="D214" t="s">
        <v>30</v>
      </c>
      <c r="F214" t="s">
        <v>143</v>
      </c>
      <c r="G214">
        <v>0.66732750440558497</v>
      </c>
      <c r="H214">
        <v>0.59089054298431898</v>
      </c>
      <c r="I214">
        <v>0.74376446582685096</v>
      </c>
      <c r="J214">
        <v>19633</v>
      </c>
      <c r="K214">
        <v>39383</v>
      </c>
      <c r="L214">
        <v>68</v>
      </c>
      <c r="M214">
        <v>131</v>
      </c>
      <c r="N214">
        <v>2019</v>
      </c>
    </row>
    <row r="215" spans="1:14" x14ac:dyDescent="0.25">
      <c r="A215" t="s">
        <v>346</v>
      </c>
      <c r="B215" t="s">
        <v>85</v>
      </c>
      <c r="C215" t="s">
        <v>226</v>
      </c>
      <c r="D215" t="s">
        <v>30</v>
      </c>
      <c r="F215" t="s">
        <v>146</v>
      </c>
      <c r="G215">
        <v>0.46654265488554703</v>
      </c>
      <c r="H215">
        <v>0.32612734703069801</v>
      </c>
      <c r="I215">
        <v>0.60695796274039704</v>
      </c>
      <c r="J215">
        <v>10324</v>
      </c>
      <c r="K215">
        <v>9029</v>
      </c>
      <c r="L215">
        <v>38</v>
      </c>
      <c r="M215">
        <v>33</v>
      </c>
      <c r="N215">
        <v>2019</v>
      </c>
    </row>
    <row r="216" spans="1:14" x14ac:dyDescent="0.25">
      <c r="A216" t="s">
        <v>667</v>
      </c>
      <c r="B216" t="s">
        <v>85</v>
      </c>
      <c r="C216" t="s">
        <v>637</v>
      </c>
      <c r="D216" t="s">
        <v>30</v>
      </c>
      <c r="F216" t="s">
        <v>607</v>
      </c>
      <c r="G216">
        <v>0.112653851472825</v>
      </c>
      <c r="H216">
        <v>5.3090209465525597E-2</v>
      </c>
      <c r="I216">
        <v>0.17221749348012499</v>
      </c>
      <c r="J216">
        <v>32082</v>
      </c>
      <c r="K216">
        <v>4073</v>
      </c>
      <c r="L216">
        <v>129</v>
      </c>
      <c r="M216">
        <v>18</v>
      </c>
      <c r="N216">
        <v>2019</v>
      </c>
    </row>
    <row r="217" spans="1:14" x14ac:dyDescent="0.25">
      <c r="A217" t="s">
        <v>347</v>
      </c>
      <c r="B217" t="s">
        <v>96</v>
      </c>
      <c r="C217" t="s">
        <v>133</v>
      </c>
      <c r="D217" t="s">
        <v>14</v>
      </c>
      <c r="E217" t="s">
        <v>131</v>
      </c>
      <c r="F217" t="s">
        <v>134</v>
      </c>
      <c r="G217">
        <v>0.65941121459549001</v>
      </c>
      <c r="H217">
        <v>0.64893981199239203</v>
      </c>
      <c r="I217">
        <v>0.66988261719858899</v>
      </c>
      <c r="J217">
        <v>1868310</v>
      </c>
      <c r="K217">
        <v>3617220</v>
      </c>
      <c r="L217">
        <v>4349</v>
      </c>
      <c r="M217">
        <v>7178</v>
      </c>
      <c r="N217">
        <v>2020</v>
      </c>
    </row>
    <row r="218" spans="1:14" x14ac:dyDescent="0.25">
      <c r="A218" t="s">
        <v>348</v>
      </c>
      <c r="B218" t="s">
        <v>96</v>
      </c>
      <c r="C218" t="s">
        <v>136</v>
      </c>
      <c r="D218" t="s">
        <v>14</v>
      </c>
      <c r="E218" t="s">
        <v>131</v>
      </c>
      <c r="F218" t="s">
        <v>137</v>
      </c>
      <c r="G218">
        <v>0.91204868095798697</v>
      </c>
      <c r="H218">
        <v>0.90545796536175505</v>
      </c>
      <c r="I218">
        <v>0.918639396554218</v>
      </c>
      <c r="J218">
        <v>366830</v>
      </c>
      <c r="K218">
        <v>3804000</v>
      </c>
      <c r="L218">
        <v>909</v>
      </c>
      <c r="M218">
        <v>9254</v>
      </c>
      <c r="N218">
        <v>2020</v>
      </c>
    </row>
    <row r="219" spans="1:14" x14ac:dyDescent="0.25">
      <c r="A219" t="s">
        <v>349</v>
      </c>
      <c r="B219" t="s">
        <v>96</v>
      </c>
      <c r="C219" t="s">
        <v>139</v>
      </c>
      <c r="D219" t="s">
        <v>14</v>
      </c>
      <c r="E219" t="s">
        <v>131</v>
      </c>
      <c r="F219" t="s">
        <v>140</v>
      </c>
      <c r="G219">
        <v>0.89467690658084598</v>
      </c>
      <c r="H219">
        <v>0.88748643195572297</v>
      </c>
      <c r="I219">
        <v>0.90186738120596799</v>
      </c>
      <c r="J219">
        <v>406855</v>
      </c>
      <c r="K219">
        <v>3456068</v>
      </c>
      <c r="L219">
        <v>1105</v>
      </c>
      <c r="M219">
        <v>10353</v>
      </c>
      <c r="N219">
        <v>2020</v>
      </c>
    </row>
    <row r="220" spans="1:14" x14ac:dyDescent="0.25">
      <c r="A220" t="s">
        <v>350</v>
      </c>
      <c r="B220" t="s">
        <v>96</v>
      </c>
      <c r="C220" t="s">
        <v>142</v>
      </c>
      <c r="D220" t="s">
        <v>14</v>
      </c>
      <c r="E220" t="s">
        <v>131</v>
      </c>
      <c r="F220" t="s">
        <v>143</v>
      </c>
      <c r="G220">
        <v>0.82292543086813497</v>
      </c>
      <c r="H220">
        <v>0.81535882100315704</v>
      </c>
      <c r="I220">
        <v>0.830492040733113</v>
      </c>
      <c r="J220">
        <v>756609</v>
      </c>
      <c r="K220">
        <v>3516218</v>
      </c>
      <c r="L220">
        <v>2607</v>
      </c>
      <c r="M220">
        <v>12196</v>
      </c>
      <c r="N220">
        <v>2020</v>
      </c>
    </row>
    <row r="221" spans="1:14" x14ac:dyDescent="0.25">
      <c r="A221" t="s">
        <v>351</v>
      </c>
      <c r="B221" t="s">
        <v>96</v>
      </c>
      <c r="C221" t="s">
        <v>145</v>
      </c>
      <c r="D221" t="s">
        <v>14</v>
      </c>
      <c r="E221" t="s">
        <v>131</v>
      </c>
      <c r="F221" t="s">
        <v>146</v>
      </c>
      <c r="G221">
        <v>0.60467488237895495</v>
      </c>
      <c r="H221">
        <v>0.59094632921140999</v>
      </c>
      <c r="I221">
        <v>0.61840343554649901</v>
      </c>
      <c r="J221">
        <v>717827</v>
      </c>
      <c r="K221">
        <v>1097962</v>
      </c>
      <c r="L221">
        <v>3046</v>
      </c>
      <c r="M221">
        <v>4520</v>
      </c>
      <c r="N221">
        <v>2020</v>
      </c>
    </row>
    <row r="222" spans="1:14" x14ac:dyDescent="0.25">
      <c r="A222" t="s">
        <v>668</v>
      </c>
      <c r="B222" t="s">
        <v>96</v>
      </c>
      <c r="C222" t="s">
        <v>627</v>
      </c>
      <c r="D222" t="s">
        <v>14</v>
      </c>
      <c r="E222" t="s">
        <v>131</v>
      </c>
      <c r="F222" t="s">
        <v>607</v>
      </c>
      <c r="G222">
        <v>0.13137926636987601</v>
      </c>
      <c r="H222">
        <v>0.12608466838105001</v>
      </c>
      <c r="I222">
        <v>0.13667386435870199</v>
      </c>
      <c r="J222">
        <v>4795120</v>
      </c>
      <c r="K222">
        <v>725264</v>
      </c>
      <c r="L222">
        <v>24182</v>
      </c>
      <c r="M222">
        <v>3619</v>
      </c>
      <c r="N222">
        <v>2020</v>
      </c>
    </row>
    <row r="223" spans="1:14" x14ac:dyDescent="0.25">
      <c r="A223" t="s">
        <v>352</v>
      </c>
      <c r="B223" t="s">
        <v>96</v>
      </c>
      <c r="C223" t="s">
        <v>149</v>
      </c>
      <c r="D223" t="s">
        <v>14</v>
      </c>
      <c r="E223" t="s">
        <v>147</v>
      </c>
      <c r="F223" t="s">
        <v>134</v>
      </c>
      <c r="G223">
        <v>0.35353353085327399</v>
      </c>
      <c r="H223">
        <v>0.28268609794157201</v>
      </c>
      <c r="I223">
        <v>0.42438096376497703</v>
      </c>
      <c r="J223">
        <v>111061</v>
      </c>
      <c r="K223">
        <v>60736</v>
      </c>
      <c r="L223">
        <v>177</v>
      </c>
      <c r="M223">
        <v>86</v>
      </c>
      <c r="N223">
        <v>2020</v>
      </c>
    </row>
    <row r="224" spans="1:14" x14ac:dyDescent="0.25">
      <c r="A224" t="s">
        <v>353</v>
      </c>
      <c r="B224" t="s">
        <v>96</v>
      </c>
      <c r="C224" t="s">
        <v>151</v>
      </c>
      <c r="D224" t="s">
        <v>14</v>
      </c>
      <c r="E224" t="s">
        <v>147</v>
      </c>
      <c r="F224" t="s">
        <v>137</v>
      </c>
      <c r="G224">
        <v>0.81985813471191105</v>
      </c>
      <c r="H224">
        <v>0.75519465538599895</v>
      </c>
      <c r="I224">
        <v>0.88452161403782303</v>
      </c>
      <c r="J224">
        <v>23974</v>
      </c>
      <c r="K224">
        <v>109110</v>
      </c>
      <c r="L224">
        <v>34</v>
      </c>
      <c r="M224">
        <v>193</v>
      </c>
      <c r="N224">
        <v>2020</v>
      </c>
    </row>
    <row r="225" spans="1:14" x14ac:dyDescent="0.25">
      <c r="A225" t="s">
        <v>354</v>
      </c>
      <c r="B225" t="s">
        <v>96</v>
      </c>
      <c r="C225" t="s">
        <v>153</v>
      </c>
      <c r="D225" t="s">
        <v>14</v>
      </c>
      <c r="E225" t="s">
        <v>147</v>
      </c>
      <c r="F225" t="s">
        <v>140</v>
      </c>
      <c r="G225">
        <v>0.82012508799480199</v>
      </c>
      <c r="H225">
        <v>0.76548672807538898</v>
      </c>
      <c r="I225">
        <v>0.87476344791421501</v>
      </c>
      <c r="J225">
        <v>26574</v>
      </c>
      <c r="K225">
        <v>121162</v>
      </c>
      <c r="L225">
        <v>41</v>
      </c>
      <c r="M225">
        <v>238</v>
      </c>
      <c r="N225">
        <v>2020</v>
      </c>
    </row>
    <row r="226" spans="1:14" x14ac:dyDescent="0.25">
      <c r="A226" t="s">
        <v>355</v>
      </c>
      <c r="B226" t="s">
        <v>96</v>
      </c>
      <c r="C226" t="s">
        <v>155</v>
      </c>
      <c r="D226" t="s">
        <v>14</v>
      </c>
      <c r="E226" t="s">
        <v>147</v>
      </c>
      <c r="F226" t="s">
        <v>143</v>
      </c>
      <c r="G226">
        <v>0.76937290887399901</v>
      </c>
      <c r="H226">
        <v>0.70438652911121302</v>
      </c>
      <c r="I226">
        <v>0.83435928863678399</v>
      </c>
      <c r="J226">
        <v>25711</v>
      </c>
      <c r="K226">
        <v>85772</v>
      </c>
      <c r="L226">
        <v>53</v>
      </c>
      <c r="M226">
        <v>199</v>
      </c>
      <c r="N226">
        <v>2020</v>
      </c>
    </row>
    <row r="227" spans="1:14" x14ac:dyDescent="0.25">
      <c r="A227" t="s">
        <v>356</v>
      </c>
      <c r="B227" t="s">
        <v>96</v>
      </c>
      <c r="C227" t="s">
        <v>157</v>
      </c>
      <c r="D227" t="s">
        <v>14</v>
      </c>
      <c r="E227" t="s">
        <v>147</v>
      </c>
      <c r="F227" t="s">
        <v>146</v>
      </c>
      <c r="G227">
        <v>0.68169527068042601</v>
      </c>
      <c r="H227">
        <v>0.56364181172906502</v>
      </c>
      <c r="I227">
        <v>0.799748729631787</v>
      </c>
      <c r="J227">
        <v>11536</v>
      </c>
      <c r="K227">
        <v>24706</v>
      </c>
      <c r="L227">
        <v>26</v>
      </c>
      <c r="M227">
        <v>61</v>
      </c>
      <c r="N227">
        <v>2020</v>
      </c>
    </row>
    <row r="228" spans="1:14" x14ac:dyDescent="0.25">
      <c r="A228" t="s">
        <v>669</v>
      </c>
      <c r="B228" t="s">
        <v>96</v>
      </c>
      <c r="C228" t="s">
        <v>629</v>
      </c>
      <c r="D228" t="s">
        <v>14</v>
      </c>
      <c r="E228" t="s">
        <v>147</v>
      </c>
      <c r="F228" t="s">
        <v>607</v>
      </c>
      <c r="G228">
        <v>0.184196120026003</v>
      </c>
      <c r="H228">
        <v>0.110230285063713</v>
      </c>
      <c r="I228">
        <v>0.25816195498829397</v>
      </c>
      <c r="J228">
        <v>47687</v>
      </c>
      <c r="K228">
        <v>10767</v>
      </c>
      <c r="L228">
        <v>140</v>
      </c>
      <c r="M228">
        <v>27</v>
      </c>
      <c r="N228">
        <v>2020</v>
      </c>
    </row>
    <row r="229" spans="1:14" x14ac:dyDescent="0.25">
      <c r="A229" t="s">
        <v>357</v>
      </c>
      <c r="B229" t="s">
        <v>96</v>
      </c>
      <c r="C229" t="s">
        <v>159</v>
      </c>
      <c r="D229" t="s">
        <v>14</v>
      </c>
      <c r="F229" t="s">
        <v>134</v>
      </c>
      <c r="G229">
        <v>0.52973936288705703</v>
      </c>
      <c r="H229">
        <v>0.43210802363974998</v>
      </c>
      <c r="I229">
        <v>0.62737070213436497</v>
      </c>
      <c r="J229">
        <v>44331</v>
      </c>
      <c r="K229">
        <v>49938</v>
      </c>
      <c r="L229">
        <v>83</v>
      </c>
      <c r="M229">
        <v>68</v>
      </c>
      <c r="N229">
        <v>2020</v>
      </c>
    </row>
    <row r="230" spans="1:14" x14ac:dyDescent="0.25">
      <c r="A230" t="s">
        <v>358</v>
      </c>
      <c r="B230" t="s">
        <v>96</v>
      </c>
      <c r="C230" t="s">
        <v>161</v>
      </c>
      <c r="D230" t="s">
        <v>14</v>
      </c>
      <c r="F230" t="s">
        <v>137</v>
      </c>
      <c r="G230">
        <v>0.84478199317977398</v>
      </c>
      <c r="H230">
        <v>0.78737605565374502</v>
      </c>
      <c r="I230">
        <v>0.90218793070580405</v>
      </c>
      <c r="J230">
        <v>17433</v>
      </c>
      <c r="K230">
        <v>94880</v>
      </c>
      <c r="L230">
        <v>33</v>
      </c>
      <c r="M230">
        <v>170</v>
      </c>
      <c r="N230">
        <v>2020</v>
      </c>
    </row>
    <row r="231" spans="1:14" x14ac:dyDescent="0.25">
      <c r="A231" t="s">
        <v>359</v>
      </c>
      <c r="B231" t="s">
        <v>96</v>
      </c>
      <c r="C231" t="s">
        <v>163</v>
      </c>
      <c r="D231" t="s">
        <v>14</v>
      </c>
      <c r="F231" t="s">
        <v>140</v>
      </c>
      <c r="G231">
        <v>0.75971892681146203</v>
      </c>
      <c r="H231">
        <v>0.67329142926335594</v>
      </c>
      <c r="I231">
        <v>0.84614642435956799</v>
      </c>
      <c r="J231">
        <v>23697</v>
      </c>
      <c r="K231">
        <v>74925</v>
      </c>
      <c r="L231">
        <v>42</v>
      </c>
      <c r="M231">
        <v>161</v>
      </c>
      <c r="N231">
        <v>2020</v>
      </c>
    </row>
    <row r="232" spans="1:14" x14ac:dyDescent="0.25">
      <c r="A232" t="s">
        <v>360</v>
      </c>
      <c r="B232" t="s">
        <v>96</v>
      </c>
      <c r="C232" t="s">
        <v>165</v>
      </c>
      <c r="D232" t="s">
        <v>14</v>
      </c>
      <c r="F232" t="s">
        <v>143</v>
      </c>
      <c r="G232">
        <v>0.79587977886225703</v>
      </c>
      <c r="H232">
        <v>0.71182746870167302</v>
      </c>
      <c r="I232">
        <v>0.87993208902284104</v>
      </c>
      <c r="J232">
        <v>11335</v>
      </c>
      <c r="K232">
        <v>44196</v>
      </c>
      <c r="L232">
        <v>23</v>
      </c>
      <c r="M232">
        <v>106</v>
      </c>
      <c r="N232">
        <v>2020</v>
      </c>
    </row>
    <row r="233" spans="1:14" x14ac:dyDescent="0.25">
      <c r="A233" t="s">
        <v>361</v>
      </c>
      <c r="B233" t="s">
        <v>96</v>
      </c>
      <c r="C233" t="s">
        <v>167</v>
      </c>
      <c r="D233" t="s">
        <v>14</v>
      </c>
      <c r="F233" t="s">
        <v>146</v>
      </c>
      <c r="G233">
        <v>0.56626740675820397</v>
      </c>
      <c r="H233">
        <v>0.38809006597364099</v>
      </c>
      <c r="I233">
        <v>0.74444474754276801</v>
      </c>
      <c r="J233">
        <v>8908</v>
      </c>
      <c r="K233">
        <v>11630</v>
      </c>
      <c r="L233">
        <v>21</v>
      </c>
      <c r="M233">
        <v>26</v>
      </c>
      <c r="N233">
        <v>2020</v>
      </c>
    </row>
    <row r="234" spans="1:14" x14ac:dyDescent="0.25">
      <c r="A234" t="s">
        <v>670</v>
      </c>
      <c r="B234" t="s">
        <v>96</v>
      </c>
      <c r="C234" t="s">
        <v>631</v>
      </c>
      <c r="D234" t="s">
        <v>14</v>
      </c>
      <c r="F234" t="s">
        <v>607</v>
      </c>
      <c r="G234">
        <v>0.21422071079605301</v>
      </c>
      <c r="H234">
        <v>0.116058167191044</v>
      </c>
      <c r="I234">
        <v>0.31238325440106202</v>
      </c>
      <c r="J234">
        <v>32811</v>
      </c>
      <c r="K234">
        <v>8945</v>
      </c>
      <c r="L234">
        <v>121</v>
      </c>
      <c r="M234">
        <v>24</v>
      </c>
      <c r="N234">
        <v>2020</v>
      </c>
    </row>
    <row r="235" spans="1:14" x14ac:dyDescent="0.25">
      <c r="A235" t="s">
        <v>362</v>
      </c>
      <c r="B235" t="s">
        <v>96</v>
      </c>
      <c r="C235" t="s">
        <v>169</v>
      </c>
      <c r="D235" t="s">
        <v>30</v>
      </c>
      <c r="E235" t="s">
        <v>131</v>
      </c>
      <c r="F235" t="s">
        <v>134</v>
      </c>
      <c r="G235">
        <v>0.64675171982632695</v>
      </c>
      <c r="H235">
        <v>0.63636480282373997</v>
      </c>
      <c r="I235">
        <v>0.65713863682891405</v>
      </c>
      <c r="J235">
        <v>1845960</v>
      </c>
      <c r="K235">
        <v>3379713</v>
      </c>
      <c r="L235">
        <v>4416</v>
      </c>
      <c r="M235">
        <v>7508</v>
      </c>
      <c r="N235">
        <v>2020</v>
      </c>
    </row>
    <row r="236" spans="1:14" x14ac:dyDescent="0.25">
      <c r="A236" t="s">
        <v>363</v>
      </c>
      <c r="B236" t="s">
        <v>96</v>
      </c>
      <c r="C236" t="s">
        <v>171</v>
      </c>
      <c r="D236" t="s">
        <v>30</v>
      </c>
      <c r="E236" t="s">
        <v>131</v>
      </c>
      <c r="F236" t="s">
        <v>137</v>
      </c>
      <c r="G236">
        <v>0.80548149615015596</v>
      </c>
      <c r="H236">
        <v>0.79645555436868698</v>
      </c>
      <c r="I236">
        <v>0.81450743793162494</v>
      </c>
      <c r="J236">
        <v>807436</v>
      </c>
      <c r="K236">
        <v>3343511</v>
      </c>
      <c r="L236">
        <v>2161</v>
      </c>
      <c r="M236">
        <v>9688</v>
      </c>
      <c r="N236">
        <v>2020</v>
      </c>
    </row>
    <row r="237" spans="1:14" x14ac:dyDescent="0.25">
      <c r="A237" t="s">
        <v>364</v>
      </c>
      <c r="B237" t="s">
        <v>96</v>
      </c>
      <c r="C237" t="s">
        <v>173</v>
      </c>
      <c r="D237" t="s">
        <v>30</v>
      </c>
      <c r="E237" t="s">
        <v>131</v>
      </c>
      <c r="F237" t="s">
        <v>140</v>
      </c>
      <c r="G237">
        <v>0.80925908134344904</v>
      </c>
      <c r="H237">
        <v>0.80068393919656</v>
      </c>
      <c r="I237">
        <v>0.81783422349033896</v>
      </c>
      <c r="J237">
        <v>746489</v>
      </c>
      <c r="K237">
        <v>3167139</v>
      </c>
      <c r="L237">
        <v>2221</v>
      </c>
      <c r="M237">
        <v>10605</v>
      </c>
      <c r="N237">
        <v>2020</v>
      </c>
    </row>
    <row r="238" spans="1:14" x14ac:dyDescent="0.25">
      <c r="A238" t="s">
        <v>365</v>
      </c>
      <c r="B238" t="s">
        <v>96</v>
      </c>
      <c r="C238" t="s">
        <v>175</v>
      </c>
      <c r="D238" t="s">
        <v>30</v>
      </c>
      <c r="E238" t="s">
        <v>131</v>
      </c>
      <c r="F238" t="s">
        <v>143</v>
      </c>
      <c r="G238">
        <v>0.74993677134534398</v>
      </c>
      <c r="H238">
        <v>0.74168207632622496</v>
      </c>
      <c r="I238">
        <v>0.758191466364463</v>
      </c>
      <c r="J238">
        <v>1096497</v>
      </c>
      <c r="K238">
        <v>3288382</v>
      </c>
      <c r="L238">
        <v>4023</v>
      </c>
      <c r="M238">
        <v>12412</v>
      </c>
      <c r="N238">
        <v>2020</v>
      </c>
    </row>
    <row r="239" spans="1:14" x14ac:dyDescent="0.25">
      <c r="A239" t="s">
        <v>366</v>
      </c>
      <c r="B239" t="s">
        <v>96</v>
      </c>
      <c r="C239" t="s">
        <v>177</v>
      </c>
      <c r="D239" t="s">
        <v>30</v>
      </c>
      <c r="E239" t="s">
        <v>131</v>
      </c>
      <c r="F239" t="s">
        <v>146</v>
      </c>
      <c r="G239">
        <v>0.501127969864686</v>
      </c>
      <c r="H239">
        <v>0.48746285949010199</v>
      </c>
      <c r="I239">
        <v>0.51479308023926895</v>
      </c>
      <c r="J239">
        <v>948236</v>
      </c>
      <c r="K239">
        <v>952524</v>
      </c>
      <c r="L239">
        <v>4270</v>
      </c>
      <c r="M239">
        <v>4161</v>
      </c>
      <c r="N239">
        <v>2020</v>
      </c>
    </row>
    <row r="240" spans="1:14" x14ac:dyDescent="0.25">
      <c r="A240" t="s">
        <v>671</v>
      </c>
      <c r="B240" t="s">
        <v>96</v>
      </c>
      <c r="C240" t="s">
        <v>633</v>
      </c>
      <c r="D240" t="s">
        <v>30</v>
      </c>
      <c r="E240" t="s">
        <v>131</v>
      </c>
      <c r="F240" t="s">
        <v>607</v>
      </c>
      <c r="G240">
        <v>8.1336803927086296E-2</v>
      </c>
      <c r="H240">
        <v>7.7331095048770407E-2</v>
      </c>
      <c r="I240">
        <v>8.5342512805402101E-2</v>
      </c>
      <c r="J240">
        <v>5876321</v>
      </c>
      <c r="K240">
        <v>520279</v>
      </c>
      <c r="L240">
        <v>28023</v>
      </c>
      <c r="M240">
        <v>2525</v>
      </c>
      <c r="N240">
        <v>2020</v>
      </c>
    </row>
    <row r="241" spans="1:14" x14ac:dyDescent="0.25">
      <c r="A241" t="s">
        <v>367</v>
      </c>
      <c r="B241" t="s">
        <v>96</v>
      </c>
      <c r="C241" t="s">
        <v>179</v>
      </c>
      <c r="D241" t="s">
        <v>30</v>
      </c>
      <c r="E241" t="s">
        <v>147</v>
      </c>
      <c r="F241" t="s">
        <v>134</v>
      </c>
      <c r="G241">
        <v>0.50794245136735305</v>
      </c>
      <c r="H241">
        <v>0.44630477816910602</v>
      </c>
      <c r="I241">
        <v>0.56958012456559903</v>
      </c>
      <c r="J241">
        <v>111701</v>
      </c>
      <c r="K241">
        <v>115307</v>
      </c>
      <c r="L241">
        <v>194</v>
      </c>
      <c r="M241">
        <v>156</v>
      </c>
      <c r="N241">
        <v>2020</v>
      </c>
    </row>
    <row r="242" spans="1:14" x14ac:dyDescent="0.25">
      <c r="A242" t="s">
        <v>368</v>
      </c>
      <c r="B242" t="s">
        <v>96</v>
      </c>
      <c r="C242" t="s">
        <v>181</v>
      </c>
      <c r="D242" t="s">
        <v>30</v>
      </c>
      <c r="E242" t="s">
        <v>147</v>
      </c>
      <c r="F242" t="s">
        <v>137</v>
      </c>
      <c r="G242">
        <v>0.67716039907904801</v>
      </c>
      <c r="H242">
        <v>0.62176889548124603</v>
      </c>
      <c r="I242">
        <v>0.732551902676851</v>
      </c>
      <c r="J242">
        <v>63099</v>
      </c>
      <c r="K242">
        <v>132351</v>
      </c>
      <c r="L242">
        <v>119</v>
      </c>
      <c r="M242">
        <v>263</v>
      </c>
      <c r="N242">
        <v>2020</v>
      </c>
    </row>
    <row r="243" spans="1:14" x14ac:dyDescent="0.25">
      <c r="A243" t="s">
        <v>369</v>
      </c>
      <c r="B243" t="s">
        <v>96</v>
      </c>
      <c r="C243" t="s">
        <v>183</v>
      </c>
      <c r="D243" t="s">
        <v>30</v>
      </c>
      <c r="E243" t="s">
        <v>147</v>
      </c>
      <c r="F243" t="s">
        <v>140</v>
      </c>
      <c r="G243">
        <v>0.77672130324556299</v>
      </c>
      <c r="H243">
        <v>0.73008416442180002</v>
      </c>
      <c r="I243">
        <v>0.82335844206932696</v>
      </c>
      <c r="J243">
        <v>44476</v>
      </c>
      <c r="K243">
        <v>154719</v>
      </c>
      <c r="L243">
        <v>87</v>
      </c>
      <c r="M243">
        <v>331</v>
      </c>
      <c r="N243">
        <v>2020</v>
      </c>
    </row>
    <row r="244" spans="1:14" x14ac:dyDescent="0.25">
      <c r="A244" t="s">
        <v>370</v>
      </c>
      <c r="B244" t="s">
        <v>96</v>
      </c>
      <c r="C244" t="s">
        <v>185</v>
      </c>
      <c r="D244" t="s">
        <v>30</v>
      </c>
      <c r="E244" t="s">
        <v>147</v>
      </c>
      <c r="F244" t="s">
        <v>143</v>
      </c>
      <c r="G244">
        <v>0.77205075890698505</v>
      </c>
      <c r="H244">
        <v>0.72162940679897103</v>
      </c>
      <c r="I244">
        <v>0.82247211101499895</v>
      </c>
      <c r="J244">
        <v>38657</v>
      </c>
      <c r="K244">
        <v>130929</v>
      </c>
      <c r="L244">
        <v>78</v>
      </c>
      <c r="M244">
        <v>286</v>
      </c>
      <c r="N244">
        <v>2020</v>
      </c>
    </row>
    <row r="245" spans="1:14" x14ac:dyDescent="0.25">
      <c r="A245" t="s">
        <v>371</v>
      </c>
      <c r="B245" t="s">
        <v>96</v>
      </c>
      <c r="C245" t="s">
        <v>187</v>
      </c>
      <c r="D245" t="s">
        <v>30</v>
      </c>
      <c r="E245" t="s">
        <v>147</v>
      </c>
      <c r="F245" t="s">
        <v>146</v>
      </c>
      <c r="G245">
        <v>0.65260152284263995</v>
      </c>
      <c r="H245">
        <v>0.53259161589327697</v>
      </c>
      <c r="I245">
        <v>0.77261142979200303</v>
      </c>
      <c r="J245">
        <v>14235</v>
      </c>
      <c r="K245">
        <v>26741</v>
      </c>
      <c r="L245">
        <v>30</v>
      </c>
      <c r="M245">
        <v>64</v>
      </c>
      <c r="N245">
        <v>2020</v>
      </c>
    </row>
    <row r="246" spans="1:14" x14ac:dyDescent="0.25">
      <c r="A246" t="s">
        <v>672</v>
      </c>
      <c r="B246" t="s">
        <v>96</v>
      </c>
      <c r="C246" t="s">
        <v>635</v>
      </c>
      <c r="D246" t="s">
        <v>30</v>
      </c>
      <c r="E246" t="s">
        <v>147</v>
      </c>
      <c r="F246" t="s">
        <v>607</v>
      </c>
      <c r="G246">
        <v>0.15520437420817501</v>
      </c>
      <c r="H246">
        <v>8.6428717155391493E-2</v>
      </c>
      <c r="I246">
        <v>0.223980031260959</v>
      </c>
      <c r="J246">
        <v>63347</v>
      </c>
      <c r="K246">
        <v>11638</v>
      </c>
      <c r="L246">
        <v>147</v>
      </c>
      <c r="M246">
        <v>28</v>
      </c>
      <c r="N246">
        <v>2020</v>
      </c>
    </row>
    <row r="247" spans="1:14" x14ac:dyDescent="0.25">
      <c r="A247" t="s">
        <v>372</v>
      </c>
      <c r="B247" t="s">
        <v>96</v>
      </c>
      <c r="C247" t="s">
        <v>189</v>
      </c>
      <c r="D247" t="s">
        <v>30</v>
      </c>
      <c r="F247" t="s">
        <v>134</v>
      </c>
      <c r="G247">
        <v>0.46178534700012402</v>
      </c>
      <c r="H247">
        <v>0.36922515820681701</v>
      </c>
      <c r="I247">
        <v>0.55434553579343104</v>
      </c>
      <c r="J247">
        <v>47625</v>
      </c>
      <c r="K247">
        <v>40862</v>
      </c>
      <c r="L247">
        <v>87</v>
      </c>
      <c r="M247">
        <v>68</v>
      </c>
      <c r="N247">
        <v>2020</v>
      </c>
    </row>
    <row r="248" spans="1:14" x14ac:dyDescent="0.25">
      <c r="A248" t="s">
        <v>373</v>
      </c>
      <c r="B248" t="s">
        <v>96</v>
      </c>
      <c r="C248" t="s">
        <v>191</v>
      </c>
      <c r="D248" t="s">
        <v>30</v>
      </c>
      <c r="F248" t="s">
        <v>137</v>
      </c>
      <c r="G248">
        <v>0.58543328785565196</v>
      </c>
      <c r="H248">
        <v>0.50961170550391499</v>
      </c>
      <c r="I248">
        <v>0.66125487020738904</v>
      </c>
      <c r="J248">
        <v>45883</v>
      </c>
      <c r="K248">
        <v>64794</v>
      </c>
      <c r="L248">
        <v>105</v>
      </c>
      <c r="M248">
        <v>139</v>
      </c>
      <c r="N248">
        <v>2020</v>
      </c>
    </row>
    <row r="249" spans="1:14" x14ac:dyDescent="0.25">
      <c r="A249" t="s">
        <v>374</v>
      </c>
      <c r="B249" t="s">
        <v>96</v>
      </c>
      <c r="C249" t="s">
        <v>193</v>
      </c>
      <c r="D249" t="s">
        <v>30</v>
      </c>
      <c r="F249" t="s">
        <v>140</v>
      </c>
      <c r="G249">
        <v>0.66230965919932805</v>
      </c>
      <c r="H249">
        <v>0.58810680995392195</v>
      </c>
      <c r="I249">
        <v>0.73651250844473404</v>
      </c>
      <c r="J249">
        <v>35394</v>
      </c>
      <c r="K249">
        <v>69418</v>
      </c>
      <c r="L249">
        <v>76</v>
      </c>
      <c r="M249">
        <v>153</v>
      </c>
      <c r="N249">
        <v>2020</v>
      </c>
    </row>
    <row r="250" spans="1:14" x14ac:dyDescent="0.25">
      <c r="A250" t="s">
        <v>375</v>
      </c>
      <c r="B250" t="s">
        <v>96</v>
      </c>
      <c r="C250" t="s">
        <v>195</v>
      </c>
      <c r="D250" t="s">
        <v>30</v>
      </c>
      <c r="F250" t="s">
        <v>143</v>
      </c>
      <c r="G250">
        <v>0.59966995461876005</v>
      </c>
      <c r="H250">
        <v>0.49582934163507097</v>
      </c>
      <c r="I250">
        <v>0.70351056760244901</v>
      </c>
      <c r="J250">
        <v>21348</v>
      </c>
      <c r="K250">
        <v>31978</v>
      </c>
      <c r="L250">
        <v>45</v>
      </c>
      <c r="M250">
        <v>96</v>
      </c>
      <c r="N250">
        <v>2020</v>
      </c>
    </row>
    <row r="251" spans="1:14" x14ac:dyDescent="0.25">
      <c r="A251" t="s">
        <v>376</v>
      </c>
      <c r="B251" t="s">
        <v>96</v>
      </c>
      <c r="C251" t="s">
        <v>226</v>
      </c>
      <c r="D251" t="s">
        <v>30</v>
      </c>
      <c r="F251" t="s">
        <v>146</v>
      </c>
      <c r="G251">
        <v>0.50119071919439295</v>
      </c>
      <c r="H251">
        <v>0.32428713870493098</v>
      </c>
      <c r="I251">
        <v>0.67809429968385604</v>
      </c>
      <c r="J251">
        <v>7331</v>
      </c>
      <c r="K251">
        <v>7366</v>
      </c>
      <c r="L251">
        <v>24</v>
      </c>
      <c r="M251">
        <v>23</v>
      </c>
      <c r="N251">
        <v>2020</v>
      </c>
    </row>
    <row r="252" spans="1:14" x14ac:dyDescent="0.25">
      <c r="A252" t="s">
        <v>673</v>
      </c>
      <c r="B252" t="s">
        <v>96</v>
      </c>
      <c r="C252" t="s">
        <v>637</v>
      </c>
      <c r="D252" t="s">
        <v>30</v>
      </c>
      <c r="F252" t="s">
        <v>607</v>
      </c>
      <c r="G252">
        <v>0.106869871043376</v>
      </c>
      <c r="H252">
        <v>4.4960751908142797E-2</v>
      </c>
      <c r="I252">
        <v>0.16877899017861001</v>
      </c>
      <c r="J252">
        <v>38092</v>
      </c>
      <c r="K252">
        <v>4558</v>
      </c>
      <c r="L252">
        <v>113</v>
      </c>
      <c r="M252">
        <v>16</v>
      </c>
      <c r="N252">
        <v>2020</v>
      </c>
    </row>
    <row r="253" spans="1:14" x14ac:dyDescent="0.25">
      <c r="A253" t="s">
        <v>377</v>
      </c>
      <c r="B253" t="s">
        <v>107</v>
      </c>
      <c r="C253" t="s">
        <v>133</v>
      </c>
      <c r="D253" t="s">
        <v>14</v>
      </c>
      <c r="E253" t="s">
        <v>131</v>
      </c>
      <c r="F253" t="s">
        <v>134</v>
      </c>
      <c r="G253">
        <v>0.65105257612553202</v>
      </c>
      <c r="H253">
        <v>0.64044128204947304</v>
      </c>
      <c r="I253">
        <v>0.66166387020159001</v>
      </c>
      <c r="J253">
        <v>1881163</v>
      </c>
      <c r="K253">
        <v>3509801</v>
      </c>
      <c r="L253">
        <v>4233</v>
      </c>
      <c r="M253">
        <v>6899</v>
      </c>
      <c r="N253">
        <v>2021</v>
      </c>
    </row>
    <row r="254" spans="1:14" x14ac:dyDescent="0.25">
      <c r="A254" t="s">
        <v>378</v>
      </c>
      <c r="B254" t="s">
        <v>107</v>
      </c>
      <c r="C254" t="s">
        <v>136</v>
      </c>
      <c r="D254" t="s">
        <v>14</v>
      </c>
      <c r="E254" t="s">
        <v>131</v>
      </c>
      <c r="F254" t="s">
        <v>137</v>
      </c>
      <c r="G254">
        <v>0.90794520260700295</v>
      </c>
      <c r="H254">
        <v>0.90081608241460498</v>
      </c>
      <c r="I254">
        <v>0.91507432279940204</v>
      </c>
      <c r="J254">
        <v>386326</v>
      </c>
      <c r="K254">
        <v>3810370</v>
      </c>
      <c r="L254">
        <v>828</v>
      </c>
      <c r="M254">
        <v>8669</v>
      </c>
      <c r="N254">
        <v>2021</v>
      </c>
    </row>
    <row r="255" spans="1:14" x14ac:dyDescent="0.25">
      <c r="A255" t="s">
        <v>379</v>
      </c>
      <c r="B255" t="s">
        <v>107</v>
      </c>
      <c r="C255" t="s">
        <v>139</v>
      </c>
      <c r="D255" t="s">
        <v>14</v>
      </c>
      <c r="E255" t="s">
        <v>131</v>
      </c>
      <c r="F255" t="s">
        <v>140</v>
      </c>
      <c r="G255">
        <v>0.89162056635332299</v>
      </c>
      <c r="H255">
        <v>0.88415251030810105</v>
      </c>
      <c r="I255">
        <v>0.89908862239854404</v>
      </c>
      <c r="J255">
        <v>416059</v>
      </c>
      <c r="K255">
        <v>3422852</v>
      </c>
      <c r="L255">
        <v>1042</v>
      </c>
      <c r="M255">
        <v>9947</v>
      </c>
      <c r="N255">
        <v>2021</v>
      </c>
    </row>
    <row r="256" spans="1:14" x14ac:dyDescent="0.25">
      <c r="A256" t="s">
        <v>380</v>
      </c>
      <c r="B256" t="s">
        <v>107</v>
      </c>
      <c r="C256" t="s">
        <v>142</v>
      </c>
      <c r="D256" t="s">
        <v>14</v>
      </c>
      <c r="E256" t="s">
        <v>131</v>
      </c>
      <c r="F256" t="s">
        <v>143</v>
      </c>
      <c r="G256">
        <v>0.81370971057583996</v>
      </c>
      <c r="H256">
        <v>0.80587090798146499</v>
      </c>
      <c r="I256">
        <v>0.82154851317021405</v>
      </c>
      <c r="J256">
        <v>797467</v>
      </c>
      <c r="K256">
        <v>3483309</v>
      </c>
      <c r="L256">
        <v>2596</v>
      </c>
      <c r="M256">
        <v>12001</v>
      </c>
      <c r="N256">
        <v>2021</v>
      </c>
    </row>
    <row r="257" spans="1:14" x14ac:dyDescent="0.25">
      <c r="A257" t="s">
        <v>381</v>
      </c>
      <c r="B257" t="s">
        <v>107</v>
      </c>
      <c r="C257" t="s">
        <v>145</v>
      </c>
      <c r="D257" t="s">
        <v>14</v>
      </c>
      <c r="E257" t="s">
        <v>131</v>
      </c>
      <c r="F257" t="s">
        <v>146</v>
      </c>
      <c r="G257">
        <v>0.59534671019832897</v>
      </c>
      <c r="H257">
        <v>0.58214269013870501</v>
      </c>
      <c r="I257">
        <v>0.60855073025795303</v>
      </c>
      <c r="J257">
        <v>755671</v>
      </c>
      <c r="K257">
        <v>1111782</v>
      </c>
      <c r="L257">
        <v>3221</v>
      </c>
      <c r="M257">
        <v>4620</v>
      </c>
      <c r="N257">
        <v>2021</v>
      </c>
    </row>
    <row r="258" spans="1:14" x14ac:dyDescent="0.25">
      <c r="A258" t="s">
        <v>674</v>
      </c>
      <c r="B258" t="s">
        <v>107</v>
      </c>
      <c r="C258" t="s">
        <v>627</v>
      </c>
      <c r="D258" t="s">
        <v>14</v>
      </c>
      <c r="E258" t="s">
        <v>131</v>
      </c>
      <c r="F258" t="s">
        <v>607</v>
      </c>
      <c r="G258">
        <v>0.12781535358270499</v>
      </c>
      <c r="H258">
        <v>0.122938139565499</v>
      </c>
      <c r="I258">
        <v>0.13269256759991199</v>
      </c>
      <c r="J258">
        <v>4889468</v>
      </c>
      <c r="K258">
        <v>716533</v>
      </c>
      <c r="L258">
        <v>25533</v>
      </c>
      <c r="M258">
        <v>3829</v>
      </c>
      <c r="N258">
        <v>2021</v>
      </c>
    </row>
    <row r="259" spans="1:14" x14ac:dyDescent="0.25">
      <c r="A259" t="s">
        <v>382</v>
      </c>
      <c r="B259" t="s">
        <v>107</v>
      </c>
      <c r="C259" t="s">
        <v>149</v>
      </c>
      <c r="D259" t="s">
        <v>14</v>
      </c>
      <c r="E259" t="s">
        <v>147</v>
      </c>
      <c r="F259" t="s">
        <v>134</v>
      </c>
      <c r="G259">
        <v>0.45359550837276602</v>
      </c>
      <c r="H259">
        <v>0.38125503200098299</v>
      </c>
      <c r="I259">
        <v>0.52593598474454795</v>
      </c>
      <c r="J259">
        <v>111431</v>
      </c>
      <c r="K259">
        <v>92504</v>
      </c>
      <c r="L259">
        <v>152</v>
      </c>
      <c r="M259">
        <v>106</v>
      </c>
      <c r="N259">
        <v>2021</v>
      </c>
    </row>
    <row r="260" spans="1:14" x14ac:dyDescent="0.25">
      <c r="A260" t="s">
        <v>383</v>
      </c>
      <c r="B260" t="s">
        <v>107</v>
      </c>
      <c r="C260" t="s">
        <v>151</v>
      </c>
      <c r="D260" t="s">
        <v>14</v>
      </c>
      <c r="E260" t="s">
        <v>147</v>
      </c>
      <c r="F260" t="s">
        <v>137</v>
      </c>
      <c r="G260">
        <v>0.84074512921272504</v>
      </c>
      <c r="H260">
        <v>0.77839701365948999</v>
      </c>
      <c r="I260">
        <v>0.90309324476595898</v>
      </c>
      <c r="J260">
        <v>21236</v>
      </c>
      <c r="K260">
        <v>112110</v>
      </c>
      <c r="L260">
        <v>28</v>
      </c>
      <c r="M260">
        <v>181</v>
      </c>
      <c r="N260">
        <v>2021</v>
      </c>
    </row>
    <row r="261" spans="1:14" x14ac:dyDescent="0.25">
      <c r="A261" t="s">
        <v>384</v>
      </c>
      <c r="B261" t="s">
        <v>107</v>
      </c>
      <c r="C261" t="s">
        <v>153</v>
      </c>
      <c r="D261" t="s">
        <v>14</v>
      </c>
      <c r="E261" t="s">
        <v>147</v>
      </c>
      <c r="F261" t="s">
        <v>140</v>
      </c>
      <c r="G261">
        <v>0.86187551628775605</v>
      </c>
      <c r="H261">
        <v>0.81564815266129498</v>
      </c>
      <c r="I261">
        <v>0.90810287991421801</v>
      </c>
      <c r="J261">
        <v>19229</v>
      </c>
      <c r="K261">
        <v>119986</v>
      </c>
      <c r="L261">
        <v>34</v>
      </c>
      <c r="M261">
        <v>225</v>
      </c>
      <c r="N261">
        <v>2021</v>
      </c>
    </row>
    <row r="262" spans="1:14" x14ac:dyDescent="0.25">
      <c r="A262" t="s">
        <v>385</v>
      </c>
      <c r="B262" t="s">
        <v>107</v>
      </c>
      <c r="C262" t="s">
        <v>155</v>
      </c>
      <c r="D262" t="s">
        <v>14</v>
      </c>
      <c r="E262" t="s">
        <v>147</v>
      </c>
      <c r="F262" t="s">
        <v>143</v>
      </c>
      <c r="G262">
        <v>0.84278214996853795</v>
      </c>
      <c r="H262">
        <v>0.786484934208034</v>
      </c>
      <c r="I262">
        <v>0.89907936572904101</v>
      </c>
      <c r="J262">
        <v>18239</v>
      </c>
      <c r="K262">
        <v>97772</v>
      </c>
      <c r="L262">
        <v>34</v>
      </c>
      <c r="M262">
        <v>203</v>
      </c>
      <c r="N262">
        <v>2021</v>
      </c>
    </row>
    <row r="263" spans="1:14" x14ac:dyDescent="0.25">
      <c r="A263" t="s">
        <v>386</v>
      </c>
      <c r="B263" t="s">
        <v>107</v>
      </c>
      <c r="C263" t="s">
        <v>157</v>
      </c>
      <c r="D263" t="s">
        <v>14</v>
      </c>
      <c r="E263" t="s">
        <v>147</v>
      </c>
      <c r="F263" t="s">
        <v>146</v>
      </c>
      <c r="G263">
        <v>0.68790166418769105</v>
      </c>
      <c r="H263">
        <v>0.57558384480866598</v>
      </c>
      <c r="I263">
        <v>0.80021948356671702</v>
      </c>
      <c r="J263">
        <v>11121</v>
      </c>
      <c r="K263">
        <v>24512</v>
      </c>
      <c r="L263">
        <v>27</v>
      </c>
      <c r="M263">
        <v>63</v>
      </c>
      <c r="N263">
        <v>2021</v>
      </c>
    </row>
    <row r="264" spans="1:14" x14ac:dyDescent="0.25">
      <c r="A264" t="s">
        <v>675</v>
      </c>
      <c r="B264" t="s">
        <v>107</v>
      </c>
      <c r="C264" t="s">
        <v>629</v>
      </c>
      <c r="D264" t="s">
        <v>14</v>
      </c>
      <c r="E264" t="s">
        <v>147</v>
      </c>
      <c r="F264" t="s">
        <v>607</v>
      </c>
      <c r="G264">
        <v>0.216160479940008</v>
      </c>
      <c r="H264">
        <v>0.14286441149326001</v>
      </c>
      <c r="I264">
        <v>0.289456548386755</v>
      </c>
      <c r="J264">
        <v>50172</v>
      </c>
      <c r="K264">
        <v>13836</v>
      </c>
      <c r="L264">
        <v>128</v>
      </c>
      <c r="M264">
        <v>40</v>
      </c>
      <c r="N264">
        <v>2021</v>
      </c>
    </row>
    <row r="265" spans="1:14" x14ac:dyDescent="0.25">
      <c r="A265" t="s">
        <v>387</v>
      </c>
      <c r="B265" t="s">
        <v>107</v>
      </c>
      <c r="C265" t="s">
        <v>159</v>
      </c>
      <c r="D265" t="s">
        <v>14</v>
      </c>
      <c r="F265" t="s">
        <v>134</v>
      </c>
      <c r="G265">
        <v>0.50668620626488403</v>
      </c>
      <c r="H265">
        <v>0.40905376157831702</v>
      </c>
      <c r="I265">
        <v>0.60431865095145099</v>
      </c>
      <c r="J265">
        <v>48474</v>
      </c>
      <c r="K265">
        <v>49788</v>
      </c>
      <c r="L265">
        <v>82</v>
      </c>
      <c r="M265">
        <v>63</v>
      </c>
      <c r="N265">
        <v>2021</v>
      </c>
    </row>
    <row r="266" spans="1:14" x14ac:dyDescent="0.25">
      <c r="A266" t="s">
        <v>388</v>
      </c>
      <c r="B266" t="s">
        <v>107</v>
      </c>
      <c r="C266" t="s">
        <v>161</v>
      </c>
      <c r="D266" t="s">
        <v>14</v>
      </c>
      <c r="F266" t="s">
        <v>137</v>
      </c>
      <c r="G266">
        <v>0.83169070682289203</v>
      </c>
      <c r="H266">
        <v>0.77122145014091403</v>
      </c>
      <c r="I266">
        <v>0.89215996350487103</v>
      </c>
      <c r="J266">
        <v>19895</v>
      </c>
      <c r="K266">
        <v>98310</v>
      </c>
      <c r="L266">
        <v>34</v>
      </c>
      <c r="M266">
        <v>156</v>
      </c>
      <c r="N266">
        <v>2021</v>
      </c>
    </row>
    <row r="267" spans="1:14" x14ac:dyDescent="0.25">
      <c r="A267" t="s">
        <v>389</v>
      </c>
      <c r="B267" t="s">
        <v>107</v>
      </c>
      <c r="C267" t="s">
        <v>163</v>
      </c>
      <c r="D267" t="s">
        <v>14</v>
      </c>
      <c r="F267" t="s">
        <v>140</v>
      </c>
      <c r="G267">
        <v>0.81954438757840498</v>
      </c>
      <c r="H267">
        <v>0.75433846981269403</v>
      </c>
      <c r="I267">
        <v>0.88475030534411603</v>
      </c>
      <c r="J267">
        <v>18758</v>
      </c>
      <c r="K267">
        <v>85190</v>
      </c>
      <c r="L267">
        <v>37</v>
      </c>
      <c r="M267">
        <v>160</v>
      </c>
      <c r="N267">
        <v>2021</v>
      </c>
    </row>
    <row r="268" spans="1:14" x14ac:dyDescent="0.25">
      <c r="A268" t="s">
        <v>390</v>
      </c>
      <c r="B268" t="s">
        <v>107</v>
      </c>
      <c r="C268" t="s">
        <v>165</v>
      </c>
      <c r="D268" t="s">
        <v>14</v>
      </c>
      <c r="F268" t="s">
        <v>143</v>
      </c>
      <c r="G268">
        <v>0.80225320897589802</v>
      </c>
      <c r="H268">
        <v>0.71501144850059495</v>
      </c>
      <c r="I268">
        <v>0.88949496945120099</v>
      </c>
      <c r="J268">
        <v>10707</v>
      </c>
      <c r="K268">
        <v>43438</v>
      </c>
      <c r="L268">
        <v>20</v>
      </c>
      <c r="M268">
        <v>100</v>
      </c>
      <c r="N268">
        <v>2021</v>
      </c>
    </row>
    <row r="269" spans="1:14" x14ac:dyDescent="0.25">
      <c r="A269" t="s">
        <v>391</v>
      </c>
      <c r="B269" t="s">
        <v>107</v>
      </c>
      <c r="C269" t="s">
        <v>167</v>
      </c>
      <c r="D269" t="s">
        <v>14</v>
      </c>
      <c r="F269" t="s">
        <v>146</v>
      </c>
      <c r="G269">
        <v>0.551087443388245</v>
      </c>
      <c r="H269">
        <v>0.38989762683728302</v>
      </c>
      <c r="I269">
        <v>0.71227725993920599</v>
      </c>
      <c r="J269">
        <v>9020</v>
      </c>
      <c r="K269">
        <v>11073</v>
      </c>
      <c r="L269">
        <v>23</v>
      </c>
      <c r="M269">
        <v>28</v>
      </c>
      <c r="N269">
        <v>2021</v>
      </c>
    </row>
    <row r="270" spans="1:14" x14ac:dyDescent="0.25">
      <c r="A270" t="s">
        <v>676</v>
      </c>
      <c r="B270" t="s">
        <v>107</v>
      </c>
      <c r="C270" t="s">
        <v>631</v>
      </c>
      <c r="D270" t="s">
        <v>14</v>
      </c>
      <c r="F270" t="s">
        <v>607</v>
      </c>
      <c r="G270">
        <v>0.122232379763205</v>
      </c>
      <c r="H270">
        <v>6.1169000095138197E-2</v>
      </c>
      <c r="I270">
        <v>0.18329575943127299</v>
      </c>
      <c r="J270">
        <v>39367</v>
      </c>
      <c r="K270">
        <v>5482</v>
      </c>
      <c r="L270">
        <v>131</v>
      </c>
      <c r="M270">
        <v>22</v>
      </c>
      <c r="N270">
        <v>2021</v>
      </c>
    </row>
    <row r="271" spans="1:14" x14ac:dyDescent="0.25">
      <c r="A271" t="s">
        <v>392</v>
      </c>
      <c r="B271" t="s">
        <v>107</v>
      </c>
      <c r="C271" t="s">
        <v>169</v>
      </c>
      <c r="D271" t="s">
        <v>30</v>
      </c>
      <c r="E271" t="s">
        <v>131</v>
      </c>
      <c r="F271" t="s">
        <v>134</v>
      </c>
      <c r="G271">
        <v>0.64392471635599502</v>
      </c>
      <c r="H271">
        <v>0.633209611396232</v>
      </c>
      <c r="I271">
        <v>0.65463982131575804</v>
      </c>
      <c r="J271">
        <v>1833453</v>
      </c>
      <c r="K271">
        <v>3315607</v>
      </c>
      <c r="L271">
        <v>4024</v>
      </c>
      <c r="M271">
        <v>7018</v>
      </c>
      <c r="N271">
        <v>2021</v>
      </c>
    </row>
    <row r="272" spans="1:14" x14ac:dyDescent="0.25">
      <c r="A272" t="s">
        <v>393</v>
      </c>
      <c r="B272" t="s">
        <v>107</v>
      </c>
      <c r="C272" t="s">
        <v>171</v>
      </c>
      <c r="D272" t="s">
        <v>30</v>
      </c>
      <c r="E272" t="s">
        <v>131</v>
      </c>
      <c r="F272" t="s">
        <v>137</v>
      </c>
      <c r="G272">
        <v>0.810327060420583</v>
      </c>
      <c r="H272">
        <v>0.80127723214341995</v>
      </c>
      <c r="I272">
        <v>0.81937688869774705</v>
      </c>
      <c r="J272">
        <v>789433</v>
      </c>
      <c r="K272">
        <v>3372642</v>
      </c>
      <c r="L272">
        <v>1901</v>
      </c>
      <c r="M272">
        <v>9155</v>
      </c>
      <c r="N272">
        <v>2021</v>
      </c>
    </row>
    <row r="273" spans="1:14" x14ac:dyDescent="0.25">
      <c r="A273" t="s">
        <v>394</v>
      </c>
      <c r="B273" t="s">
        <v>107</v>
      </c>
      <c r="C273" t="s">
        <v>173</v>
      </c>
      <c r="D273" t="s">
        <v>30</v>
      </c>
      <c r="E273" t="s">
        <v>131</v>
      </c>
      <c r="F273" t="s">
        <v>140</v>
      </c>
      <c r="G273">
        <v>0.81502271715196295</v>
      </c>
      <c r="H273">
        <v>0.806430343476499</v>
      </c>
      <c r="I273">
        <v>0.82361509082742701</v>
      </c>
      <c r="J273">
        <v>721111</v>
      </c>
      <c r="K273">
        <v>3177265</v>
      </c>
      <c r="L273">
        <v>2030</v>
      </c>
      <c r="M273">
        <v>10217</v>
      </c>
      <c r="N273">
        <v>2021</v>
      </c>
    </row>
    <row r="274" spans="1:14" x14ac:dyDescent="0.25">
      <c r="A274" t="s">
        <v>395</v>
      </c>
      <c r="B274" t="s">
        <v>107</v>
      </c>
      <c r="C274" t="s">
        <v>175</v>
      </c>
      <c r="D274" t="s">
        <v>30</v>
      </c>
      <c r="E274" t="s">
        <v>131</v>
      </c>
      <c r="F274" t="s">
        <v>143</v>
      </c>
      <c r="G274">
        <v>0.74287939966634997</v>
      </c>
      <c r="H274">
        <v>0.73465552219826202</v>
      </c>
      <c r="I274">
        <v>0.75110327713443703</v>
      </c>
      <c r="J274">
        <v>1128509</v>
      </c>
      <c r="K274">
        <v>3260517</v>
      </c>
      <c r="L274">
        <v>3975</v>
      </c>
      <c r="M274">
        <v>12234</v>
      </c>
      <c r="N274">
        <v>2021</v>
      </c>
    </row>
    <row r="275" spans="1:14" x14ac:dyDescent="0.25">
      <c r="A275" t="s">
        <v>396</v>
      </c>
      <c r="B275" t="s">
        <v>107</v>
      </c>
      <c r="C275" t="s">
        <v>177</v>
      </c>
      <c r="D275" t="s">
        <v>30</v>
      </c>
      <c r="E275" t="s">
        <v>131</v>
      </c>
      <c r="F275" t="s">
        <v>146</v>
      </c>
      <c r="G275">
        <v>0.48609741159118802</v>
      </c>
      <c r="H275">
        <v>0.47336204643283197</v>
      </c>
      <c r="I275">
        <v>0.49883277674954402</v>
      </c>
      <c r="J275">
        <v>995122</v>
      </c>
      <c r="K275">
        <v>941280</v>
      </c>
      <c r="L275">
        <v>4621</v>
      </c>
      <c r="M275">
        <v>4359</v>
      </c>
      <c r="N275">
        <v>2021</v>
      </c>
    </row>
    <row r="276" spans="1:14" x14ac:dyDescent="0.25">
      <c r="A276" t="s">
        <v>677</v>
      </c>
      <c r="B276" t="s">
        <v>107</v>
      </c>
      <c r="C276" t="s">
        <v>633</v>
      </c>
      <c r="D276" t="s">
        <v>30</v>
      </c>
      <c r="E276" t="s">
        <v>131</v>
      </c>
      <c r="F276" t="s">
        <v>607</v>
      </c>
      <c r="G276">
        <v>7.8445287504486497E-2</v>
      </c>
      <c r="H276">
        <v>7.4779793981771994E-2</v>
      </c>
      <c r="I276">
        <v>8.2110781027200999E-2</v>
      </c>
      <c r="J276">
        <v>5969578</v>
      </c>
      <c r="K276">
        <v>508147</v>
      </c>
      <c r="L276">
        <v>29482</v>
      </c>
      <c r="M276">
        <v>2657</v>
      </c>
      <c r="N276">
        <v>2021</v>
      </c>
    </row>
    <row r="277" spans="1:14" x14ac:dyDescent="0.25">
      <c r="A277" t="s">
        <v>397</v>
      </c>
      <c r="B277" t="s">
        <v>107</v>
      </c>
      <c r="C277" t="s">
        <v>179</v>
      </c>
      <c r="D277" t="s">
        <v>30</v>
      </c>
      <c r="E277" t="s">
        <v>147</v>
      </c>
      <c r="F277" t="s">
        <v>134</v>
      </c>
      <c r="G277">
        <v>0.47541165999109902</v>
      </c>
      <c r="H277">
        <v>0.41353770612580398</v>
      </c>
      <c r="I277">
        <v>0.53728561385639495</v>
      </c>
      <c r="J277">
        <v>122590</v>
      </c>
      <c r="K277">
        <v>111098</v>
      </c>
      <c r="L277">
        <v>178</v>
      </c>
      <c r="M277">
        <v>152</v>
      </c>
      <c r="N277">
        <v>2021</v>
      </c>
    </row>
    <row r="278" spans="1:14" x14ac:dyDescent="0.25">
      <c r="A278" t="s">
        <v>398</v>
      </c>
      <c r="B278" t="s">
        <v>107</v>
      </c>
      <c r="C278" t="s">
        <v>181</v>
      </c>
      <c r="D278" t="s">
        <v>30</v>
      </c>
      <c r="E278" t="s">
        <v>147</v>
      </c>
      <c r="F278" t="s">
        <v>137</v>
      </c>
      <c r="G278">
        <v>0.69517493081053705</v>
      </c>
      <c r="H278">
        <v>0.63587344478246799</v>
      </c>
      <c r="I278">
        <v>0.754476416838606</v>
      </c>
      <c r="J278">
        <v>55291</v>
      </c>
      <c r="K278">
        <v>126095</v>
      </c>
      <c r="L278">
        <v>88</v>
      </c>
      <c r="M278">
        <v>235</v>
      </c>
      <c r="N278">
        <v>2021</v>
      </c>
    </row>
    <row r="279" spans="1:14" x14ac:dyDescent="0.25">
      <c r="A279" t="s">
        <v>399</v>
      </c>
      <c r="B279" t="s">
        <v>107</v>
      </c>
      <c r="C279" t="s">
        <v>183</v>
      </c>
      <c r="D279" t="s">
        <v>30</v>
      </c>
      <c r="E279" t="s">
        <v>147</v>
      </c>
      <c r="F279" t="s">
        <v>140</v>
      </c>
      <c r="G279">
        <v>0.74280656326789396</v>
      </c>
      <c r="H279">
        <v>0.69042208963317298</v>
      </c>
      <c r="I279">
        <v>0.79519103690261494</v>
      </c>
      <c r="J279">
        <v>48670</v>
      </c>
      <c r="K279">
        <v>140565</v>
      </c>
      <c r="L279">
        <v>86</v>
      </c>
      <c r="M279">
        <v>278</v>
      </c>
      <c r="N279">
        <v>2021</v>
      </c>
    </row>
    <row r="280" spans="1:14" x14ac:dyDescent="0.25">
      <c r="A280" t="s">
        <v>400</v>
      </c>
      <c r="B280" t="s">
        <v>107</v>
      </c>
      <c r="C280" t="s">
        <v>185</v>
      </c>
      <c r="D280" t="s">
        <v>30</v>
      </c>
      <c r="E280" t="s">
        <v>147</v>
      </c>
      <c r="F280" t="s">
        <v>143</v>
      </c>
      <c r="G280">
        <v>0.71931137290386904</v>
      </c>
      <c r="H280">
        <v>0.66296016343651099</v>
      </c>
      <c r="I280">
        <v>0.77566258237122798</v>
      </c>
      <c r="J280">
        <v>48391</v>
      </c>
      <c r="K280">
        <v>124010</v>
      </c>
      <c r="L280">
        <v>85</v>
      </c>
      <c r="M280">
        <v>255</v>
      </c>
      <c r="N280">
        <v>2021</v>
      </c>
    </row>
    <row r="281" spans="1:14" x14ac:dyDescent="0.25">
      <c r="A281" t="s">
        <v>401</v>
      </c>
      <c r="B281" t="s">
        <v>107</v>
      </c>
      <c r="C281" t="s">
        <v>187</v>
      </c>
      <c r="D281" t="s">
        <v>30</v>
      </c>
      <c r="E281" t="s">
        <v>147</v>
      </c>
      <c r="F281" t="s">
        <v>146</v>
      </c>
      <c r="G281">
        <v>0.61248577077466904</v>
      </c>
      <c r="H281">
        <v>0.50053512893960905</v>
      </c>
      <c r="I281">
        <v>0.72443641260972902</v>
      </c>
      <c r="J281">
        <v>19404</v>
      </c>
      <c r="K281">
        <v>30669</v>
      </c>
      <c r="L281">
        <v>41</v>
      </c>
      <c r="M281">
        <v>72</v>
      </c>
      <c r="N281">
        <v>2021</v>
      </c>
    </row>
    <row r="282" spans="1:14" x14ac:dyDescent="0.25">
      <c r="A282" t="s">
        <v>678</v>
      </c>
      <c r="B282" t="s">
        <v>107</v>
      </c>
      <c r="C282" t="s">
        <v>635</v>
      </c>
      <c r="D282" t="s">
        <v>30</v>
      </c>
      <c r="E282" t="s">
        <v>147</v>
      </c>
      <c r="F282" t="s">
        <v>607</v>
      </c>
      <c r="G282">
        <v>0.10113204755093</v>
      </c>
      <c r="H282">
        <v>5.0496747014891603E-2</v>
      </c>
      <c r="I282">
        <v>0.15176734808696801</v>
      </c>
      <c r="J282">
        <v>72891</v>
      </c>
      <c r="K282">
        <v>8201</v>
      </c>
      <c r="L282">
        <v>150</v>
      </c>
      <c r="M282">
        <v>21</v>
      </c>
      <c r="N282">
        <v>2021</v>
      </c>
    </row>
    <row r="283" spans="1:14" x14ac:dyDescent="0.25">
      <c r="A283" t="s">
        <v>402</v>
      </c>
      <c r="B283" t="s">
        <v>107</v>
      </c>
      <c r="C283" t="s">
        <v>189</v>
      </c>
      <c r="D283" t="s">
        <v>30</v>
      </c>
      <c r="F283" t="s">
        <v>134</v>
      </c>
      <c r="G283">
        <v>0.408402893137569</v>
      </c>
      <c r="H283">
        <v>0.316645049704874</v>
      </c>
      <c r="I283">
        <v>0.50016073657026305</v>
      </c>
      <c r="J283">
        <v>57337</v>
      </c>
      <c r="K283">
        <v>39582</v>
      </c>
      <c r="L283">
        <v>96</v>
      </c>
      <c r="M283">
        <v>63</v>
      </c>
      <c r="N283">
        <v>2021</v>
      </c>
    </row>
    <row r="284" spans="1:14" x14ac:dyDescent="0.25">
      <c r="A284" t="s">
        <v>403</v>
      </c>
      <c r="B284" t="s">
        <v>107</v>
      </c>
      <c r="C284" t="s">
        <v>191</v>
      </c>
      <c r="D284" t="s">
        <v>30</v>
      </c>
      <c r="F284" t="s">
        <v>137</v>
      </c>
      <c r="G284">
        <v>0.64301662918450098</v>
      </c>
      <c r="H284">
        <v>0.569935974440544</v>
      </c>
      <c r="I284">
        <v>0.71609728392845795</v>
      </c>
      <c r="J284">
        <v>44287</v>
      </c>
      <c r="K284">
        <v>79772</v>
      </c>
      <c r="L284">
        <v>81</v>
      </c>
      <c r="M284">
        <v>155</v>
      </c>
      <c r="N284">
        <v>2021</v>
      </c>
    </row>
    <row r="285" spans="1:14" x14ac:dyDescent="0.25">
      <c r="A285" t="s">
        <v>404</v>
      </c>
      <c r="B285" t="s">
        <v>107</v>
      </c>
      <c r="C285" t="s">
        <v>193</v>
      </c>
      <c r="D285" t="s">
        <v>30</v>
      </c>
      <c r="F285" t="s">
        <v>140</v>
      </c>
      <c r="G285">
        <v>0.686185600032031</v>
      </c>
      <c r="H285">
        <v>0.61041842779011002</v>
      </c>
      <c r="I285">
        <v>0.76195277227395197</v>
      </c>
      <c r="J285">
        <v>31351</v>
      </c>
      <c r="K285">
        <v>68552</v>
      </c>
      <c r="L285">
        <v>65</v>
      </c>
      <c r="M285">
        <v>151</v>
      </c>
      <c r="N285">
        <v>2021</v>
      </c>
    </row>
    <row r="286" spans="1:14" x14ac:dyDescent="0.25">
      <c r="A286" t="s">
        <v>405</v>
      </c>
      <c r="B286" t="s">
        <v>107</v>
      </c>
      <c r="C286" t="s">
        <v>195</v>
      </c>
      <c r="D286" t="s">
        <v>30</v>
      </c>
      <c r="F286" t="s">
        <v>143</v>
      </c>
      <c r="G286">
        <v>0.662902705443149</v>
      </c>
      <c r="H286">
        <v>0.57369164831769803</v>
      </c>
      <c r="I286">
        <v>0.75211376256859896</v>
      </c>
      <c r="J286">
        <v>21942</v>
      </c>
      <c r="K286">
        <v>43149</v>
      </c>
      <c r="L286">
        <v>48</v>
      </c>
      <c r="M286">
        <v>113</v>
      </c>
      <c r="N286">
        <v>2021</v>
      </c>
    </row>
    <row r="287" spans="1:14" x14ac:dyDescent="0.25">
      <c r="A287" t="s">
        <v>406</v>
      </c>
      <c r="B287" t="s">
        <v>107</v>
      </c>
      <c r="C287" t="s">
        <v>226</v>
      </c>
      <c r="D287" t="s">
        <v>30</v>
      </c>
      <c r="F287" t="s">
        <v>146</v>
      </c>
      <c r="G287">
        <v>0.50836556429533697</v>
      </c>
      <c r="H287">
        <v>0.36355744063451101</v>
      </c>
      <c r="I287">
        <v>0.65317368795616304</v>
      </c>
      <c r="J287">
        <v>11313</v>
      </c>
      <c r="K287">
        <v>11698</v>
      </c>
      <c r="L287">
        <v>36</v>
      </c>
      <c r="M287">
        <v>35</v>
      </c>
      <c r="N287">
        <v>2021</v>
      </c>
    </row>
    <row r="288" spans="1:14" x14ac:dyDescent="0.25">
      <c r="A288" t="s">
        <v>679</v>
      </c>
      <c r="B288" t="s">
        <v>107</v>
      </c>
      <c r="C288" t="s">
        <v>637</v>
      </c>
      <c r="D288" t="s">
        <v>30</v>
      </c>
      <c r="F288" t="s">
        <v>607</v>
      </c>
      <c r="G288">
        <v>0.13380837319394401</v>
      </c>
      <c r="H288">
        <v>6.2787423144612095E-2</v>
      </c>
      <c r="I288">
        <v>0.20482932324327699</v>
      </c>
      <c r="J288">
        <v>35131</v>
      </c>
      <c r="K288">
        <v>5427</v>
      </c>
      <c r="L288">
        <v>107</v>
      </c>
      <c r="M288">
        <v>20</v>
      </c>
      <c r="N288">
        <v>2021</v>
      </c>
    </row>
    <row r="289" spans="1:14" x14ac:dyDescent="0.25">
      <c r="A289" t="s">
        <v>407</v>
      </c>
      <c r="B289" t="s">
        <v>118</v>
      </c>
      <c r="C289" t="s">
        <v>133</v>
      </c>
      <c r="D289" t="s">
        <v>14</v>
      </c>
      <c r="E289" t="s">
        <v>131</v>
      </c>
      <c r="F289" t="s">
        <v>134</v>
      </c>
      <c r="G289">
        <v>0.66226754730286297</v>
      </c>
      <c r="H289">
        <v>0.65066020738417396</v>
      </c>
      <c r="I289">
        <v>0.67387488722155198</v>
      </c>
      <c r="J289">
        <v>1746196</v>
      </c>
      <c r="K289">
        <v>3424157</v>
      </c>
      <c r="L289">
        <v>3424</v>
      </c>
      <c r="M289">
        <v>6098</v>
      </c>
      <c r="N289">
        <v>2022</v>
      </c>
    </row>
    <row r="290" spans="1:14" x14ac:dyDescent="0.25">
      <c r="A290" t="s">
        <v>408</v>
      </c>
      <c r="B290" t="s">
        <v>118</v>
      </c>
      <c r="C290" t="s">
        <v>136</v>
      </c>
      <c r="D290" t="s">
        <v>14</v>
      </c>
      <c r="E290" t="s">
        <v>131</v>
      </c>
      <c r="F290" t="s">
        <v>137</v>
      </c>
      <c r="G290">
        <v>0.91060914148994299</v>
      </c>
      <c r="H290">
        <v>0.90268332892839198</v>
      </c>
      <c r="I290">
        <v>0.91853495405149299</v>
      </c>
      <c r="J290">
        <v>382730</v>
      </c>
      <c r="K290">
        <v>3898804</v>
      </c>
      <c r="L290">
        <v>729</v>
      </c>
      <c r="M290">
        <v>7878</v>
      </c>
      <c r="N290">
        <v>2022</v>
      </c>
    </row>
    <row r="291" spans="1:14" x14ac:dyDescent="0.25">
      <c r="A291" t="s">
        <v>409</v>
      </c>
      <c r="B291" t="s">
        <v>118</v>
      </c>
      <c r="C291" t="s">
        <v>139</v>
      </c>
      <c r="D291" t="s">
        <v>14</v>
      </c>
      <c r="E291" t="s">
        <v>131</v>
      </c>
      <c r="F291" t="s">
        <v>140</v>
      </c>
      <c r="G291">
        <v>0.90371664410858599</v>
      </c>
      <c r="H291">
        <v>0.89652208465537797</v>
      </c>
      <c r="I291">
        <v>0.910911203561794</v>
      </c>
      <c r="J291">
        <v>374396</v>
      </c>
      <c r="K291">
        <v>3514085</v>
      </c>
      <c r="L291">
        <v>900</v>
      </c>
      <c r="M291">
        <v>8586</v>
      </c>
      <c r="N291">
        <v>2022</v>
      </c>
    </row>
    <row r="292" spans="1:14" x14ac:dyDescent="0.25">
      <c r="A292" t="s">
        <v>410</v>
      </c>
      <c r="B292" t="s">
        <v>118</v>
      </c>
      <c r="C292" t="s">
        <v>142</v>
      </c>
      <c r="D292" t="s">
        <v>14</v>
      </c>
      <c r="E292" t="s">
        <v>131</v>
      </c>
      <c r="F292" t="s">
        <v>143</v>
      </c>
      <c r="G292">
        <v>0.820510259954218</v>
      </c>
      <c r="H292">
        <v>0.81229787670263298</v>
      </c>
      <c r="I292">
        <v>0.82872264320580302</v>
      </c>
      <c r="J292">
        <v>744116</v>
      </c>
      <c r="K292">
        <v>3401614</v>
      </c>
      <c r="L292">
        <v>2280</v>
      </c>
      <c r="M292">
        <v>10345</v>
      </c>
      <c r="N292">
        <v>2022</v>
      </c>
    </row>
    <row r="293" spans="1:14" x14ac:dyDescent="0.25">
      <c r="A293" t="s">
        <v>411</v>
      </c>
      <c r="B293" t="s">
        <v>118</v>
      </c>
      <c r="C293" t="s">
        <v>145</v>
      </c>
      <c r="D293" t="s">
        <v>14</v>
      </c>
      <c r="E293" t="s">
        <v>131</v>
      </c>
      <c r="F293" t="s">
        <v>146</v>
      </c>
      <c r="G293">
        <v>0.59256471344841199</v>
      </c>
      <c r="H293">
        <v>0.57861888947655105</v>
      </c>
      <c r="I293">
        <v>0.60651053742027305</v>
      </c>
      <c r="J293">
        <v>836265</v>
      </c>
      <c r="K293">
        <v>1216245</v>
      </c>
      <c r="L293">
        <v>2983</v>
      </c>
      <c r="M293">
        <v>4299</v>
      </c>
      <c r="N293">
        <v>2022</v>
      </c>
    </row>
    <row r="294" spans="1:14" x14ac:dyDescent="0.25">
      <c r="A294" t="s">
        <v>680</v>
      </c>
      <c r="B294" t="s">
        <v>118</v>
      </c>
      <c r="C294" t="s">
        <v>627</v>
      </c>
      <c r="D294" t="s">
        <v>14</v>
      </c>
      <c r="E294" t="s">
        <v>131</v>
      </c>
      <c r="F294" t="s">
        <v>607</v>
      </c>
      <c r="G294">
        <v>0.13469819097562999</v>
      </c>
      <c r="H294">
        <v>0.129106085600872</v>
      </c>
      <c r="I294">
        <v>0.14029029635038801</v>
      </c>
      <c r="J294">
        <v>4866145</v>
      </c>
      <c r="K294">
        <v>757494</v>
      </c>
      <c r="L294">
        <v>24037</v>
      </c>
      <c r="M294">
        <v>3630</v>
      </c>
      <c r="N294">
        <v>2022</v>
      </c>
    </row>
    <row r="295" spans="1:14" x14ac:dyDescent="0.25">
      <c r="A295" t="s">
        <v>412</v>
      </c>
      <c r="B295" t="s">
        <v>118</v>
      </c>
      <c r="C295" t="s">
        <v>149</v>
      </c>
      <c r="D295" t="s">
        <v>14</v>
      </c>
      <c r="E295" t="s">
        <v>147</v>
      </c>
      <c r="F295" t="s">
        <v>134</v>
      </c>
      <c r="G295">
        <v>0.50385851461839803</v>
      </c>
      <c r="H295">
        <v>0.42619131464879101</v>
      </c>
      <c r="I295">
        <v>0.58152571458800495</v>
      </c>
      <c r="J295">
        <v>101581</v>
      </c>
      <c r="K295">
        <v>103161</v>
      </c>
      <c r="L295">
        <v>132</v>
      </c>
      <c r="M295">
        <v>119</v>
      </c>
      <c r="N295">
        <v>2022</v>
      </c>
    </row>
    <row r="296" spans="1:14" x14ac:dyDescent="0.25">
      <c r="A296" t="s">
        <v>413</v>
      </c>
      <c r="B296" t="s">
        <v>118</v>
      </c>
      <c r="C296" t="s">
        <v>151</v>
      </c>
      <c r="D296" t="s">
        <v>14</v>
      </c>
      <c r="E296" t="s">
        <v>147</v>
      </c>
      <c r="F296" t="s">
        <v>137</v>
      </c>
      <c r="G296">
        <v>0.89303096047847996</v>
      </c>
      <c r="H296">
        <v>0.83800353329265298</v>
      </c>
      <c r="I296">
        <v>0.94805838766430695</v>
      </c>
      <c r="J296">
        <v>14594</v>
      </c>
      <c r="K296">
        <v>121838</v>
      </c>
      <c r="L296">
        <v>17</v>
      </c>
      <c r="M296">
        <v>193</v>
      </c>
      <c r="N296">
        <v>2022</v>
      </c>
    </row>
    <row r="297" spans="1:14" x14ac:dyDescent="0.25">
      <c r="A297" t="s">
        <v>414</v>
      </c>
      <c r="B297" t="s">
        <v>118</v>
      </c>
      <c r="C297" t="s">
        <v>153</v>
      </c>
      <c r="D297" t="s">
        <v>14</v>
      </c>
      <c r="E297" t="s">
        <v>147</v>
      </c>
      <c r="F297" t="s">
        <v>140</v>
      </c>
      <c r="G297">
        <v>0.87897700541049195</v>
      </c>
      <c r="H297">
        <v>0.82289395839361101</v>
      </c>
      <c r="I297">
        <v>0.935060052427373</v>
      </c>
      <c r="J297">
        <v>16463</v>
      </c>
      <c r="K297">
        <v>119569</v>
      </c>
      <c r="L297">
        <v>27</v>
      </c>
      <c r="M297">
        <v>214</v>
      </c>
      <c r="N297">
        <v>2022</v>
      </c>
    </row>
    <row r="298" spans="1:14" x14ac:dyDescent="0.25">
      <c r="A298" t="s">
        <v>415</v>
      </c>
      <c r="B298" t="s">
        <v>118</v>
      </c>
      <c r="C298" t="s">
        <v>155</v>
      </c>
      <c r="D298" t="s">
        <v>14</v>
      </c>
      <c r="E298" t="s">
        <v>147</v>
      </c>
      <c r="F298" t="s">
        <v>143</v>
      </c>
      <c r="G298">
        <v>0.82067686160724895</v>
      </c>
      <c r="H298">
        <v>0.75414200236774398</v>
      </c>
      <c r="I298">
        <v>0.88721172084675404</v>
      </c>
      <c r="J298">
        <v>22620</v>
      </c>
      <c r="K298">
        <v>103521</v>
      </c>
      <c r="L298">
        <v>36</v>
      </c>
      <c r="M298">
        <v>204</v>
      </c>
      <c r="N298">
        <v>2022</v>
      </c>
    </row>
    <row r="299" spans="1:14" x14ac:dyDescent="0.25">
      <c r="A299" t="s">
        <v>416</v>
      </c>
      <c r="B299" t="s">
        <v>118</v>
      </c>
      <c r="C299" t="s">
        <v>157</v>
      </c>
      <c r="D299" t="s">
        <v>14</v>
      </c>
      <c r="E299" t="s">
        <v>147</v>
      </c>
      <c r="F299" t="s">
        <v>146</v>
      </c>
      <c r="G299">
        <v>0.716273442226255</v>
      </c>
      <c r="H299">
        <v>0.59987422717095595</v>
      </c>
      <c r="I299">
        <v>0.83267265728155504</v>
      </c>
      <c r="J299">
        <v>10787</v>
      </c>
      <c r="K299">
        <v>27232</v>
      </c>
      <c r="L299">
        <v>22</v>
      </c>
      <c r="M299">
        <v>55</v>
      </c>
      <c r="N299">
        <v>2022</v>
      </c>
    </row>
    <row r="300" spans="1:14" x14ac:dyDescent="0.25">
      <c r="A300" t="s">
        <v>681</v>
      </c>
      <c r="B300" t="s">
        <v>118</v>
      </c>
      <c r="C300" t="s">
        <v>629</v>
      </c>
      <c r="D300" t="s">
        <v>14</v>
      </c>
      <c r="E300" t="s">
        <v>147</v>
      </c>
      <c r="F300" t="s">
        <v>607</v>
      </c>
      <c r="G300">
        <v>0.18828939396293201</v>
      </c>
      <c r="H300">
        <v>0.11474149357206501</v>
      </c>
      <c r="I300">
        <v>0.26183729435379999</v>
      </c>
      <c r="J300">
        <v>52249</v>
      </c>
      <c r="K300">
        <v>12120</v>
      </c>
      <c r="L300">
        <v>124</v>
      </c>
      <c r="M300">
        <v>39</v>
      </c>
      <c r="N300">
        <v>2022</v>
      </c>
    </row>
    <row r="301" spans="1:14" x14ac:dyDescent="0.25">
      <c r="A301" t="s">
        <v>417</v>
      </c>
      <c r="B301" t="s">
        <v>118</v>
      </c>
      <c r="C301" t="s">
        <v>159</v>
      </c>
      <c r="D301" t="s">
        <v>14</v>
      </c>
      <c r="F301" t="s">
        <v>134</v>
      </c>
      <c r="G301">
        <v>0.50730371481453496</v>
      </c>
      <c r="H301">
        <v>0.41602029113358302</v>
      </c>
      <c r="I301">
        <v>0.59858713849548595</v>
      </c>
      <c r="J301">
        <v>71607</v>
      </c>
      <c r="K301">
        <v>73730</v>
      </c>
      <c r="L301">
        <v>95</v>
      </c>
      <c r="M301">
        <v>84</v>
      </c>
      <c r="N301">
        <v>2022</v>
      </c>
    </row>
    <row r="302" spans="1:14" x14ac:dyDescent="0.25">
      <c r="A302" t="s">
        <v>418</v>
      </c>
      <c r="B302" t="s">
        <v>118</v>
      </c>
      <c r="C302" t="s">
        <v>161</v>
      </c>
      <c r="D302" t="s">
        <v>14</v>
      </c>
      <c r="F302" t="s">
        <v>137</v>
      </c>
      <c r="G302">
        <v>0.90810876242642502</v>
      </c>
      <c r="H302">
        <v>0.86119331672653499</v>
      </c>
      <c r="I302">
        <v>0.95502420812631506</v>
      </c>
      <c r="J302">
        <v>12146</v>
      </c>
      <c r="K302">
        <v>120032</v>
      </c>
      <c r="L302">
        <v>20</v>
      </c>
      <c r="M302">
        <v>157</v>
      </c>
      <c r="N302">
        <v>2022</v>
      </c>
    </row>
    <row r="303" spans="1:14" x14ac:dyDescent="0.25">
      <c r="A303" t="s">
        <v>419</v>
      </c>
      <c r="B303" t="s">
        <v>118</v>
      </c>
      <c r="C303" t="s">
        <v>163</v>
      </c>
      <c r="D303" t="s">
        <v>14</v>
      </c>
      <c r="F303" t="s">
        <v>140</v>
      </c>
      <c r="G303">
        <v>0.87858178641995199</v>
      </c>
      <c r="H303">
        <v>0.82553119493285698</v>
      </c>
      <c r="I303">
        <v>0.931632377907047</v>
      </c>
      <c r="J303">
        <v>14318</v>
      </c>
      <c r="K303">
        <v>103605</v>
      </c>
      <c r="L303">
        <v>25</v>
      </c>
      <c r="M303">
        <v>174</v>
      </c>
      <c r="N303">
        <v>2022</v>
      </c>
    </row>
    <row r="304" spans="1:14" x14ac:dyDescent="0.25">
      <c r="A304" t="s">
        <v>420</v>
      </c>
      <c r="B304" t="s">
        <v>118</v>
      </c>
      <c r="C304" t="s">
        <v>165</v>
      </c>
      <c r="D304" t="s">
        <v>14</v>
      </c>
      <c r="F304" t="s">
        <v>143</v>
      </c>
      <c r="G304">
        <v>0.78916614024005005</v>
      </c>
      <c r="H304">
        <v>0.70093756367881699</v>
      </c>
      <c r="I304">
        <v>0.877394716801284</v>
      </c>
      <c r="J304">
        <v>13350</v>
      </c>
      <c r="K304">
        <v>49970</v>
      </c>
      <c r="L304">
        <v>25</v>
      </c>
      <c r="M304">
        <v>104</v>
      </c>
      <c r="N304">
        <v>2022</v>
      </c>
    </row>
    <row r="305" spans="1:14" x14ac:dyDescent="0.25">
      <c r="A305" t="s">
        <v>421</v>
      </c>
      <c r="B305" t="s">
        <v>118</v>
      </c>
      <c r="C305" t="s">
        <v>167</v>
      </c>
      <c r="D305" t="s">
        <v>14</v>
      </c>
      <c r="F305" t="s">
        <v>146</v>
      </c>
      <c r="G305">
        <v>0.50991436850844896</v>
      </c>
      <c r="H305">
        <v>0.22943343083771101</v>
      </c>
      <c r="I305">
        <v>0.79039530617918796</v>
      </c>
      <c r="J305">
        <v>15052</v>
      </c>
      <c r="K305">
        <v>15661</v>
      </c>
      <c r="L305">
        <v>21</v>
      </c>
      <c r="M305">
        <v>38</v>
      </c>
      <c r="N305">
        <v>2022</v>
      </c>
    </row>
    <row r="306" spans="1:14" x14ac:dyDescent="0.25">
      <c r="A306" t="s">
        <v>682</v>
      </c>
      <c r="B306" t="s">
        <v>118</v>
      </c>
      <c r="C306" t="s">
        <v>631</v>
      </c>
      <c r="D306" t="s">
        <v>14</v>
      </c>
      <c r="F306" t="s">
        <v>607</v>
      </c>
      <c r="G306">
        <v>0.205036721749291</v>
      </c>
      <c r="H306">
        <v>7.4523825056053206E-2</v>
      </c>
      <c r="I306">
        <v>0.33554961844252801</v>
      </c>
      <c r="J306">
        <v>38101</v>
      </c>
      <c r="K306">
        <v>9827</v>
      </c>
      <c r="L306">
        <v>117</v>
      </c>
      <c r="M306">
        <v>28</v>
      </c>
      <c r="N306">
        <v>2022</v>
      </c>
    </row>
    <row r="307" spans="1:14" x14ac:dyDescent="0.25">
      <c r="A307" t="s">
        <v>422</v>
      </c>
      <c r="B307" t="s">
        <v>118</v>
      </c>
      <c r="C307" t="s">
        <v>169</v>
      </c>
      <c r="D307" t="s">
        <v>30</v>
      </c>
      <c r="E307" t="s">
        <v>131</v>
      </c>
      <c r="F307" t="s">
        <v>134</v>
      </c>
      <c r="G307">
        <v>0.65439047358120095</v>
      </c>
      <c r="H307">
        <v>0.64264253349338396</v>
      </c>
      <c r="I307">
        <v>0.66613841366901705</v>
      </c>
      <c r="J307">
        <v>1685322</v>
      </c>
      <c r="K307">
        <v>3191054</v>
      </c>
      <c r="L307">
        <v>3388</v>
      </c>
      <c r="M307">
        <v>6140</v>
      </c>
      <c r="N307">
        <v>2022</v>
      </c>
    </row>
    <row r="308" spans="1:14" x14ac:dyDescent="0.25">
      <c r="A308" t="s">
        <v>423</v>
      </c>
      <c r="B308" t="s">
        <v>118</v>
      </c>
      <c r="C308" t="s">
        <v>171</v>
      </c>
      <c r="D308" t="s">
        <v>30</v>
      </c>
      <c r="E308" t="s">
        <v>131</v>
      </c>
      <c r="F308" t="s">
        <v>137</v>
      </c>
      <c r="G308">
        <v>0.81179174401131404</v>
      </c>
      <c r="H308">
        <v>0.80205491330158296</v>
      </c>
      <c r="I308">
        <v>0.82152857472104501</v>
      </c>
      <c r="J308">
        <v>809096</v>
      </c>
      <c r="K308">
        <v>3489844</v>
      </c>
      <c r="L308">
        <v>1752</v>
      </c>
      <c r="M308">
        <v>8133</v>
      </c>
      <c r="N308">
        <v>2022</v>
      </c>
    </row>
    <row r="309" spans="1:14" x14ac:dyDescent="0.25">
      <c r="A309" t="s">
        <v>424</v>
      </c>
      <c r="B309" t="s">
        <v>118</v>
      </c>
      <c r="C309" t="s">
        <v>173</v>
      </c>
      <c r="D309" t="s">
        <v>30</v>
      </c>
      <c r="E309" t="s">
        <v>131</v>
      </c>
      <c r="F309" t="s">
        <v>140</v>
      </c>
      <c r="G309">
        <v>0.82222953314073599</v>
      </c>
      <c r="H309">
        <v>0.81302933731290095</v>
      </c>
      <c r="I309">
        <v>0.83142972896857203</v>
      </c>
      <c r="J309">
        <v>691648</v>
      </c>
      <c r="K309">
        <v>3199032</v>
      </c>
      <c r="L309">
        <v>1732</v>
      </c>
      <c r="M309">
        <v>8850</v>
      </c>
      <c r="N309">
        <v>2022</v>
      </c>
    </row>
    <row r="310" spans="1:14" x14ac:dyDescent="0.25">
      <c r="A310" t="s">
        <v>425</v>
      </c>
      <c r="B310" t="s">
        <v>118</v>
      </c>
      <c r="C310" t="s">
        <v>175</v>
      </c>
      <c r="D310" t="s">
        <v>30</v>
      </c>
      <c r="E310" t="s">
        <v>131</v>
      </c>
      <c r="F310" t="s">
        <v>143</v>
      </c>
      <c r="G310">
        <v>0.75097685565527705</v>
      </c>
      <c r="H310">
        <v>0.74224047569645701</v>
      </c>
      <c r="I310">
        <v>0.75971323561409798</v>
      </c>
      <c r="J310">
        <v>1109107</v>
      </c>
      <c r="K310">
        <v>3344724</v>
      </c>
      <c r="L310">
        <v>3552</v>
      </c>
      <c r="M310">
        <v>10769</v>
      </c>
      <c r="N310">
        <v>2022</v>
      </c>
    </row>
    <row r="311" spans="1:14" x14ac:dyDescent="0.25">
      <c r="A311" t="s">
        <v>426</v>
      </c>
      <c r="B311" t="s">
        <v>118</v>
      </c>
      <c r="C311" t="s">
        <v>177</v>
      </c>
      <c r="D311" t="s">
        <v>30</v>
      </c>
      <c r="E311" t="s">
        <v>131</v>
      </c>
      <c r="F311" t="s">
        <v>146</v>
      </c>
      <c r="G311">
        <v>0.48335044741088501</v>
      </c>
      <c r="H311">
        <v>0.46986563178261798</v>
      </c>
      <c r="I311">
        <v>0.49683526303915099</v>
      </c>
      <c r="J311">
        <v>1000248</v>
      </c>
      <c r="K311">
        <v>935780</v>
      </c>
      <c r="L311">
        <v>4166</v>
      </c>
      <c r="M311">
        <v>3986</v>
      </c>
      <c r="N311">
        <v>2022</v>
      </c>
    </row>
    <row r="312" spans="1:14" x14ac:dyDescent="0.25">
      <c r="A312" t="s">
        <v>683</v>
      </c>
      <c r="B312" t="s">
        <v>118</v>
      </c>
      <c r="C312" t="s">
        <v>633</v>
      </c>
      <c r="D312" t="s">
        <v>30</v>
      </c>
      <c r="E312" t="s">
        <v>131</v>
      </c>
      <c r="F312" t="s">
        <v>607</v>
      </c>
      <c r="G312">
        <v>8.4420639678712703E-2</v>
      </c>
      <c r="H312">
        <v>8.0278104876418802E-2</v>
      </c>
      <c r="I312">
        <v>8.8563174481006604E-2</v>
      </c>
      <c r="J312">
        <v>5943835</v>
      </c>
      <c r="K312">
        <v>548049</v>
      </c>
      <c r="L312">
        <v>27619</v>
      </c>
      <c r="M312">
        <v>2540</v>
      </c>
      <c r="N312">
        <v>2022</v>
      </c>
    </row>
    <row r="313" spans="1:14" x14ac:dyDescent="0.25">
      <c r="A313" t="s">
        <v>427</v>
      </c>
      <c r="B313" t="s">
        <v>118</v>
      </c>
      <c r="C313" t="s">
        <v>179</v>
      </c>
      <c r="D313" t="s">
        <v>30</v>
      </c>
      <c r="E313" t="s">
        <v>147</v>
      </c>
      <c r="F313" t="s">
        <v>134</v>
      </c>
      <c r="G313">
        <v>0.54394125902896895</v>
      </c>
      <c r="H313">
        <v>0.48229081955089498</v>
      </c>
      <c r="I313">
        <v>0.60559169850704297</v>
      </c>
      <c r="J313">
        <v>137452</v>
      </c>
      <c r="K313">
        <v>163939</v>
      </c>
      <c r="L313">
        <v>171</v>
      </c>
      <c r="M313">
        <v>193</v>
      </c>
      <c r="N313">
        <v>2022</v>
      </c>
    </row>
    <row r="314" spans="1:14" x14ac:dyDescent="0.25">
      <c r="A314" t="s">
        <v>428</v>
      </c>
      <c r="B314" t="s">
        <v>118</v>
      </c>
      <c r="C314" t="s">
        <v>181</v>
      </c>
      <c r="D314" t="s">
        <v>30</v>
      </c>
      <c r="E314" t="s">
        <v>147</v>
      </c>
      <c r="F314" t="s">
        <v>137</v>
      </c>
      <c r="G314">
        <v>0.71888015736809896</v>
      </c>
      <c r="H314">
        <v>0.656556423363724</v>
      </c>
      <c r="I314">
        <v>0.78120389137247304</v>
      </c>
      <c r="J314">
        <v>56021</v>
      </c>
      <c r="K314">
        <v>143257</v>
      </c>
      <c r="L314">
        <v>83</v>
      </c>
      <c r="M314">
        <v>220</v>
      </c>
      <c r="N314">
        <v>2022</v>
      </c>
    </row>
    <row r="315" spans="1:14" x14ac:dyDescent="0.25">
      <c r="A315" t="s">
        <v>429</v>
      </c>
      <c r="B315" t="s">
        <v>118</v>
      </c>
      <c r="C315" t="s">
        <v>183</v>
      </c>
      <c r="D315" t="s">
        <v>30</v>
      </c>
      <c r="E315" t="s">
        <v>147</v>
      </c>
      <c r="F315" t="s">
        <v>140</v>
      </c>
      <c r="G315">
        <v>0.71916590306842698</v>
      </c>
      <c r="H315">
        <v>0.66360012965264403</v>
      </c>
      <c r="I315">
        <v>0.77473167648420904</v>
      </c>
      <c r="J315">
        <v>56699</v>
      </c>
      <c r="K315">
        <v>145196</v>
      </c>
      <c r="L315">
        <v>100</v>
      </c>
      <c r="M315">
        <v>259</v>
      </c>
      <c r="N315">
        <v>2022</v>
      </c>
    </row>
    <row r="316" spans="1:14" x14ac:dyDescent="0.25">
      <c r="A316" t="s">
        <v>430</v>
      </c>
      <c r="B316" t="s">
        <v>118</v>
      </c>
      <c r="C316" t="s">
        <v>185</v>
      </c>
      <c r="D316" t="s">
        <v>30</v>
      </c>
      <c r="E316" t="s">
        <v>147</v>
      </c>
      <c r="F316" t="s">
        <v>143</v>
      </c>
      <c r="G316">
        <v>0.73303321364997798</v>
      </c>
      <c r="H316">
        <v>0.66795030567145897</v>
      </c>
      <c r="I316">
        <v>0.79811612162849599</v>
      </c>
      <c r="J316">
        <v>43943</v>
      </c>
      <c r="K316">
        <v>120658</v>
      </c>
      <c r="L316">
        <v>67</v>
      </c>
      <c r="M316">
        <v>222</v>
      </c>
      <c r="N316">
        <v>2022</v>
      </c>
    </row>
    <row r="317" spans="1:14" x14ac:dyDescent="0.25">
      <c r="A317" t="s">
        <v>431</v>
      </c>
      <c r="B317" t="s">
        <v>118</v>
      </c>
      <c r="C317" t="s">
        <v>187</v>
      </c>
      <c r="D317" t="s">
        <v>30</v>
      </c>
      <c r="E317" t="s">
        <v>147</v>
      </c>
      <c r="F317" t="s">
        <v>146</v>
      </c>
      <c r="G317">
        <v>0.61426893607501698</v>
      </c>
      <c r="H317">
        <v>0.48578204693992799</v>
      </c>
      <c r="I317">
        <v>0.74275582521010697</v>
      </c>
      <c r="J317">
        <v>20691</v>
      </c>
      <c r="K317">
        <v>32950</v>
      </c>
      <c r="L317">
        <v>41</v>
      </c>
      <c r="M317">
        <v>67</v>
      </c>
      <c r="N317">
        <v>2022</v>
      </c>
    </row>
    <row r="318" spans="1:14" x14ac:dyDescent="0.25">
      <c r="A318" t="s">
        <v>684</v>
      </c>
      <c r="B318" t="s">
        <v>118</v>
      </c>
      <c r="C318" t="s">
        <v>635</v>
      </c>
      <c r="D318" t="s">
        <v>30</v>
      </c>
      <c r="E318" t="s">
        <v>147</v>
      </c>
      <c r="F318" t="s">
        <v>607</v>
      </c>
      <c r="G318">
        <v>0.113764141634348</v>
      </c>
      <c r="H318">
        <v>6.7659327802371105E-2</v>
      </c>
      <c r="I318">
        <v>0.15986895546632601</v>
      </c>
      <c r="J318">
        <v>77239</v>
      </c>
      <c r="K318">
        <v>9915</v>
      </c>
      <c r="L318">
        <v>158</v>
      </c>
      <c r="M318">
        <v>31</v>
      </c>
      <c r="N318">
        <v>2022</v>
      </c>
    </row>
    <row r="319" spans="1:14" x14ac:dyDescent="0.25">
      <c r="A319" t="s">
        <v>432</v>
      </c>
      <c r="B319" t="s">
        <v>118</v>
      </c>
      <c r="C319" t="s">
        <v>189</v>
      </c>
      <c r="D319" t="s">
        <v>30</v>
      </c>
      <c r="F319" t="s">
        <v>134</v>
      </c>
      <c r="G319">
        <v>0.46638856394523298</v>
      </c>
      <c r="H319">
        <v>0.37265498891187199</v>
      </c>
      <c r="I319">
        <v>0.56012213897859298</v>
      </c>
      <c r="J319">
        <v>72529</v>
      </c>
      <c r="K319">
        <v>63392</v>
      </c>
      <c r="L319">
        <v>101</v>
      </c>
      <c r="M319">
        <v>76</v>
      </c>
      <c r="N319">
        <v>2022</v>
      </c>
    </row>
    <row r="320" spans="1:14" x14ac:dyDescent="0.25">
      <c r="A320" t="s">
        <v>433</v>
      </c>
      <c r="B320" t="s">
        <v>118</v>
      </c>
      <c r="C320" t="s">
        <v>191</v>
      </c>
      <c r="D320" t="s">
        <v>30</v>
      </c>
      <c r="F320" t="s">
        <v>137</v>
      </c>
      <c r="G320">
        <v>0.66592175178257096</v>
      </c>
      <c r="H320">
        <v>0.59068375452801003</v>
      </c>
      <c r="I320">
        <v>0.741159749037131</v>
      </c>
      <c r="J320">
        <v>41559</v>
      </c>
      <c r="K320">
        <v>82840</v>
      </c>
      <c r="L320">
        <v>70</v>
      </c>
      <c r="M320">
        <v>140</v>
      </c>
      <c r="N320">
        <v>2022</v>
      </c>
    </row>
    <row r="321" spans="1:14" x14ac:dyDescent="0.25">
      <c r="A321" t="s">
        <v>434</v>
      </c>
      <c r="B321" t="s">
        <v>118</v>
      </c>
      <c r="C321" t="s">
        <v>193</v>
      </c>
      <c r="D321" t="s">
        <v>30</v>
      </c>
      <c r="F321" t="s">
        <v>140</v>
      </c>
      <c r="G321">
        <v>0.68681108522549505</v>
      </c>
      <c r="H321">
        <v>0.61527668451904005</v>
      </c>
      <c r="I321">
        <v>0.75834548593194895</v>
      </c>
      <c r="J321">
        <v>36028</v>
      </c>
      <c r="K321">
        <v>79008</v>
      </c>
      <c r="L321">
        <v>69</v>
      </c>
      <c r="M321">
        <v>158</v>
      </c>
      <c r="N321">
        <v>2022</v>
      </c>
    </row>
    <row r="322" spans="1:14" x14ac:dyDescent="0.25">
      <c r="A322" t="s">
        <v>435</v>
      </c>
      <c r="B322" t="s">
        <v>118</v>
      </c>
      <c r="C322" t="s">
        <v>195</v>
      </c>
      <c r="D322" t="s">
        <v>30</v>
      </c>
      <c r="F322" t="s">
        <v>143</v>
      </c>
      <c r="G322">
        <v>0.62805597706963401</v>
      </c>
      <c r="H322">
        <v>0.53261511970519304</v>
      </c>
      <c r="I322">
        <v>0.72349683443407498</v>
      </c>
      <c r="J322">
        <v>24266</v>
      </c>
      <c r="K322">
        <v>40975</v>
      </c>
      <c r="L322">
        <v>53</v>
      </c>
      <c r="M322">
        <v>90</v>
      </c>
      <c r="N322">
        <v>2022</v>
      </c>
    </row>
    <row r="323" spans="1:14" x14ac:dyDescent="0.25">
      <c r="A323" t="s">
        <v>436</v>
      </c>
      <c r="B323" t="s">
        <v>118</v>
      </c>
      <c r="C323" t="s">
        <v>226</v>
      </c>
      <c r="D323" t="s">
        <v>30</v>
      </c>
      <c r="F323" t="s">
        <v>146</v>
      </c>
      <c r="G323">
        <v>0.48795762802848702</v>
      </c>
      <c r="H323">
        <v>0.330452371462575</v>
      </c>
      <c r="I323">
        <v>0.64546288459439805</v>
      </c>
      <c r="J323">
        <v>14308</v>
      </c>
      <c r="K323">
        <v>13635</v>
      </c>
      <c r="L323">
        <v>33</v>
      </c>
      <c r="M323">
        <v>35</v>
      </c>
      <c r="N323">
        <v>2022</v>
      </c>
    </row>
    <row r="324" spans="1:14" x14ac:dyDescent="0.25">
      <c r="A324" t="s">
        <v>685</v>
      </c>
      <c r="B324" t="s">
        <v>118</v>
      </c>
      <c r="C324" t="s">
        <v>637</v>
      </c>
      <c r="D324" t="s">
        <v>30</v>
      </c>
      <c r="F324" t="s">
        <v>607</v>
      </c>
      <c r="G324">
        <v>9.1287715883111895E-2</v>
      </c>
      <c r="H324">
        <v>4.1185844032181902E-2</v>
      </c>
      <c r="I324">
        <v>0.141389587734042</v>
      </c>
      <c r="J324">
        <v>40146</v>
      </c>
      <c r="K324">
        <v>4033</v>
      </c>
      <c r="L324">
        <v>117</v>
      </c>
      <c r="M324">
        <v>16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N324"/>
  <sheetViews>
    <sheetView workbookViewId="0">
      <selection sqref="A1:N324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132</v>
      </c>
      <c r="B2" t="s">
        <v>13</v>
      </c>
      <c r="C2" t="s">
        <v>133</v>
      </c>
      <c r="D2" t="s">
        <v>14</v>
      </c>
      <c r="E2" t="s">
        <v>131</v>
      </c>
      <c r="F2" t="s">
        <v>134</v>
      </c>
      <c r="G2">
        <v>0.65429210836596097</v>
      </c>
      <c r="H2">
        <v>0.63387645757184097</v>
      </c>
      <c r="I2">
        <v>0.67470775916008197</v>
      </c>
      <c r="J2">
        <v>255968</v>
      </c>
      <c r="K2">
        <v>484449</v>
      </c>
      <c r="L2">
        <v>840</v>
      </c>
      <c r="M2">
        <v>1363</v>
      </c>
      <c r="N2">
        <v>2006</v>
      </c>
    </row>
    <row r="3" spans="1:14" x14ac:dyDescent="0.25">
      <c r="A3" t="s">
        <v>135</v>
      </c>
      <c r="B3" t="s">
        <v>13</v>
      </c>
      <c r="C3" t="s">
        <v>136</v>
      </c>
      <c r="D3" t="s">
        <v>14</v>
      </c>
      <c r="E3" t="s">
        <v>131</v>
      </c>
      <c r="F3" t="s">
        <v>137</v>
      </c>
      <c r="G3">
        <v>0.87655025237762996</v>
      </c>
      <c r="H3">
        <v>0.86168660115594797</v>
      </c>
      <c r="I3">
        <v>0.89141390359931105</v>
      </c>
      <c r="J3">
        <v>78557</v>
      </c>
      <c r="K3">
        <v>557791</v>
      </c>
      <c r="L3">
        <v>250</v>
      </c>
      <c r="M3">
        <v>1756</v>
      </c>
      <c r="N3">
        <v>2006</v>
      </c>
    </row>
    <row r="4" spans="1:14" x14ac:dyDescent="0.25">
      <c r="A4" t="s">
        <v>138</v>
      </c>
      <c r="B4" t="s">
        <v>13</v>
      </c>
      <c r="C4" t="s">
        <v>139</v>
      </c>
      <c r="D4" t="s">
        <v>14</v>
      </c>
      <c r="E4" t="s">
        <v>131</v>
      </c>
      <c r="F4" t="s">
        <v>140</v>
      </c>
      <c r="G4">
        <v>0.84355293976337797</v>
      </c>
      <c r="H4">
        <v>0.82615133249079598</v>
      </c>
      <c r="I4">
        <v>0.86095454703595897</v>
      </c>
      <c r="J4">
        <v>72940</v>
      </c>
      <c r="K4">
        <v>393288</v>
      </c>
      <c r="L4">
        <v>277</v>
      </c>
      <c r="M4">
        <v>1440</v>
      </c>
      <c r="N4">
        <v>2006</v>
      </c>
    </row>
    <row r="5" spans="1:14" x14ac:dyDescent="0.25">
      <c r="A5" t="s">
        <v>141</v>
      </c>
      <c r="B5" t="s">
        <v>13</v>
      </c>
      <c r="C5" t="s">
        <v>142</v>
      </c>
      <c r="D5" t="s">
        <v>14</v>
      </c>
      <c r="E5" t="s">
        <v>131</v>
      </c>
      <c r="F5" t="s">
        <v>143</v>
      </c>
      <c r="G5">
        <v>0.77169604187149099</v>
      </c>
      <c r="H5">
        <v>0.74929988540522796</v>
      </c>
      <c r="I5">
        <v>0.79409219833775302</v>
      </c>
      <c r="J5">
        <v>79650</v>
      </c>
      <c r="K5">
        <v>269227</v>
      </c>
      <c r="L5">
        <v>329</v>
      </c>
      <c r="M5">
        <v>1089</v>
      </c>
      <c r="N5">
        <v>2006</v>
      </c>
    </row>
    <row r="6" spans="1:14" x14ac:dyDescent="0.25">
      <c r="A6" t="s">
        <v>144</v>
      </c>
      <c r="B6" t="s">
        <v>13</v>
      </c>
      <c r="C6" t="s">
        <v>145</v>
      </c>
      <c r="D6" t="s">
        <v>14</v>
      </c>
      <c r="E6" t="s">
        <v>131</v>
      </c>
      <c r="F6" t="s">
        <v>146</v>
      </c>
      <c r="G6">
        <v>0.55304422298349398</v>
      </c>
      <c r="H6">
        <v>0.50913946665949505</v>
      </c>
      <c r="I6">
        <v>0.59694897930749302</v>
      </c>
      <c r="J6">
        <v>57407</v>
      </c>
      <c r="K6">
        <v>71033</v>
      </c>
      <c r="L6">
        <v>248</v>
      </c>
      <c r="M6">
        <v>292</v>
      </c>
      <c r="N6">
        <v>2006</v>
      </c>
    </row>
    <row r="7" spans="1:14" x14ac:dyDescent="0.25">
      <c r="A7" t="s">
        <v>626</v>
      </c>
      <c r="B7" t="s">
        <v>13</v>
      </c>
      <c r="C7" t="s">
        <v>627</v>
      </c>
      <c r="D7" t="s">
        <v>14</v>
      </c>
      <c r="E7" t="s">
        <v>131</v>
      </c>
      <c r="F7" t="s">
        <v>607</v>
      </c>
      <c r="G7">
        <v>0.11928380822224401</v>
      </c>
      <c r="H7">
        <v>0.10248260426257701</v>
      </c>
      <c r="I7">
        <v>0.13608501218191199</v>
      </c>
      <c r="J7">
        <v>299019</v>
      </c>
      <c r="K7">
        <v>40499</v>
      </c>
      <c r="L7">
        <v>1407</v>
      </c>
      <c r="M7">
        <v>184</v>
      </c>
      <c r="N7">
        <v>2006</v>
      </c>
    </row>
    <row r="8" spans="1:14" x14ac:dyDescent="0.25">
      <c r="A8" t="s">
        <v>148</v>
      </c>
      <c r="B8" t="s">
        <v>13</v>
      </c>
      <c r="C8" t="s">
        <v>149</v>
      </c>
      <c r="D8" t="s">
        <v>14</v>
      </c>
      <c r="E8" t="s">
        <v>147</v>
      </c>
      <c r="F8" t="s">
        <v>134</v>
      </c>
      <c r="G8">
        <v>0.43613131855105403</v>
      </c>
      <c r="H8">
        <v>0.36886699954226398</v>
      </c>
      <c r="I8">
        <v>0.50339563755984296</v>
      </c>
      <c r="J8">
        <v>45189</v>
      </c>
      <c r="K8">
        <v>34952</v>
      </c>
      <c r="L8">
        <v>145</v>
      </c>
      <c r="M8">
        <v>91</v>
      </c>
      <c r="N8">
        <v>2006</v>
      </c>
    </row>
    <row r="9" spans="1:14" x14ac:dyDescent="0.25">
      <c r="A9" t="s">
        <v>150</v>
      </c>
      <c r="B9" t="s">
        <v>13</v>
      </c>
      <c r="C9" t="s">
        <v>151</v>
      </c>
      <c r="D9" t="s">
        <v>14</v>
      </c>
      <c r="E9" t="s">
        <v>147</v>
      </c>
      <c r="F9" t="s">
        <v>137</v>
      </c>
      <c r="G9">
        <v>0.75438004402054304</v>
      </c>
      <c r="H9">
        <v>0.69226786023680398</v>
      </c>
      <c r="I9">
        <v>0.81649222780428199</v>
      </c>
      <c r="J9">
        <v>16739</v>
      </c>
      <c r="K9">
        <v>51411</v>
      </c>
      <c r="L9">
        <v>49</v>
      </c>
      <c r="M9">
        <v>155</v>
      </c>
      <c r="N9">
        <v>2006</v>
      </c>
    </row>
    <row r="10" spans="1:14" x14ac:dyDescent="0.25">
      <c r="A10" t="s">
        <v>152</v>
      </c>
      <c r="B10" t="s">
        <v>13</v>
      </c>
      <c r="C10" t="s">
        <v>153</v>
      </c>
      <c r="D10" t="s">
        <v>14</v>
      </c>
      <c r="E10" t="s">
        <v>147</v>
      </c>
      <c r="F10" t="s">
        <v>140</v>
      </c>
      <c r="G10">
        <v>0.76432010369730297</v>
      </c>
      <c r="H10">
        <v>0.70813669157734505</v>
      </c>
      <c r="I10">
        <v>0.820503515817261</v>
      </c>
      <c r="J10">
        <v>15273</v>
      </c>
      <c r="K10">
        <v>49531</v>
      </c>
      <c r="L10">
        <v>53</v>
      </c>
      <c r="M10">
        <v>180</v>
      </c>
      <c r="N10">
        <v>2006</v>
      </c>
    </row>
    <row r="11" spans="1:14" x14ac:dyDescent="0.25">
      <c r="A11" t="s">
        <v>154</v>
      </c>
      <c r="B11" t="s">
        <v>13</v>
      </c>
      <c r="C11" t="s">
        <v>155</v>
      </c>
      <c r="D11" t="s">
        <v>14</v>
      </c>
      <c r="E11" t="s">
        <v>147</v>
      </c>
      <c r="F11" t="s">
        <v>143</v>
      </c>
      <c r="G11">
        <v>0.73881147718886997</v>
      </c>
      <c r="H11">
        <v>0.64268105605220505</v>
      </c>
      <c r="I11">
        <v>0.834941898325535</v>
      </c>
      <c r="J11">
        <v>6017</v>
      </c>
      <c r="K11">
        <v>17020</v>
      </c>
      <c r="L11">
        <v>22</v>
      </c>
      <c r="M11">
        <v>65</v>
      </c>
      <c r="N11">
        <v>2006</v>
      </c>
    </row>
    <row r="12" spans="1:14" x14ac:dyDescent="0.25">
      <c r="A12" t="s">
        <v>156</v>
      </c>
      <c r="B12" t="s">
        <v>13</v>
      </c>
      <c r="C12" t="s">
        <v>157</v>
      </c>
      <c r="D12" t="s">
        <v>14</v>
      </c>
      <c r="E12" t="s">
        <v>147</v>
      </c>
      <c r="F12" t="s">
        <v>146</v>
      </c>
      <c r="G12">
        <v>0.57106706031210497</v>
      </c>
      <c r="H12">
        <v>0.40579209860098198</v>
      </c>
      <c r="I12">
        <v>0.73634202202322696</v>
      </c>
      <c r="J12">
        <v>4068</v>
      </c>
      <c r="K12">
        <v>5416</v>
      </c>
      <c r="L12">
        <v>16</v>
      </c>
      <c r="M12">
        <v>22</v>
      </c>
      <c r="N12">
        <v>2006</v>
      </c>
    </row>
    <row r="13" spans="1:14" x14ac:dyDescent="0.25">
      <c r="A13" t="s">
        <v>628</v>
      </c>
      <c r="B13" t="s">
        <v>13</v>
      </c>
      <c r="C13" t="s">
        <v>629</v>
      </c>
      <c r="D13" t="s">
        <v>14</v>
      </c>
      <c r="E13" t="s">
        <v>147</v>
      </c>
      <c r="F13" t="s">
        <v>607</v>
      </c>
      <c r="G13">
        <v>5.79182584877099E-2</v>
      </c>
      <c r="H13">
        <v>1.4304399014761601E-2</v>
      </c>
      <c r="I13">
        <v>0.101532117960658</v>
      </c>
      <c r="J13">
        <v>26139</v>
      </c>
      <c r="K13">
        <v>1607</v>
      </c>
      <c r="L13">
        <v>124</v>
      </c>
      <c r="M13">
        <v>7</v>
      </c>
      <c r="N13">
        <v>2006</v>
      </c>
    </row>
    <row r="14" spans="1:14" x14ac:dyDescent="0.25">
      <c r="A14" t="s">
        <v>158</v>
      </c>
      <c r="B14" t="s">
        <v>13</v>
      </c>
      <c r="C14" t="s">
        <v>159</v>
      </c>
      <c r="D14" t="s">
        <v>14</v>
      </c>
      <c r="F14" t="s">
        <v>134</v>
      </c>
      <c r="G14">
        <v>0.67263681592039803</v>
      </c>
      <c r="H14">
        <v>0.143187894708763</v>
      </c>
      <c r="I14">
        <v>1.2020857371320299</v>
      </c>
      <c r="J14">
        <v>329</v>
      </c>
      <c r="K14">
        <v>676</v>
      </c>
      <c r="L14">
        <v>1</v>
      </c>
      <c r="M14">
        <v>2</v>
      </c>
      <c r="N14">
        <v>2006</v>
      </c>
    </row>
    <row r="15" spans="1:14" x14ac:dyDescent="0.25">
      <c r="A15" t="s">
        <v>160</v>
      </c>
      <c r="B15" t="s">
        <v>13</v>
      </c>
      <c r="C15" t="s">
        <v>161</v>
      </c>
      <c r="D15" t="s">
        <v>14</v>
      </c>
      <c r="F15" t="s">
        <v>137</v>
      </c>
      <c r="G15">
        <v>0.83747454175152702</v>
      </c>
      <c r="H15">
        <v>0.54515078427446295</v>
      </c>
      <c r="I15">
        <v>1.12979829922859</v>
      </c>
      <c r="J15">
        <v>399</v>
      </c>
      <c r="K15">
        <v>2056</v>
      </c>
      <c r="L15">
        <v>1</v>
      </c>
      <c r="M15">
        <v>5</v>
      </c>
      <c r="N15">
        <v>2006</v>
      </c>
    </row>
    <row r="16" spans="1:14" x14ac:dyDescent="0.25">
      <c r="A16" t="s">
        <v>162</v>
      </c>
      <c r="B16" t="s">
        <v>13</v>
      </c>
      <c r="C16" t="s">
        <v>163</v>
      </c>
      <c r="D16" t="s">
        <v>14</v>
      </c>
      <c r="F16" t="s">
        <v>140</v>
      </c>
      <c r="G16">
        <v>0.75</v>
      </c>
      <c r="H16">
        <v>0.338099941701269</v>
      </c>
      <c r="I16">
        <v>1.16190005829873</v>
      </c>
      <c r="J16">
        <v>385</v>
      </c>
      <c r="K16">
        <v>1155</v>
      </c>
      <c r="L16">
        <v>1</v>
      </c>
      <c r="M16">
        <v>4</v>
      </c>
      <c r="N16">
        <v>2006</v>
      </c>
    </row>
    <row r="17" spans="1:14" x14ac:dyDescent="0.25">
      <c r="A17" t="s">
        <v>164</v>
      </c>
      <c r="B17" t="s">
        <v>13</v>
      </c>
      <c r="C17" t="s">
        <v>165</v>
      </c>
      <c r="D17" t="s">
        <v>14</v>
      </c>
      <c r="F17" t="s">
        <v>143</v>
      </c>
      <c r="G17">
        <v>1</v>
      </c>
      <c r="H17">
        <v>1</v>
      </c>
      <c r="I17">
        <v>1</v>
      </c>
      <c r="K17">
        <v>867</v>
      </c>
      <c r="M17">
        <v>3</v>
      </c>
      <c r="N17">
        <v>2006</v>
      </c>
    </row>
    <row r="18" spans="1:14" x14ac:dyDescent="0.25">
      <c r="A18" t="s">
        <v>166</v>
      </c>
      <c r="B18" t="s">
        <v>13</v>
      </c>
      <c r="C18" t="s">
        <v>167</v>
      </c>
      <c r="D18" t="s">
        <v>14</v>
      </c>
      <c r="F18" t="s">
        <v>146</v>
      </c>
      <c r="G18">
        <v>1</v>
      </c>
      <c r="H18">
        <v>1</v>
      </c>
      <c r="I18">
        <v>1</v>
      </c>
      <c r="K18">
        <v>353</v>
      </c>
      <c r="M18">
        <v>1</v>
      </c>
      <c r="N18">
        <v>2006</v>
      </c>
    </row>
    <row r="19" spans="1:14" x14ac:dyDescent="0.25">
      <c r="A19" t="s">
        <v>630</v>
      </c>
      <c r="B19" t="s">
        <v>13</v>
      </c>
      <c r="C19" t="s">
        <v>631</v>
      </c>
      <c r="D19" t="s">
        <v>14</v>
      </c>
      <c r="F19" t="s">
        <v>607</v>
      </c>
      <c r="G19">
        <v>0</v>
      </c>
      <c r="H19">
        <v>0</v>
      </c>
      <c r="I19">
        <v>0</v>
      </c>
      <c r="J19">
        <v>410</v>
      </c>
      <c r="L19">
        <v>2</v>
      </c>
      <c r="N19">
        <v>2006</v>
      </c>
    </row>
    <row r="20" spans="1:14" x14ac:dyDescent="0.25">
      <c r="A20" t="s">
        <v>168</v>
      </c>
      <c r="B20" t="s">
        <v>13</v>
      </c>
      <c r="C20" t="s">
        <v>169</v>
      </c>
      <c r="D20" t="s">
        <v>30</v>
      </c>
      <c r="E20" t="s">
        <v>131</v>
      </c>
      <c r="F20" t="s">
        <v>134</v>
      </c>
      <c r="G20">
        <v>0.58306680279809697</v>
      </c>
      <c r="H20">
        <v>0.56245291493503802</v>
      </c>
      <c r="I20">
        <v>0.60368069066115504</v>
      </c>
      <c r="J20">
        <v>307906</v>
      </c>
      <c r="K20">
        <v>430596</v>
      </c>
      <c r="L20">
        <v>1039</v>
      </c>
      <c r="M20">
        <v>1310</v>
      </c>
      <c r="N20">
        <v>2006</v>
      </c>
    </row>
    <row r="21" spans="1:14" x14ac:dyDescent="0.25">
      <c r="A21" t="s">
        <v>170</v>
      </c>
      <c r="B21" t="s">
        <v>13</v>
      </c>
      <c r="C21" t="s">
        <v>171</v>
      </c>
      <c r="D21" t="s">
        <v>30</v>
      </c>
      <c r="E21" t="s">
        <v>131</v>
      </c>
      <c r="F21" t="s">
        <v>137</v>
      </c>
      <c r="G21">
        <v>0.63150609127980695</v>
      </c>
      <c r="H21">
        <v>0.61083039924825699</v>
      </c>
      <c r="I21">
        <v>0.65218178331135701</v>
      </c>
      <c r="J21">
        <v>216422</v>
      </c>
      <c r="K21">
        <v>370893</v>
      </c>
      <c r="L21">
        <v>816</v>
      </c>
      <c r="M21">
        <v>1394</v>
      </c>
      <c r="N21">
        <v>2006</v>
      </c>
    </row>
    <row r="22" spans="1:14" x14ac:dyDescent="0.25">
      <c r="A22" t="s">
        <v>172</v>
      </c>
      <c r="B22" t="s">
        <v>13</v>
      </c>
      <c r="C22" t="s">
        <v>173</v>
      </c>
      <c r="D22" t="s">
        <v>30</v>
      </c>
      <c r="E22" t="s">
        <v>131</v>
      </c>
      <c r="F22" t="s">
        <v>140</v>
      </c>
      <c r="G22">
        <v>0.68794132563492405</v>
      </c>
      <c r="H22">
        <v>0.66675431485299097</v>
      </c>
      <c r="I22">
        <v>0.70912833641685702</v>
      </c>
      <c r="J22">
        <v>143982</v>
      </c>
      <c r="K22">
        <v>317412</v>
      </c>
      <c r="L22">
        <v>611</v>
      </c>
      <c r="M22">
        <v>1311</v>
      </c>
      <c r="N22">
        <v>2006</v>
      </c>
    </row>
    <row r="23" spans="1:14" x14ac:dyDescent="0.25">
      <c r="A23" t="s">
        <v>174</v>
      </c>
      <c r="B23" t="s">
        <v>13</v>
      </c>
      <c r="C23" t="s">
        <v>175</v>
      </c>
      <c r="D23" t="s">
        <v>30</v>
      </c>
      <c r="E23" t="s">
        <v>131</v>
      </c>
      <c r="F23" t="s">
        <v>143</v>
      </c>
      <c r="G23">
        <v>0.66700088111080702</v>
      </c>
      <c r="H23">
        <v>0.64191986894787101</v>
      </c>
      <c r="I23">
        <v>0.69208189327374303</v>
      </c>
      <c r="J23">
        <v>120560</v>
      </c>
      <c r="K23">
        <v>241483</v>
      </c>
      <c r="L23">
        <v>496</v>
      </c>
      <c r="M23">
        <v>977</v>
      </c>
      <c r="N23">
        <v>2006</v>
      </c>
    </row>
    <row r="24" spans="1:14" x14ac:dyDescent="0.25">
      <c r="A24" t="s">
        <v>176</v>
      </c>
      <c r="B24" t="s">
        <v>13</v>
      </c>
      <c r="C24" t="s">
        <v>177</v>
      </c>
      <c r="D24" t="s">
        <v>30</v>
      </c>
      <c r="E24" t="s">
        <v>131</v>
      </c>
      <c r="F24" t="s">
        <v>146</v>
      </c>
      <c r="G24">
        <v>0.36527604769917799</v>
      </c>
      <c r="H24">
        <v>0.324922054420549</v>
      </c>
      <c r="I24">
        <v>0.40563004097780597</v>
      </c>
      <c r="J24">
        <v>87133</v>
      </c>
      <c r="K24">
        <v>50144</v>
      </c>
      <c r="L24">
        <v>382</v>
      </c>
      <c r="M24">
        <v>210</v>
      </c>
      <c r="N24">
        <v>2006</v>
      </c>
    </row>
    <row r="25" spans="1:14" x14ac:dyDescent="0.25">
      <c r="A25" t="s">
        <v>632</v>
      </c>
      <c r="B25" t="s">
        <v>13</v>
      </c>
      <c r="C25" t="s">
        <v>633</v>
      </c>
      <c r="D25" t="s">
        <v>30</v>
      </c>
      <c r="E25" t="s">
        <v>131</v>
      </c>
      <c r="F25" t="s">
        <v>607</v>
      </c>
      <c r="G25">
        <v>6.3434754470420296E-2</v>
      </c>
      <c r="H25">
        <v>5.2728042854847099E-2</v>
      </c>
      <c r="I25">
        <v>7.4141466085993604E-2</v>
      </c>
      <c r="J25">
        <v>422567</v>
      </c>
      <c r="K25">
        <v>28621</v>
      </c>
      <c r="L25">
        <v>1926</v>
      </c>
      <c r="M25">
        <v>137</v>
      </c>
      <c r="N25">
        <v>2006</v>
      </c>
    </row>
    <row r="26" spans="1:14" x14ac:dyDescent="0.25">
      <c r="A26" t="s">
        <v>178</v>
      </c>
      <c r="B26" t="s">
        <v>13</v>
      </c>
      <c r="C26" t="s">
        <v>179</v>
      </c>
      <c r="D26" t="s">
        <v>30</v>
      </c>
      <c r="E26" t="s">
        <v>147</v>
      </c>
      <c r="F26" t="s">
        <v>134</v>
      </c>
      <c r="G26">
        <v>0.44808368034541601</v>
      </c>
      <c r="H26">
        <v>0.39398128292306001</v>
      </c>
      <c r="I26">
        <v>0.50218607776777302</v>
      </c>
      <c r="J26">
        <v>61101</v>
      </c>
      <c r="K26">
        <v>49606</v>
      </c>
      <c r="L26">
        <v>200</v>
      </c>
      <c r="M26">
        <v>150</v>
      </c>
      <c r="N26">
        <v>2006</v>
      </c>
    </row>
    <row r="27" spans="1:14" x14ac:dyDescent="0.25">
      <c r="A27" t="s">
        <v>180</v>
      </c>
      <c r="B27" t="s">
        <v>13</v>
      </c>
      <c r="C27" t="s">
        <v>181</v>
      </c>
      <c r="D27" t="s">
        <v>30</v>
      </c>
      <c r="E27" t="s">
        <v>147</v>
      </c>
      <c r="F27" t="s">
        <v>137</v>
      </c>
      <c r="G27">
        <v>0.57924889326675999</v>
      </c>
      <c r="H27">
        <v>0.52433474310439698</v>
      </c>
      <c r="I27">
        <v>0.634163043429122</v>
      </c>
      <c r="J27">
        <v>37162</v>
      </c>
      <c r="K27">
        <v>51161</v>
      </c>
      <c r="L27">
        <v>139</v>
      </c>
      <c r="M27">
        <v>188</v>
      </c>
      <c r="N27">
        <v>2006</v>
      </c>
    </row>
    <row r="28" spans="1:14" x14ac:dyDescent="0.25">
      <c r="A28" t="s">
        <v>182</v>
      </c>
      <c r="B28" t="s">
        <v>13</v>
      </c>
      <c r="C28" t="s">
        <v>183</v>
      </c>
      <c r="D28" t="s">
        <v>30</v>
      </c>
      <c r="E28" t="s">
        <v>147</v>
      </c>
      <c r="F28" t="s">
        <v>140</v>
      </c>
      <c r="G28">
        <v>0.65860901210543599</v>
      </c>
      <c r="H28">
        <v>0.60497625568346303</v>
      </c>
      <c r="I28">
        <v>0.71224176852740895</v>
      </c>
      <c r="J28">
        <v>27017</v>
      </c>
      <c r="K28">
        <v>52121</v>
      </c>
      <c r="L28">
        <v>107</v>
      </c>
      <c r="M28">
        <v>207</v>
      </c>
      <c r="N28">
        <v>2006</v>
      </c>
    </row>
    <row r="29" spans="1:14" x14ac:dyDescent="0.25">
      <c r="A29" t="s">
        <v>184</v>
      </c>
      <c r="B29" t="s">
        <v>13</v>
      </c>
      <c r="C29" t="s">
        <v>185</v>
      </c>
      <c r="D29" t="s">
        <v>30</v>
      </c>
      <c r="E29" t="s">
        <v>147</v>
      </c>
      <c r="F29" t="s">
        <v>143</v>
      </c>
      <c r="G29">
        <v>0.71687918025765196</v>
      </c>
      <c r="H29">
        <v>0.636415258266533</v>
      </c>
      <c r="I29">
        <v>0.79734310224877203</v>
      </c>
      <c r="J29">
        <v>8593</v>
      </c>
      <c r="K29">
        <v>21758</v>
      </c>
      <c r="L29">
        <v>37</v>
      </c>
      <c r="M29">
        <v>91</v>
      </c>
      <c r="N29">
        <v>2006</v>
      </c>
    </row>
    <row r="30" spans="1:14" x14ac:dyDescent="0.25">
      <c r="A30" t="s">
        <v>186</v>
      </c>
      <c r="B30" t="s">
        <v>13</v>
      </c>
      <c r="C30" t="s">
        <v>187</v>
      </c>
      <c r="D30" t="s">
        <v>30</v>
      </c>
      <c r="E30" t="s">
        <v>147</v>
      </c>
      <c r="F30" t="s">
        <v>146</v>
      </c>
      <c r="G30">
        <v>0.27595649197535599</v>
      </c>
      <c r="H30">
        <v>0.15268825684377799</v>
      </c>
      <c r="I30">
        <v>0.39922472710693402</v>
      </c>
      <c r="J30">
        <v>9519</v>
      </c>
      <c r="K30">
        <v>3628</v>
      </c>
      <c r="L30">
        <v>40</v>
      </c>
      <c r="M30">
        <v>15</v>
      </c>
      <c r="N30">
        <v>2006</v>
      </c>
    </row>
    <row r="31" spans="1:14" x14ac:dyDescent="0.25">
      <c r="A31" t="s">
        <v>634</v>
      </c>
      <c r="B31" t="s">
        <v>13</v>
      </c>
      <c r="C31" t="s">
        <v>635</v>
      </c>
      <c r="D31" t="s">
        <v>30</v>
      </c>
      <c r="E31" t="s">
        <v>147</v>
      </c>
      <c r="F31" t="s">
        <v>607</v>
      </c>
      <c r="G31">
        <v>4.6891369531447603E-2</v>
      </c>
      <c r="H31">
        <v>8.5593346696044206E-3</v>
      </c>
      <c r="I31">
        <v>8.5223404393290694E-2</v>
      </c>
      <c r="J31">
        <v>26383</v>
      </c>
      <c r="K31">
        <v>1298</v>
      </c>
      <c r="L31">
        <v>117</v>
      </c>
      <c r="M31">
        <v>6</v>
      </c>
      <c r="N31">
        <v>2006</v>
      </c>
    </row>
    <row r="32" spans="1:14" x14ac:dyDescent="0.25">
      <c r="A32" t="s">
        <v>188</v>
      </c>
      <c r="B32" t="s">
        <v>13</v>
      </c>
      <c r="C32" t="s">
        <v>189</v>
      </c>
      <c r="D32" t="s">
        <v>30</v>
      </c>
      <c r="F32" t="s">
        <v>134</v>
      </c>
      <c r="G32">
        <v>0</v>
      </c>
      <c r="H32">
        <v>0</v>
      </c>
      <c r="I32">
        <v>0</v>
      </c>
      <c r="J32">
        <v>1268</v>
      </c>
      <c r="L32">
        <v>3</v>
      </c>
      <c r="N32">
        <v>2006</v>
      </c>
    </row>
    <row r="33" spans="1:14" x14ac:dyDescent="0.25">
      <c r="A33" t="s">
        <v>190</v>
      </c>
      <c r="B33" t="s">
        <v>13</v>
      </c>
      <c r="C33" t="s">
        <v>191</v>
      </c>
      <c r="D33" t="s">
        <v>30</v>
      </c>
      <c r="F33" t="s">
        <v>137</v>
      </c>
      <c r="G33">
        <v>0</v>
      </c>
      <c r="H33">
        <v>0</v>
      </c>
      <c r="I33">
        <v>0</v>
      </c>
      <c r="J33">
        <v>618</v>
      </c>
      <c r="L33">
        <v>2</v>
      </c>
      <c r="N33">
        <v>2006</v>
      </c>
    </row>
    <row r="34" spans="1:14" x14ac:dyDescent="0.25">
      <c r="A34" t="s">
        <v>192</v>
      </c>
      <c r="B34" t="s">
        <v>13</v>
      </c>
      <c r="C34" t="s">
        <v>193</v>
      </c>
      <c r="D34" t="s">
        <v>30</v>
      </c>
      <c r="F34" t="s">
        <v>140</v>
      </c>
      <c r="G34">
        <v>0</v>
      </c>
      <c r="H34">
        <v>0</v>
      </c>
      <c r="I34">
        <v>0</v>
      </c>
      <c r="J34">
        <v>755</v>
      </c>
      <c r="L34">
        <v>3</v>
      </c>
      <c r="N34">
        <v>2006</v>
      </c>
    </row>
    <row r="35" spans="1:14" x14ac:dyDescent="0.25">
      <c r="A35" t="s">
        <v>194</v>
      </c>
      <c r="B35" t="s">
        <v>13</v>
      </c>
      <c r="C35" t="s">
        <v>195</v>
      </c>
      <c r="D35" t="s">
        <v>30</v>
      </c>
      <c r="F35" t="s">
        <v>143</v>
      </c>
      <c r="G35">
        <v>0.76991150442477896</v>
      </c>
      <c r="H35">
        <v>0.333325252016617</v>
      </c>
      <c r="I35">
        <v>1.20649775683294</v>
      </c>
      <c r="J35">
        <v>130</v>
      </c>
      <c r="K35">
        <v>435</v>
      </c>
      <c r="L35">
        <v>1</v>
      </c>
      <c r="M35">
        <v>2</v>
      </c>
      <c r="N35">
        <v>2006</v>
      </c>
    </row>
    <row r="36" spans="1:14" x14ac:dyDescent="0.25">
      <c r="A36" t="s">
        <v>636</v>
      </c>
      <c r="B36" t="s">
        <v>13</v>
      </c>
      <c r="C36" t="s">
        <v>637</v>
      </c>
      <c r="D36" t="s">
        <v>30</v>
      </c>
      <c r="F36" t="s">
        <v>607</v>
      </c>
      <c r="G36">
        <v>0</v>
      </c>
      <c r="H36">
        <v>0</v>
      </c>
      <c r="I36">
        <v>0</v>
      </c>
      <c r="J36">
        <v>483</v>
      </c>
      <c r="L36">
        <v>2</v>
      </c>
      <c r="N36">
        <v>2006</v>
      </c>
    </row>
    <row r="37" spans="1:14" x14ac:dyDescent="0.25">
      <c r="A37" t="s">
        <v>196</v>
      </c>
      <c r="B37" t="s">
        <v>41</v>
      </c>
      <c r="C37" t="s">
        <v>133</v>
      </c>
      <c r="D37" t="s">
        <v>14</v>
      </c>
      <c r="E37" t="s">
        <v>131</v>
      </c>
      <c r="F37" t="s">
        <v>134</v>
      </c>
      <c r="G37">
        <v>0.62817695056321798</v>
      </c>
      <c r="H37">
        <v>0.60527339425005799</v>
      </c>
      <c r="I37">
        <v>0.65108050687637697</v>
      </c>
      <c r="J37">
        <v>273049</v>
      </c>
      <c r="K37">
        <v>461303</v>
      </c>
      <c r="L37">
        <v>809</v>
      </c>
      <c r="M37">
        <v>1112</v>
      </c>
      <c r="N37">
        <v>2011</v>
      </c>
    </row>
    <row r="38" spans="1:14" x14ac:dyDescent="0.25">
      <c r="A38" t="s">
        <v>197</v>
      </c>
      <c r="B38" t="s">
        <v>41</v>
      </c>
      <c r="C38" t="s">
        <v>136</v>
      </c>
      <c r="D38" t="s">
        <v>14</v>
      </c>
      <c r="E38" t="s">
        <v>131</v>
      </c>
      <c r="F38" t="s">
        <v>137</v>
      </c>
      <c r="G38">
        <v>0.90219262674122402</v>
      </c>
      <c r="H38">
        <v>0.88776896393706295</v>
      </c>
      <c r="I38">
        <v>0.91661628954538599</v>
      </c>
      <c r="J38">
        <v>61866</v>
      </c>
      <c r="K38">
        <v>570663</v>
      </c>
      <c r="L38">
        <v>176</v>
      </c>
      <c r="M38">
        <v>1628</v>
      </c>
      <c r="N38">
        <v>2011</v>
      </c>
    </row>
    <row r="39" spans="1:14" x14ac:dyDescent="0.25">
      <c r="A39" t="s">
        <v>198</v>
      </c>
      <c r="B39" t="s">
        <v>41</v>
      </c>
      <c r="C39" t="s">
        <v>139</v>
      </c>
      <c r="D39" t="s">
        <v>14</v>
      </c>
      <c r="E39" t="s">
        <v>131</v>
      </c>
      <c r="F39" t="s">
        <v>140</v>
      </c>
      <c r="G39">
        <v>0.85780712845215801</v>
      </c>
      <c r="H39">
        <v>0.83922350314946004</v>
      </c>
      <c r="I39">
        <v>0.87639075375485698</v>
      </c>
      <c r="J39">
        <v>68040</v>
      </c>
      <c r="K39">
        <v>410465</v>
      </c>
      <c r="L39">
        <v>218</v>
      </c>
      <c r="M39">
        <v>1376</v>
      </c>
      <c r="N39">
        <v>2011</v>
      </c>
    </row>
    <row r="40" spans="1:14" x14ac:dyDescent="0.25">
      <c r="A40" t="s">
        <v>199</v>
      </c>
      <c r="B40" t="s">
        <v>41</v>
      </c>
      <c r="C40" t="s">
        <v>142</v>
      </c>
      <c r="D40" t="s">
        <v>14</v>
      </c>
      <c r="E40" t="s">
        <v>131</v>
      </c>
      <c r="F40" t="s">
        <v>143</v>
      </c>
      <c r="G40">
        <v>0.78963415518596802</v>
      </c>
      <c r="H40">
        <v>0.76662515996799796</v>
      </c>
      <c r="I40">
        <v>0.81264315040393897</v>
      </c>
      <c r="J40">
        <v>72515</v>
      </c>
      <c r="K40">
        <v>272194</v>
      </c>
      <c r="L40">
        <v>280</v>
      </c>
      <c r="M40">
        <v>1000</v>
      </c>
      <c r="N40">
        <v>2011</v>
      </c>
    </row>
    <row r="41" spans="1:14" x14ac:dyDescent="0.25">
      <c r="A41" t="s">
        <v>200</v>
      </c>
      <c r="B41" t="s">
        <v>41</v>
      </c>
      <c r="C41" t="s">
        <v>145</v>
      </c>
      <c r="D41" t="s">
        <v>14</v>
      </c>
      <c r="E41" t="s">
        <v>131</v>
      </c>
      <c r="F41" t="s">
        <v>146</v>
      </c>
      <c r="G41">
        <v>0.53727336499028699</v>
      </c>
      <c r="H41">
        <v>0.49584457099963097</v>
      </c>
      <c r="I41">
        <v>0.57870215898094302</v>
      </c>
      <c r="J41">
        <v>68602</v>
      </c>
      <c r="K41">
        <v>79654</v>
      </c>
      <c r="L41">
        <v>290</v>
      </c>
      <c r="M41">
        <v>337</v>
      </c>
      <c r="N41">
        <v>2011</v>
      </c>
    </row>
    <row r="42" spans="1:14" x14ac:dyDescent="0.25">
      <c r="A42" t="s">
        <v>638</v>
      </c>
      <c r="B42" t="s">
        <v>41</v>
      </c>
      <c r="C42" t="s">
        <v>627</v>
      </c>
      <c r="D42" t="s">
        <v>14</v>
      </c>
      <c r="E42" t="s">
        <v>131</v>
      </c>
      <c r="F42" t="s">
        <v>607</v>
      </c>
      <c r="G42">
        <v>0.14134413407185201</v>
      </c>
      <c r="H42">
        <v>0.123239732121805</v>
      </c>
      <c r="I42">
        <v>0.15944853602189901</v>
      </c>
      <c r="J42">
        <v>301675</v>
      </c>
      <c r="K42">
        <v>49659</v>
      </c>
      <c r="L42">
        <v>1368</v>
      </c>
      <c r="M42">
        <v>231</v>
      </c>
      <c r="N42">
        <v>2011</v>
      </c>
    </row>
    <row r="43" spans="1:14" x14ac:dyDescent="0.25">
      <c r="A43" t="s">
        <v>201</v>
      </c>
      <c r="B43" t="s">
        <v>41</v>
      </c>
      <c r="C43" t="s">
        <v>149</v>
      </c>
      <c r="D43" t="s">
        <v>14</v>
      </c>
      <c r="E43" t="s">
        <v>147</v>
      </c>
      <c r="F43" t="s">
        <v>134</v>
      </c>
      <c r="G43">
        <v>0.37863576439785801</v>
      </c>
      <c r="H43">
        <v>0.31937627803984198</v>
      </c>
      <c r="I43">
        <v>0.43789525075587299</v>
      </c>
      <c r="J43">
        <v>67400</v>
      </c>
      <c r="K43">
        <v>41071</v>
      </c>
      <c r="L43">
        <v>195</v>
      </c>
      <c r="M43">
        <v>103</v>
      </c>
      <c r="N43">
        <v>2011</v>
      </c>
    </row>
    <row r="44" spans="1:14" x14ac:dyDescent="0.25">
      <c r="A44" t="s">
        <v>202</v>
      </c>
      <c r="B44" t="s">
        <v>41</v>
      </c>
      <c r="C44" t="s">
        <v>151</v>
      </c>
      <c r="D44" t="s">
        <v>14</v>
      </c>
      <c r="E44" t="s">
        <v>147</v>
      </c>
      <c r="F44" t="s">
        <v>137</v>
      </c>
      <c r="G44">
        <v>0.69521241916442</v>
      </c>
      <c r="H44">
        <v>0.622831403669868</v>
      </c>
      <c r="I44">
        <v>0.76759343465897201</v>
      </c>
      <c r="J44">
        <v>17297</v>
      </c>
      <c r="K44">
        <v>39454</v>
      </c>
      <c r="L44">
        <v>51</v>
      </c>
      <c r="M44">
        <v>114</v>
      </c>
      <c r="N44">
        <v>2011</v>
      </c>
    </row>
    <row r="45" spans="1:14" x14ac:dyDescent="0.25">
      <c r="A45" t="s">
        <v>203</v>
      </c>
      <c r="B45" t="s">
        <v>41</v>
      </c>
      <c r="C45" t="s">
        <v>153</v>
      </c>
      <c r="D45" t="s">
        <v>14</v>
      </c>
      <c r="E45" t="s">
        <v>147</v>
      </c>
      <c r="F45" t="s">
        <v>140</v>
      </c>
      <c r="G45">
        <v>0.75195689256620002</v>
      </c>
      <c r="H45">
        <v>0.68947466559142301</v>
      </c>
      <c r="I45">
        <v>0.81443911954097703</v>
      </c>
      <c r="J45">
        <v>15559</v>
      </c>
      <c r="K45">
        <v>47168</v>
      </c>
      <c r="L45">
        <v>50</v>
      </c>
      <c r="M45">
        <v>151</v>
      </c>
      <c r="N45">
        <v>2011</v>
      </c>
    </row>
    <row r="46" spans="1:14" x14ac:dyDescent="0.25">
      <c r="A46" t="s">
        <v>204</v>
      </c>
      <c r="B46" t="s">
        <v>41</v>
      </c>
      <c r="C46" t="s">
        <v>155</v>
      </c>
      <c r="D46" t="s">
        <v>14</v>
      </c>
      <c r="E46" t="s">
        <v>147</v>
      </c>
      <c r="F46" t="s">
        <v>143</v>
      </c>
      <c r="G46">
        <v>0.70024050238275504</v>
      </c>
      <c r="H46">
        <v>0.62271893584578197</v>
      </c>
      <c r="I46">
        <v>0.77776206891972799</v>
      </c>
      <c r="J46">
        <v>13461</v>
      </c>
      <c r="K46">
        <v>31445</v>
      </c>
      <c r="L46">
        <v>44</v>
      </c>
      <c r="M46">
        <v>112</v>
      </c>
      <c r="N46">
        <v>2011</v>
      </c>
    </row>
    <row r="47" spans="1:14" x14ac:dyDescent="0.25">
      <c r="A47" t="s">
        <v>205</v>
      </c>
      <c r="B47" t="s">
        <v>41</v>
      </c>
      <c r="C47" t="s">
        <v>157</v>
      </c>
      <c r="D47" t="s">
        <v>14</v>
      </c>
      <c r="E47" t="s">
        <v>147</v>
      </c>
      <c r="F47" t="s">
        <v>146</v>
      </c>
      <c r="G47">
        <v>0.46078150377376498</v>
      </c>
      <c r="H47">
        <v>0.29687131914641002</v>
      </c>
      <c r="I47">
        <v>0.62469168840111999</v>
      </c>
      <c r="J47">
        <v>5644</v>
      </c>
      <c r="K47">
        <v>4823</v>
      </c>
      <c r="L47">
        <v>21</v>
      </c>
      <c r="M47">
        <v>19</v>
      </c>
      <c r="N47">
        <v>2011</v>
      </c>
    </row>
    <row r="48" spans="1:14" x14ac:dyDescent="0.25">
      <c r="A48" t="s">
        <v>639</v>
      </c>
      <c r="B48" t="s">
        <v>41</v>
      </c>
      <c r="C48" t="s">
        <v>629</v>
      </c>
      <c r="D48" t="s">
        <v>14</v>
      </c>
      <c r="E48" t="s">
        <v>147</v>
      </c>
      <c r="F48" t="s">
        <v>607</v>
      </c>
      <c r="G48">
        <v>5.8273121387283203E-2</v>
      </c>
      <c r="H48">
        <v>1.52163079426461E-2</v>
      </c>
      <c r="I48">
        <v>0.10132993483192</v>
      </c>
      <c r="J48">
        <v>26067</v>
      </c>
      <c r="K48">
        <v>1613</v>
      </c>
      <c r="L48">
        <v>115</v>
      </c>
      <c r="M48">
        <v>7</v>
      </c>
      <c r="N48">
        <v>2011</v>
      </c>
    </row>
    <row r="49" spans="1:14" x14ac:dyDescent="0.25">
      <c r="A49" t="s">
        <v>206</v>
      </c>
      <c r="B49" t="s">
        <v>41</v>
      </c>
      <c r="C49" t="s">
        <v>159</v>
      </c>
      <c r="D49" t="s">
        <v>14</v>
      </c>
      <c r="F49" t="s">
        <v>134</v>
      </c>
      <c r="G49">
        <v>0.480750077808901</v>
      </c>
      <c r="H49">
        <v>0.39181692885639302</v>
      </c>
      <c r="I49">
        <v>0.56968322676141003</v>
      </c>
      <c r="J49">
        <v>33367</v>
      </c>
      <c r="K49">
        <v>30893</v>
      </c>
      <c r="L49">
        <v>96</v>
      </c>
      <c r="M49">
        <v>75</v>
      </c>
      <c r="N49">
        <v>2011</v>
      </c>
    </row>
    <row r="50" spans="1:14" x14ac:dyDescent="0.25">
      <c r="A50" t="s">
        <v>207</v>
      </c>
      <c r="B50" t="s">
        <v>41</v>
      </c>
      <c r="C50" t="s">
        <v>161</v>
      </c>
      <c r="D50" t="s">
        <v>14</v>
      </c>
      <c r="F50" t="s">
        <v>137</v>
      </c>
      <c r="G50">
        <v>0.82452371530329605</v>
      </c>
      <c r="H50">
        <v>0.74722466423901002</v>
      </c>
      <c r="I50">
        <v>0.90182276636758196</v>
      </c>
      <c r="J50">
        <v>9312</v>
      </c>
      <c r="K50">
        <v>43755</v>
      </c>
      <c r="L50">
        <v>26</v>
      </c>
      <c r="M50">
        <v>126</v>
      </c>
      <c r="N50">
        <v>2011</v>
      </c>
    </row>
    <row r="51" spans="1:14" x14ac:dyDescent="0.25">
      <c r="A51" t="s">
        <v>208</v>
      </c>
      <c r="B51" t="s">
        <v>41</v>
      </c>
      <c r="C51" t="s">
        <v>163</v>
      </c>
      <c r="D51" t="s">
        <v>14</v>
      </c>
      <c r="F51" t="s">
        <v>140</v>
      </c>
      <c r="G51">
        <v>0.711844398223621</v>
      </c>
      <c r="H51">
        <v>0.62888999131141099</v>
      </c>
      <c r="I51">
        <v>0.79479880513583101</v>
      </c>
      <c r="J51">
        <v>10252</v>
      </c>
      <c r="K51">
        <v>25326</v>
      </c>
      <c r="L51">
        <v>36</v>
      </c>
      <c r="M51">
        <v>91</v>
      </c>
      <c r="N51">
        <v>2011</v>
      </c>
    </row>
    <row r="52" spans="1:14" x14ac:dyDescent="0.25">
      <c r="A52" t="s">
        <v>209</v>
      </c>
      <c r="B52" t="s">
        <v>41</v>
      </c>
      <c r="C52" t="s">
        <v>165</v>
      </c>
      <c r="D52" t="s">
        <v>14</v>
      </c>
      <c r="F52" t="s">
        <v>143</v>
      </c>
      <c r="G52">
        <v>0.64313532166625598</v>
      </c>
      <c r="H52">
        <v>0.53097997215464998</v>
      </c>
      <c r="I52">
        <v>0.75529067117786197</v>
      </c>
      <c r="J52">
        <v>7239</v>
      </c>
      <c r="K52">
        <v>13046</v>
      </c>
      <c r="L52">
        <v>30</v>
      </c>
      <c r="M52">
        <v>44</v>
      </c>
      <c r="N52">
        <v>2011</v>
      </c>
    </row>
    <row r="53" spans="1:14" x14ac:dyDescent="0.25">
      <c r="A53" t="s">
        <v>210</v>
      </c>
      <c r="B53" t="s">
        <v>41</v>
      </c>
      <c r="C53" t="s">
        <v>167</v>
      </c>
      <c r="D53" t="s">
        <v>14</v>
      </c>
      <c r="F53" t="s">
        <v>146</v>
      </c>
      <c r="G53">
        <v>0.42902325581395301</v>
      </c>
      <c r="H53">
        <v>0.21102888427430699</v>
      </c>
      <c r="I53">
        <v>0.64701762735359902</v>
      </c>
      <c r="J53">
        <v>3069</v>
      </c>
      <c r="K53">
        <v>2306</v>
      </c>
      <c r="L53">
        <v>16</v>
      </c>
      <c r="M53">
        <v>9</v>
      </c>
      <c r="N53">
        <v>2011</v>
      </c>
    </row>
    <row r="54" spans="1:14" x14ac:dyDescent="0.25">
      <c r="A54" t="s">
        <v>640</v>
      </c>
      <c r="B54" t="s">
        <v>41</v>
      </c>
      <c r="C54" t="s">
        <v>631</v>
      </c>
      <c r="D54" t="s">
        <v>14</v>
      </c>
      <c r="F54" t="s">
        <v>607</v>
      </c>
      <c r="G54">
        <v>0.22296143126854301</v>
      </c>
      <c r="H54">
        <v>8.0926921673214594E-2</v>
      </c>
      <c r="I54">
        <v>0.36499594086387099</v>
      </c>
      <c r="J54">
        <v>8643</v>
      </c>
      <c r="K54">
        <v>2480</v>
      </c>
      <c r="L54">
        <v>42</v>
      </c>
      <c r="M54">
        <v>8</v>
      </c>
      <c r="N54">
        <v>2011</v>
      </c>
    </row>
    <row r="55" spans="1:14" x14ac:dyDescent="0.25">
      <c r="A55" t="s">
        <v>211</v>
      </c>
      <c r="B55" t="s">
        <v>41</v>
      </c>
      <c r="C55" t="s">
        <v>169</v>
      </c>
      <c r="D55" t="s">
        <v>30</v>
      </c>
      <c r="E55" t="s">
        <v>131</v>
      </c>
      <c r="F55" t="s">
        <v>134</v>
      </c>
      <c r="G55">
        <v>0.57001282340993797</v>
      </c>
      <c r="H55">
        <v>0.54760266386995005</v>
      </c>
      <c r="I55">
        <v>0.59242298294992601</v>
      </c>
      <c r="J55">
        <v>315866</v>
      </c>
      <c r="K55">
        <v>418728</v>
      </c>
      <c r="L55">
        <v>990</v>
      </c>
      <c r="M55">
        <v>1130</v>
      </c>
      <c r="N55">
        <v>2011</v>
      </c>
    </row>
    <row r="56" spans="1:14" x14ac:dyDescent="0.25">
      <c r="A56" t="s">
        <v>212</v>
      </c>
      <c r="B56" t="s">
        <v>41</v>
      </c>
      <c r="C56" t="s">
        <v>171</v>
      </c>
      <c r="D56" t="s">
        <v>30</v>
      </c>
      <c r="E56" t="s">
        <v>131</v>
      </c>
      <c r="F56" t="s">
        <v>137</v>
      </c>
      <c r="G56">
        <v>0.67780976259015102</v>
      </c>
      <c r="H56">
        <v>0.65576771698966896</v>
      </c>
      <c r="I56">
        <v>0.69985180819063197</v>
      </c>
      <c r="J56">
        <v>187362</v>
      </c>
      <c r="K56">
        <v>394164</v>
      </c>
      <c r="L56">
        <v>636</v>
      </c>
      <c r="M56">
        <v>1290</v>
      </c>
      <c r="N56">
        <v>2011</v>
      </c>
    </row>
    <row r="57" spans="1:14" x14ac:dyDescent="0.25">
      <c r="A57" t="s">
        <v>213</v>
      </c>
      <c r="B57" t="s">
        <v>41</v>
      </c>
      <c r="C57" t="s">
        <v>173</v>
      </c>
      <c r="D57" t="s">
        <v>30</v>
      </c>
      <c r="E57" t="s">
        <v>131</v>
      </c>
      <c r="F57" t="s">
        <v>140</v>
      </c>
      <c r="G57">
        <v>0.69631883339252998</v>
      </c>
      <c r="H57">
        <v>0.67313343254426194</v>
      </c>
      <c r="I57">
        <v>0.71950423424079901</v>
      </c>
      <c r="J57">
        <v>135945</v>
      </c>
      <c r="K57">
        <v>311712</v>
      </c>
      <c r="L57">
        <v>510</v>
      </c>
      <c r="M57">
        <v>1151</v>
      </c>
      <c r="N57">
        <v>2011</v>
      </c>
    </row>
    <row r="58" spans="1:14" x14ac:dyDescent="0.25">
      <c r="A58" t="s">
        <v>214</v>
      </c>
      <c r="B58" t="s">
        <v>41</v>
      </c>
      <c r="C58" t="s">
        <v>175</v>
      </c>
      <c r="D58" t="s">
        <v>30</v>
      </c>
      <c r="E58" t="s">
        <v>131</v>
      </c>
      <c r="F58" t="s">
        <v>143</v>
      </c>
      <c r="G58">
        <v>0.68309070863661403</v>
      </c>
      <c r="H58">
        <v>0.65738554517080505</v>
      </c>
      <c r="I58">
        <v>0.70879587210242301</v>
      </c>
      <c r="J58">
        <v>112679</v>
      </c>
      <c r="K58">
        <v>242877</v>
      </c>
      <c r="L58">
        <v>449</v>
      </c>
      <c r="M58">
        <v>927</v>
      </c>
      <c r="N58">
        <v>2011</v>
      </c>
    </row>
    <row r="59" spans="1:14" x14ac:dyDescent="0.25">
      <c r="A59" t="s">
        <v>215</v>
      </c>
      <c r="B59" t="s">
        <v>41</v>
      </c>
      <c r="C59" t="s">
        <v>177</v>
      </c>
      <c r="D59" t="s">
        <v>30</v>
      </c>
      <c r="E59" t="s">
        <v>131</v>
      </c>
      <c r="F59" t="s">
        <v>146</v>
      </c>
      <c r="G59">
        <v>0.38566061607580898</v>
      </c>
      <c r="H59">
        <v>0.34769503144623598</v>
      </c>
      <c r="I59">
        <v>0.42362620070538198</v>
      </c>
      <c r="J59">
        <v>95171</v>
      </c>
      <c r="K59">
        <v>59745</v>
      </c>
      <c r="L59">
        <v>421</v>
      </c>
      <c r="M59">
        <v>269</v>
      </c>
      <c r="N59">
        <v>2011</v>
      </c>
    </row>
    <row r="60" spans="1:14" x14ac:dyDescent="0.25">
      <c r="A60" t="s">
        <v>641</v>
      </c>
      <c r="B60" t="s">
        <v>41</v>
      </c>
      <c r="C60" t="s">
        <v>633</v>
      </c>
      <c r="D60" t="s">
        <v>30</v>
      </c>
      <c r="E60" t="s">
        <v>131</v>
      </c>
      <c r="F60" t="s">
        <v>607</v>
      </c>
      <c r="G60">
        <v>7.7667652393876796E-2</v>
      </c>
      <c r="H60">
        <v>6.5348799047375006E-2</v>
      </c>
      <c r="I60">
        <v>8.99865057403786E-2</v>
      </c>
      <c r="J60">
        <v>409831</v>
      </c>
      <c r="K60">
        <v>34511</v>
      </c>
      <c r="L60">
        <v>1670</v>
      </c>
      <c r="M60">
        <v>159</v>
      </c>
      <c r="N60">
        <v>2011</v>
      </c>
    </row>
    <row r="61" spans="1:14" x14ac:dyDescent="0.25">
      <c r="A61" t="s">
        <v>216</v>
      </c>
      <c r="B61" t="s">
        <v>41</v>
      </c>
      <c r="C61" t="s">
        <v>179</v>
      </c>
      <c r="D61" t="s">
        <v>30</v>
      </c>
      <c r="E61" t="s">
        <v>147</v>
      </c>
      <c r="F61" t="s">
        <v>134</v>
      </c>
      <c r="G61">
        <v>0.36575352390459098</v>
      </c>
      <c r="H61">
        <v>0.31280999800390202</v>
      </c>
      <c r="I61">
        <v>0.41869704980528</v>
      </c>
      <c r="J61">
        <v>78788</v>
      </c>
      <c r="K61">
        <v>45435</v>
      </c>
      <c r="L61">
        <v>242</v>
      </c>
      <c r="M61">
        <v>125</v>
      </c>
      <c r="N61">
        <v>2011</v>
      </c>
    </row>
    <row r="62" spans="1:14" x14ac:dyDescent="0.25">
      <c r="A62" t="s">
        <v>217</v>
      </c>
      <c r="B62" t="s">
        <v>41</v>
      </c>
      <c r="C62" t="s">
        <v>181</v>
      </c>
      <c r="D62" t="s">
        <v>30</v>
      </c>
      <c r="E62" t="s">
        <v>147</v>
      </c>
      <c r="F62" t="s">
        <v>137</v>
      </c>
      <c r="G62">
        <v>0.51557295886218402</v>
      </c>
      <c r="H62">
        <v>0.45642534848891703</v>
      </c>
      <c r="I62">
        <v>0.57472056923545101</v>
      </c>
      <c r="J62">
        <v>43052</v>
      </c>
      <c r="K62">
        <v>45820</v>
      </c>
      <c r="L62">
        <v>148</v>
      </c>
      <c r="M62">
        <v>150</v>
      </c>
      <c r="N62">
        <v>2011</v>
      </c>
    </row>
    <row r="63" spans="1:14" x14ac:dyDescent="0.25">
      <c r="A63" t="s">
        <v>218</v>
      </c>
      <c r="B63" t="s">
        <v>41</v>
      </c>
      <c r="C63" t="s">
        <v>183</v>
      </c>
      <c r="D63" t="s">
        <v>30</v>
      </c>
      <c r="E63" t="s">
        <v>147</v>
      </c>
      <c r="F63" t="s">
        <v>140</v>
      </c>
      <c r="G63">
        <v>0.66815107380893601</v>
      </c>
      <c r="H63">
        <v>0.61803313342018396</v>
      </c>
      <c r="I63">
        <v>0.71826901419768796</v>
      </c>
      <c r="J63">
        <v>33608</v>
      </c>
      <c r="K63">
        <v>67667</v>
      </c>
      <c r="L63">
        <v>122</v>
      </c>
      <c r="M63">
        <v>240</v>
      </c>
      <c r="N63">
        <v>2011</v>
      </c>
    </row>
    <row r="64" spans="1:14" x14ac:dyDescent="0.25">
      <c r="A64" t="s">
        <v>219</v>
      </c>
      <c r="B64" t="s">
        <v>41</v>
      </c>
      <c r="C64" t="s">
        <v>185</v>
      </c>
      <c r="D64" t="s">
        <v>30</v>
      </c>
      <c r="E64" t="s">
        <v>147</v>
      </c>
      <c r="F64" t="s">
        <v>143</v>
      </c>
      <c r="G64">
        <v>0.71028831562974204</v>
      </c>
      <c r="H64">
        <v>0.64188468290382805</v>
      </c>
      <c r="I64">
        <v>0.77869194835565603</v>
      </c>
      <c r="J64">
        <v>14319</v>
      </c>
      <c r="K64">
        <v>35106</v>
      </c>
      <c r="L64">
        <v>54</v>
      </c>
      <c r="M64">
        <v>132</v>
      </c>
      <c r="N64">
        <v>2011</v>
      </c>
    </row>
    <row r="65" spans="1:14" x14ac:dyDescent="0.25">
      <c r="A65" t="s">
        <v>220</v>
      </c>
      <c r="B65" t="s">
        <v>41</v>
      </c>
      <c r="C65" t="s">
        <v>187</v>
      </c>
      <c r="D65" t="s">
        <v>30</v>
      </c>
      <c r="E65" t="s">
        <v>147</v>
      </c>
      <c r="F65" t="s">
        <v>146</v>
      </c>
      <c r="G65">
        <v>0.41219691403379899</v>
      </c>
      <c r="H65">
        <v>0.285872649725532</v>
      </c>
      <c r="I65">
        <v>0.53852117834206503</v>
      </c>
      <c r="J65">
        <v>8800</v>
      </c>
      <c r="K65">
        <v>6171</v>
      </c>
      <c r="L65">
        <v>34</v>
      </c>
      <c r="M65">
        <v>28</v>
      </c>
      <c r="N65">
        <v>2011</v>
      </c>
    </row>
    <row r="66" spans="1:14" x14ac:dyDescent="0.25">
      <c r="A66" t="s">
        <v>642</v>
      </c>
      <c r="B66" t="s">
        <v>41</v>
      </c>
      <c r="C66" t="s">
        <v>635</v>
      </c>
      <c r="D66" t="s">
        <v>30</v>
      </c>
      <c r="E66" t="s">
        <v>147</v>
      </c>
      <c r="F66" t="s">
        <v>607</v>
      </c>
      <c r="G66">
        <v>5.1239193083573498E-2</v>
      </c>
      <c r="H66">
        <v>9.9325438005113693E-3</v>
      </c>
      <c r="I66">
        <v>9.25458423666356E-2</v>
      </c>
      <c r="J66">
        <v>32922</v>
      </c>
      <c r="K66">
        <v>1778</v>
      </c>
      <c r="L66">
        <v>139</v>
      </c>
      <c r="M66">
        <v>6</v>
      </c>
      <c r="N66">
        <v>2011</v>
      </c>
    </row>
    <row r="67" spans="1:14" x14ac:dyDescent="0.25">
      <c r="A67" t="s">
        <v>221</v>
      </c>
      <c r="B67" t="s">
        <v>41</v>
      </c>
      <c r="C67" t="s">
        <v>189</v>
      </c>
      <c r="D67" t="s">
        <v>30</v>
      </c>
      <c r="F67" t="s">
        <v>134</v>
      </c>
      <c r="G67">
        <v>0.437798276530802</v>
      </c>
      <c r="H67">
        <v>0.361890789626158</v>
      </c>
      <c r="I67">
        <v>0.51370576343544505</v>
      </c>
      <c r="J67">
        <v>33338</v>
      </c>
      <c r="K67">
        <v>25961</v>
      </c>
      <c r="L67">
        <v>105</v>
      </c>
      <c r="M67">
        <v>76</v>
      </c>
      <c r="N67">
        <v>2011</v>
      </c>
    </row>
    <row r="68" spans="1:14" x14ac:dyDescent="0.25">
      <c r="A68" t="s">
        <v>222</v>
      </c>
      <c r="B68" t="s">
        <v>41</v>
      </c>
      <c r="C68" t="s">
        <v>191</v>
      </c>
      <c r="D68" t="s">
        <v>30</v>
      </c>
      <c r="F68" t="s">
        <v>137</v>
      </c>
      <c r="G68">
        <v>0.57833908983945004</v>
      </c>
      <c r="H68">
        <v>0.50468313419106503</v>
      </c>
      <c r="I68">
        <v>0.65199504548783505</v>
      </c>
      <c r="J68">
        <v>22219</v>
      </c>
      <c r="K68">
        <v>30475</v>
      </c>
      <c r="L68">
        <v>81</v>
      </c>
      <c r="M68">
        <v>106</v>
      </c>
      <c r="N68">
        <v>2011</v>
      </c>
    </row>
    <row r="69" spans="1:14" x14ac:dyDescent="0.25">
      <c r="A69" t="s">
        <v>223</v>
      </c>
      <c r="B69" t="s">
        <v>41</v>
      </c>
      <c r="C69" t="s">
        <v>193</v>
      </c>
      <c r="D69" t="s">
        <v>30</v>
      </c>
      <c r="F69" t="s">
        <v>140</v>
      </c>
      <c r="G69">
        <v>0.52242169692934204</v>
      </c>
      <c r="H69">
        <v>0.43919594148783903</v>
      </c>
      <c r="I69">
        <v>0.60564745237084405</v>
      </c>
      <c r="J69">
        <v>18648</v>
      </c>
      <c r="K69">
        <v>20399</v>
      </c>
      <c r="L69">
        <v>71</v>
      </c>
      <c r="M69">
        <v>80</v>
      </c>
      <c r="N69">
        <v>2011</v>
      </c>
    </row>
    <row r="70" spans="1:14" x14ac:dyDescent="0.25">
      <c r="A70" t="s">
        <v>224</v>
      </c>
      <c r="B70" t="s">
        <v>41</v>
      </c>
      <c r="C70" t="s">
        <v>195</v>
      </c>
      <c r="D70" t="s">
        <v>30</v>
      </c>
      <c r="F70" t="s">
        <v>143</v>
      </c>
      <c r="G70">
        <v>0.45443171012461803</v>
      </c>
      <c r="H70">
        <v>0.33777771158122799</v>
      </c>
      <c r="I70">
        <v>0.57108570866800901</v>
      </c>
      <c r="J70">
        <v>10901</v>
      </c>
      <c r="K70">
        <v>9080</v>
      </c>
      <c r="L70">
        <v>45</v>
      </c>
      <c r="M70">
        <v>35</v>
      </c>
      <c r="N70">
        <v>2011</v>
      </c>
    </row>
    <row r="71" spans="1:14" x14ac:dyDescent="0.25">
      <c r="A71" t="s">
        <v>225</v>
      </c>
      <c r="B71" t="s">
        <v>41</v>
      </c>
      <c r="C71" t="s">
        <v>226</v>
      </c>
      <c r="D71" t="s">
        <v>30</v>
      </c>
      <c r="F71" t="s">
        <v>146</v>
      </c>
      <c r="G71">
        <v>0.16623752816221399</v>
      </c>
      <c r="H71">
        <v>2.9350504748653101E-2</v>
      </c>
      <c r="I71">
        <v>0.303124551575776</v>
      </c>
      <c r="J71">
        <v>5181</v>
      </c>
      <c r="K71">
        <v>1033</v>
      </c>
      <c r="L71">
        <v>22</v>
      </c>
      <c r="M71">
        <v>5</v>
      </c>
      <c r="N71">
        <v>2011</v>
      </c>
    </row>
    <row r="72" spans="1:14" x14ac:dyDescent="0.25">
      <c r="A72" t="s">
        <v>643</v>
      </c>
      <c r="B72" t="s">
        <v>41</v>
      </c>
      <c r="C72" t="s">
        <v>637</v>
      </c>
      <c r="D72" t="s">
        <v>30</v>
      </c>
      <c r="F72" t="s">
        <v>607</v>
      </c>
      <c r="G72">
        <v>7.3938331607043301E-2</v>
      </c>
      <c r="H72">
        <v>-7.6599521324583796E-3</v>
      </c>
      <c r="I72">
        <v>0.155536615346545</v>
      </c>
      <c r="J72">
        <v>11623</v>
      </c>
      <c r="K72">
        <v>928</v>
      </c>
      <c r="L72">
        <v>54</v>
      </c>
      <c r="M72">
        <v>3</v>
      </c>
      <c r="N72">
        <v>2011</v>
      </c>
    </row>
    <row r="73" spans="1:14" x14ac:dyDescent="0.25">
      <c r="A73" t="s">
        <v>227</v>
      </c>
      <c r="B73" t="s">
        <v>52</v>
      </c>
      <c r="C73" t="s">
        <v>133</v>
      </c>
      <c r="D73" t="s">
        <v>14</v>
      </c>
      <c r="E73" t="s">
        <v>131</v>
      </c>
      <c r="F73" t="s">
        <v>134</v>
      </c>
      <c r="G73">
        <v>0.70359519680931304</v>
      </c>
      <c r="H73">
        <v>0.679830777496232</v>
      </c>
      <c r="I73">
        <v>0.72735961612239397</v>
      </c>
      <c r="J73">
        <v>214183</v>
      </c>
      <c r="K73">
        <v>508420</v>
      </c>
      <c r="L73">
        <v>533</v>
      </c>
      <c r="M73">
        <v>948</v>
      </c>
      <c r="N73">
        <v>2016</v>
      </c>
    </row>
    <row r="74" spans="1:14" x14ac:dyDescent="0.25">
      <c r="A74" t="s">
        <v>228</v>
      </c>
      <c r="B74" t="s">
        <v>52</v>
      </c>
      <c r="C74" t="s">
        <v>136</v>
      </c>
      <c r="D74" t="s">
        <v>14</v>
      </c>
      <c r="E74" t="s">
        <v>131</v>
      </c>
      <c r="F74" t="s">
        <v>137</v>
      </c>
      <c r="G74">
        <v>0.92595228222742698</v>
      </c>
      <c r="H74">
        <v>0.91096637100088496</v>
      </c>
      <c r="I74">
        <v>0.94093819345397001</v>
      </c>
      <c r="J74">
        <v>52860</v>
      </c>
      <c r="K74">
        <v>661004</v>
      </c>
      <c r="L74">
        <v>107</v>
      </c>
      <c r="M74">
        <v>1481</v>
      </c>
      <c r="N74">
        <v>2016</v>
      </c>
    </row>
    <row r="75" spans="1:14" x14ac:dyDescent="0.25">
      <c r="A75" t="s">
        <v>229</v>
      </c>
      <c r="B75" t="s">
        <v>52</v>
      </c>
      <c r="C75" t="s">
        <v>139</v>
      </c>
      <c r="D75" t="s">
        <v>14</v>
      </c>
      <c r="E75" t="s">
        <v>131</v>
      </c>
      <c r="F75" t="s">
        <v>140</v>
      </c>
      <c r="G75">
        <v>0.90070604321125902</v>
      </c>
      <c r="H75">
        <v>0.88469824691888699</v>
      </c>
      <c r="I75">
        <v>0.91671383950363095</v>
      </c>
      <c r="J75">
        <v>50544</v>
      </c>
      <c r="K75">
        <v>458490</v>
      </c>
      <c r="L75">
        <v>145</v>
      </c>
      <c r="M75">
        <v>1276</v>
      </c>
      <c r="N75">
        <v>2016</v>
      </c>
    </row>
    <row r="76" spans="1:14" x14ac:dyDescent="0.25">
      <c r="A76" t="s">
        <v>230</v>
      </c>
      <c r="B76" t="s">
        <v>52</v>
      </c>
      <c r="C76" t="s">
        <v>142</v>
      </c>
      <c r="D76" t="s">
        <v>14</v>
      </c>
      <c r="E76" t="s">
        <v>131</v>
      </c>
      <c r="F76" t="s">
        <v>143</v>
      </c>
      <c r="G76">
        <v>0.83518928126509595</v>
      </c>
      <c r="H76">
        <v>0.81273161684234996</v>
      </c>
      <c r="I76">
        <v>0.85764694568784094</v>
      </c>
      <c r="J76">
        <v>64825</v>
      </c>
      <c r="K76">
        <v>328505</v>
      </c>
      <c r="L76">
        <v>184</v>
      </c>
      <c r="M76">
        <v>928</v>
      </c>
      <c r="N76">
        <v>2016</v>
      </c>
    </row>
    <row r="77" spans="1:14" x14ac:dyDescent="0.25">
      <c r="A77" t="s">
        <v>231</v>
      </c>
      <c r="B77" t="s">
        <v>52</v>
      </c>
      <c r="C77" t="s">
        <v>145</v>
      </c>
      <c r="D77" t="s">
        <v>14</v>
      </c>
      <c r="E77" t="s">
        <v>131</v>
      </c>
      <c r="F77" t="s">
        <v>146</v>
      </c>
      <c r="G77">
        <v>0.60643087245636396</v>
      </c>
      <c r="H77">
        <v>0.56120467597472101</v>
      </c>
      <c r="I77">
        <v>0.65165706893800701</v>
      </c>
      <c r="J77">
        <v>59009</v>
      </c>
      <c r="K77">
        <v>90924</v>
      </c>
      <c r="L77">
        <v>207</v>
      </c>
      <c r="M77">
        <v>300</v>
      </c>
      <c r="N77">
        <v>2016</v>
      </c>
    </row>
    <row r="78" spans="1:14" x14ac:dyDescent="0.25">
      <c r="A78" t="s">
        <v>644</v>
      </c>
      <c r="B78" t="s">
        <v>52</v>
      </c>
      <c r="C78" t="s">
        <v>627</v>
      </c>
      <c r="D78" t="s">
        <v>14</v>
      </c>
      <c r="E78" t="s">
        <v>131</v>
      </c>
      <c r="F78" t="s">
        <v>607</v>
      </c>
      <c r="G78">
        <v>0.181683176922561</v>
      </c>
      <c r="H78">
        <v>0.16108927280502999</v>
      </c>
      <c r="I78">
        <v>0.20227708104009301</v>
      </c>
      <c r="J78">
        <v>329519</v>
      </c>
      <c r="K78">
        <v>73160</v>
      </c>
      <c r="L78">
        <v>1162</v>
      </c>
      <c r="M78">
        <v>295</v>
      </c>
      <c r="N78">
        <v>2016</v>
      </c>
    </row>
    <row r="79" spans="1:14" x14ac:dyDescent="0.25">
      <c r="A79" t="s">
        <v>232</v>
      </c>
      <c r="B79" t="s">
        <v>52</v>
      </c>
      <c r="C79" t="s">
        <v>149</v>
      </c>
      <c r="D79" t="s">
        <v>14</v>
      </c>
      <c r="E79" t="s">
        <v>147</v>
      </c>
      <c r="F79" t="s">
        <v>134</v>
      </c>
      <c r="G79">
        <v>0.49410031084961997</v>
      </c>
      <c r="H79">
        <v>0.41842616576306502</v>
      </c>
      <c r="I79">
        <v>0.56977445593617404</v>
      </c>
      <c r="J79">
        <v>47034</v>
      </c>
      <c r="K79">
        <v>45937</v>
      </c>
      <c r="L79">
        <v>121</v>
      </c>
      <c r="M79">
        <v>84</v>
      </c>
      <c r="N79">
        <v>2016</v>
      </c>
    </row>
    <row r="80" spans="1:14" x14ac:dyDescent="0.25">
      <c r="A80" t="s">
        <v>233</v>
      </c>
      <c r="B80" t="s">
        <v>52</v>
      </c>
      <c r="C80" t="s">
        <v>151</v>
      </c>
      <c r="D80" t="s">
        <v>14</v>
      </c>
      <c r="E80" t="s">
        <v>147</v>
      </c>
      <c r="F80" t="s">
        <v>137</v>
      </c>
      <c r="G80">
        <v>0.81610485064312099</v>
      </c>
      <c r="H80">
        <v>0.73780452250996598</v>
      </c>
      <c r="I80">
        <v>0.89440517877627501</v>
      </c>
      <c r="J80">
        <v>11309</v>
      </c>
      <c r="K80">
        <v>50188</v>
      </c>
      <c r="L80">
        <v>23</v>
      </c>
      <c r="M80">
        <v>116</v>
      </c>
      <c r="N80">
        <v>2016</v>
      </c>
    </row>
    <row r="81" spans="1:14" x14ac:dyDescent="0.25">
      <c r="A81" t="s">
        <v>234</v>
      </c>
      <c r="B81" t="s">
        <v>52</v>
      </c>
      <c r="C81" t="s">
        <v>153</v>
      </c>
      <c r="D81" t="s">
        <v>14</v>
      </c>
      <c r="E81" t="s">
        <v>147</v>
      </c>
      <c r="F81" t="s">
        <v>140</v>
      </c>
      <c r="G81">
        <v>0.84173601170345003</v>
      </c>
      <c r="H81">
        <v>0.78707967887652897</v>
      </c>
      <c r="I81">
        <v>0.89639234453036998</v>
      </c>
      <c r="J81">
        <v>10061</v>
      </c>
      <c r="K81">
        <v>53510</v>
      </c>
      <c r="L81">
        <v>29</v>
      </c>
      <c r="M81">
        <v>148</v>
      </c>
      <c r="N81">
        <v>2016</v>
      </c>
    </row>
    <row r="82" spans="1:14" x14ac:dyDescent="0.25">
      <c r="A82" t="s">
        <v>235</v>
      </c>
      <c r="B82" t="s">
        <v>52</v>
      </c>
      <c r="C82" t="s">
        <v>155</v>
      </c>
      <c r="D82" t="s">
        <v>14</v>
      </c>
      <c r="E82" t="s">
        <v>147</v>
      </c>
      <c r="F82" t="s">
        <v>143</v>
      </c>
      <c r="G82">
        <v>0.78818335688984298</v>
      </c>
      <c r="H82">
        <v>0.72159011419813701</v>
      </c>
      <c r="I82">
        <v>0.85477659958154895</v>
      </c>
      <c r="J82">
        <v>12139</v>
      </c>
      <c r="K82">
        <v>45170</v>
      </c>
      <c r="L82">
        <v>33</v>
      </c>
      <c r="M82">
        <v>124</v>
      </c>
      <c r="N82">
        <v>2016</v>
      </c>
    </row>
    <row r="83" spans="1:14" x14ac:dyDescent="0.25">
      <c r="A83" t="s">
        <v>236</v>
      </c>
      <c r="B83" t="s">
        <v>52</v>
      </c>
      <c r="C83" t="s">
        <v>157</v>
      </c>
      <c r="D83" t="s">
        <v>14</v>
      </c>
      <c r="E83" t="s">
        <v>147</v>
      </c>
      <c r="F83" t="s">
        <v>146</v>
      </c>
      <c r="G83">
        <v>0.740546697038724</v>
      </c>
      <c r="H83">
        <v>0.60952286233602504</v>
      </c>
      <c r="I83">
        <v>0.87157053174142296</v>
      </c>
      <c r="J83">
        <v>3417</v>
      </c>
      <c r="K83">
        <v>9753</v>
      </c>
      <c r="L83">
        <v>12</v>
      </c>
      <c r="M83">
        <v>34</v>
      </c>
      <c r="N83">
        <v>2016</v>
      </c>
    </row>
    <row r="84" spans="1:14" x14ac:dyDescent="0.25">
      <c r="A84" t="s">
        <v>645</v>
      </c>
      <c r="B84" t="s">
        <v>52</v>
      </c>
      <c r="C84" t="s">
        <v>629</v>
      </c>
      <c r="D84" t="s">
        <v>14</v>
      </c>
      <c r="E84" t="s">
        <v>147</v>
      </c>
      <c r="F84" t="s">
        <v>607</v>
      </c>
      <c r="G84">
        <v>0.10097160566211601</v>
      </c>
      <c r="H84">
        <v>3.5794605729614598E-2</v>
      </c>
      <c r="I84">
        <v>0.166148605594617</v>
      </c>
      <c r="J84">
        <v>21467</v>
      </c>
      <c r="K84">
        <v>2411</v>
      </c>
      <c r="L84">
        <v>81</v>
      </c>
      <c r="M84">
        <v>10</v>
      </c>
      <c r="N84">
        <v>2016</v>
      </c>
    </row>
    <row r="85" spans="1:14" x14ac:dyDescent="0.25">
      <c r="A85" t="s">
        <v>237</v>
      </c>
      <c r="B85" t="s">
        <v>52</v>
      </c>
      <c r="C85" t="s">
        <v>159</v>
      </c>
      <c r="D85" t="s">
        <v>14</v>
      </c>
      <c r="F85" t="s">
        <v>134</v>
      </c>
      <c r="G85">
        <v>0.51544769319970196</v>
      </c>
      <c r="H85">
        <v>0.42789513844292598</v>
      </c>
      <c r="I85">
        <v>0.603000247956478</v>
      </c>
      <c r="J85">
        <v>29250</v>
      </c>
      <c r="K85">
        <v>31115</v>
      </c>
      <c r="L85">
        <v>85</v>
      </c>
      <c r="M85">
        <v>65</v>
      </c>
      <c r="N85">
        <v>2016</v>
      </c>
    </row>
    <row r="86" spans="1:14" x14ac:dyDescent="0.25">
      <c r="A86" t="s">
        <v>238</v>
      </c>
      <c r="B86" t="s">
        <v>52</v>
      </c>
      <c r="C86" t="s">
        <v>161</v>
      </c>
      <c r="D86" t="s">
        <v>14</v>
      </c>
      <c r="F86" t="s">
        <v>137</v>
      </c>
      <c r="G86">
        <v>0.86561019625535796</v>
      </c>
      <c r="H86">
        <v>0.80621083864833198</v>
      </c>
      <c r="I86">
        <v>0.92500955386238304</v>
      </c>
      <c r="J86">
        <v>7149</v>
      </c>
      <c r="K86">
        <v>46047</v>
      </c>
      <c r="L86">
        <v>19</v>
      </c>
      <c r="M86">
        <v>99</v>
      </c>
      <c r="N86">
        <v>2016</v>
      </c>
    </row>
    <row r="87" spans="1:14" x14ac:dyDescent="0.25">
      <c r="A87" t="s">
        <v>239</v>
      </c>
      <c r="B87" t="s">
        <v>52</v>
      </c>
      <c r="C87" t="s">
        <v>163</v>
      </c>
      <c r="D87" t="s">
        <v>14</v>
      </c>
      <c r="F87" t="s">
        <v>140</v>
      </c>
      <c r="G87">
        <v>0.77834525025536305</v>
      </c>
      <c r="H87">
        <v>0.70241085532522995</v>
      </c>
      <c r="I87">
        <v>0.85427964518549504</v>
      </c>
      <c r="J87">
        <v>8897</v>
      </c>
      <c r="K87">
        <v>31242</v>
      </c>
      <c r="L87">
        <v>27</v>
      </c>
      <c r="M87">
        <v>89</v>
      </c>
      <c r="N87">
        <v>2016</v>
      </c>
    </row>
    <row r="88" spans="1:14" x14ac:dyDescent="0.25">
      <c r="A88" t="s">
        <v>240</v>
      </c>
      <c r="B88" t="s">
        <v>52</v>
      </c>
      <c r="C88" t="s">
        <v>165</v>
      </c>
      <c r="D88" t="s">
        <v>14</v>
      </c>
      <c r="F88" t="s">
        <v>143</v>
      </c>
      <c r="G88">
        <v>0.788313982106147</v>
      </c>
      <c r="H88">
        <v>0.70391911177396005</v>
      </c>
      <c r="I88">
        <v>0.87270885243833396</v>
      </c>
      <c r="J88">
        <v>7311</v>
      </c>
      <c r="K88">
        <v>27226</v>
      </c>
      <c r="L88">
        <v>21</v>
      </c>
      <c r="M88">
        <v>79</v>
      </c>
      <c r="N88">
        <v>2016</v>
      </c>
    </row>
    <row r="89" spans="1:14" x14ac:dyDescent="0.25">
      <c r="A89" t="s">
        <v>241</v>
      </c>
      <c r="B89" t="s">
        <v>52</v>
      </c>
      <c r="C89" t="s">
        <v>167</v>
      </c>
      <c r="D89" t="s">
        <v>14</v>
      </c>
      <c r="F89" t="s">
        <v>146</v>
      </c>
      <c r="G89">
        <v>0.489171440547715</v>
      </c>
      <c r="H89">
        <v>0.28787396342832999</v>
      </c>
      <c r="I89">
        <v>0.69046891766710194</v>
      </c>
      <c r="J89">
        <v>3656</v>
      </c>
      <c r="K89">
        <v>3501</v>
      </c>
      <c r="L89">
        <v>13</v>
      </c>
      <c r="M89">
        <v>13</v>
      </c>
      <c r="N89">
        <v>2016</v>
      </c>
    </row>
    <row r="90" spans="1:14" x14ac:dyDescent="0.25">
      <c r="A90" t="s">
        <v>646</v>
      </c>
      <c r="B90" t="s">
        <v>52</v>
      </c>
      <c r="C90" t="s">
        <v>631</v>
      </c>
      <c r="D90" t="s">
        <v>14</v>
      </c>
      <c r="F90" t="s">
        <v>607</v>
      </c>
      <c r="G90">
        <v>0.134077317385733</v>
      </c>
      <c r="H90">
        <v>5.21113470281633E-2</v>
      </c>
      <c r="I90">
        <v>0.216043287743302</v>
      </c>
      <c r="J90">
        <v>16217</v>
      </c>
      <c r="K90">
        <v>2511</v>
      </c>
      <c r="L90">
        <v>57</v>
      </c>
      <c r="M90">
        <v>11</v>
      </c>
      <c r="N90">
        <v>2016</v>
      </c>
    </row>
    <row r="91" spans="1:14" x14ac:dyDescent="0.25">
      <c r="A91" t="s">
        <v>242</v>
      </c>
      <c r="B91" t="s">
        <v>52</v>
      </c>
      <c r="C91" t="s">
        <v>169</v>
      </c>
      <c r="D91" t="s">
        <v>30</v>
      </c>
      <c r="E91" t="s">
        <v>131</v>
      </c>
      <c r="F91" t="s">
        <v>134</v>
      </c>
      <c r="G91">
        <v>0.61163633943350604</v>
      </c>
      <c r="H91">
        <v>0.58629396588684402</v>
      </c>
      <c r="I91">
        <v>0.63697871298016795</v>
      </c>
      <c r="J91">
        <v>268409</v>
      </c>
      <c r="K91">
        <v>422719</v>
      </c>
      <c r="L91">
        <v>689</v>
      </c>
      <c r="M91">
        <v>957</v>
      </c>
      <c r="N91">
        <v>2016</v>
      </c>
    </row>
    <row r="92" spans="1:14" x14ac:dyDescent="0.25">
      <c r="A92" t="s">
        <v>243</v>
      </c>
      <c r="B92" t="s">
        <v>52</v>
      </c>
      <c r="C92" t="s">
        <v>171</v>
      </c>
      <c r="D92" t="s">
        <v>30</v>
      </c>
      <c r="E92" t="s">
        <v>131</v>
      </c>
      <c r="F92" t="s">
        <v>137</v>
      </c>
      <c r="G92">
        <v>0.74752308153618396</v>
      </c>
      <c r="H92">
        <v>0.72664173977743796</v>
      </c>
      <c r="I92">
        <v>0.76840442329492997</v>
      </c>
      <c r="J92">
        <v>160823</v>
      </c>
      <c r="K92">
        <v>476158</v>
      </c>
      <c r="L92">
        <v>470</v>
      </c>
      <c r="M92">
        <v>1326</v>
      </c>
      <c r="N92">
        <v>2016</v>
      </c>
    </row>
    <row r="93" spans="1:14" x14ac:dyDescent="0.25">
      <c r="A93" t="s">
        <v>244</v>
      </c>
      <c r="B93" t="s">
        <v>52</v>
      </c>
      <c r="C93" t="s">
        <v>173</v>
      </c>
      <c r="D93" t="s">
        <v>30</v>
      </c>
      <c r="E93" t="s">
        <v>131</v>
      </c>
      <c r="F93" t="s">
        <v>140</v>
      </c>
      <c r="G93">
        <v>0.73122871221021102</v>
      </c>
      <c r="H93">
        <v>0.70752454953419697</v>
      </c>
      <c r="I93">
        <v>0.75493287488622596</v>
      </c>
      <c r="J93">
        <v>127203</v>
      </c>
      <c r="K93">
        <v>346073</v>
      </c>
      <c r="L93">
        <v>400</v>
      </c>
      <c r="M93">
        <v>1047</v>
      </c>
      <c r="N93">
        <v>2016</v>
      </c>
    </row>
    <row r="94" spans="1:14" x14ac:dyDescent="0.25">
      <c r="A94" t="s">
        <v>245</v>
      </c>
      <c r="B94" t="s">
        <v>52</v>
      </c>
      <c r="C94" t="s">
        <v>175</v>
      </c>
      <c r="D94" t="s">
        <v>30</v>
      </c>
      <c r="E94" t="s">
        <v>131</v>
      </c>
      <c r="F94" t="s">
        <v>143</v>
      </c>
      <c r="G94">
        <v>0.69135811950714399</v>
      </c>
      <c r="H94">
        <v>0.66414364046914998</v>
      </c>
      <c r="I94">
        <v>0.718572598545138</v>
      </c>
      <c r="J94">
        <v>120562</v>
      </c>
      <c r="K94">
        <v>270059</v>
      </c>
      <c r="L94">
        <v>374</v>
      </c>
      <c r="M94">
        <v>837</v>
      </c>
      <c r="N94">
        <v>2016</v>
      </c>
    </row>
    <row r="95" spans="1:14" x14ac:dyDescent="0.25">
      <c r="A95" t="s">
        <v>246</v>
      </c>
      <c r="B95" t="s">
        <v>52</v>
      </c>
      <c r="C95" t="s">
        <v>177</v>
      </c>
      <c r="D95" t="s">
        <v>30</v>
      </c>
      <c r="E95" t="s">
        <v>131</v>
      </c>
      <c r="F95" t="s">
        <v>146</v>
      </c>
      <c r="G95">
        <v>0.49400671954731501</v>
      </c>
      <c r="H95">
        <v>0.44791363953621199</v>
      </c>
      <c r="I95">
        <v>0.54009979955841703</v>
      </c>
      <c r="J95">
        <v>80121</v>
      </c>
      <c r="K95">
        <v>78223</v>
      </c>
      <c r="L95">
        <v>269</v>
      </c>
      <c r="M95">
        <v>256</v>
      </c>
      <c r="N95">
        <v>2016</v>
      </c>
    </row>
    <row r="96" spans="1:14" x14ac:dyDescent="0.25">
      <c r="A96" t="s">
        <v>647</v>
      </c>
      <c r="B96" t="s">
        <v>52</v>
      </c>
      <c r="C96" t="s">
        <v>633</v>
      </c>
      <c r="D96" t="s">
        <v>30</v>
      </c>
      <c r="E96" t="s">
        <v>131</v>
      </c>
      <c r="F96" t="s">
        <v>607</v>
      </c>
      <c r="G96">
        <v>9.6864223508095093E-2</v>
      </c>
      <c r="H96">
        <v>8.2642620027227207E-2</v>
      </c>
      <c r="I96">
        <v>0.11108582698896299</v>
      </c>
      <c r="J96">
        <v>432649</v>
      </c>
      <c r="K96">
        <v>46403</v>
      </c>
      <c r="L96">
        <v>1478</v>
      </c>
      <c r="M96">
        <v>197</v>
      </c>
      <c r="N96">
        <v>2016</v>
      </c>
    </row>
    <row r="97" spans="1:14" x14ac:dyDescent="0.25">
      <c r="A97" t="s">
        <v>247</v>
      </c>
      <c r="B97" t="s">
        <v>52</v>
      </c>
      <c r="C97" t="s">
        <v>179</v>
      </c>
      <c r="D97" t="s">
        <v>30</v>
      </c>
      <c r="E97" t="s">
        <v>147</v>
      </c>
      <c r="F97" t="s">
        <v>134</v>
      </c>
      <c r="G97">
        <v>0.55932925530296096</v>
      </c>
      <c r="H97">
        <v>0.492951745442261</v>
      </c>
      <c r="I97">
        <v>0.62570676516366197</v>
      </c>
      <c r="J97">
        <v>57920</v>
      </c>
      <c r="K97">
        <v>73516</v>
      </c>
      <c r="L97">
        <v>142</v>
      </c>
      <c r="M97">
        <v>150</v>
      </c>
      <c r="N97">
        <v>2016</v>
      </c>
    </row>
    <row r="98" spans="1:14" x14ac:dyDescent="0.25">
      <c r="A98" t="s">
        <v>248</v>
      </c>
      <c r="B98" t="s">
        <v>52</v>
      </c>
      <c r="C98" t="s">
        <v>181</v>
      </c>
      <c r="D98" t="s">
        <v>30</v>
      </c>
      <c r="E98" t="s">
        <v>147</v>
      </c>
      <c r="F98" t="s">
        <v>137</v>
      </c>
      <c r="G98">
        <v>0.72146189735614297</v>
      </c>
      <c r="H98">
        <v>0.66669563853077796</v>
      </c>
      <c r="I98">
        <v>0.77622815618150898</v>
      </c>
      <c r="J98">
        <v>26865</v>
      </c>
      <c r="K98">
        <v>69585</v>
      </c>
      <c r="L98">
        <v>84</v>
      </c>
      <c r="M98">
        <v>195</v>
      </c>
      <c r="N98">
        <v>2016</v>
      </c>
    </row>
    <row r="99" spans="1:14" x14ac:dyDescent="0.25">
      <c r="A99" t="s">
        <v>249</v>
      </c>
      <c r="B99" t="s">
        <v>52</v>
      </c>
      <c r="C99" t="s">
        <v>183</v>
      </c>
      <c r="D99" t="s">
        <v>30</v>
      </c>
      <c r="E99" t="s">
        <v>147</v>
      </c>
      <c r="F99" t="s">
        <v>140</v>
      </c>
      <c r="G99">
        <v>0.75126123150858104</v>
      </c>
      <c r="H99">
        <v>0.69867911582308795</v>
      </c>
      <c r="I99">
        <v>0.80384334719407402</v>
      </c>
      <c r="J99">
        <v>21842</v>
      </c>
      <c r="K99">
        <v>65969</v>
      </c>
      <c r="L99">
        <v>70</v>
      </c>
      <c r="M99">
        <v>204</v>
      </c>
      <c r="N99">
        <v>2016</v>
      </c>
    </row>
    <row r="100" spans="1:14" x14ac:dyDescent="0.25">
      <c r="A100" t="s">
        <v>250</v>
      </c>
      <c r="B100" t="s">
        <v>52</v>
      </c>
      <c r="C100" t="s">
        <v>185</v>
      </c>
      <c r="D100" t="s">
        <v>30</v>
      </c>
      <c r="E100" t="s">
        <v>147</v>
      </c>
      <c r="F100" t="s">
        <v>143</v>
      </c>
      <c r="G100">
        <v>0.75035988904883999</v>
      </c>
      <c r="H100">
        <v>0.68899121409009401</v>
      </c>
      <c r="I100">
        <v>0.81172856400758497</v>
      </c>
      <c r="J100">
        <v>21330</v>
      </c>
      <c r="K100">
        <v>64113</v>
      </c>
      <c r="L100">
        <v>59</v>
      </c>
      <c r="M100">
        <v>191</v>
      </c>
      <c r="N100">
        <v>2016</v>
      </c>
    </row>
    <row r="101" spans="1:14" x14ac:dyDescent="0.25">
      <c r="A101" t="s">
        <v>251</v>
      </c>
      <c r="B101" t="s">
        <v>52</v>
      </c>
      <c r="C101" t="s">
        <v>187</v>
      </c>
      <c r="D101" t="s">
        <v>30</v>
      </c>
      <c r="E101" t="s">
        <v>147</v>
      </c>
      <c r="F101" t="s">
        <v>146</v>
      </c>
      <c r="G101">
        <v>0.45363499245852201</v>
      </c>
      <c r="H101">
        <v>0.31170539400894798</v>
      </c>
      <c r="I101">
        <v>0.59556459090809599</v>
      </c>
      <c r="J101">
        <v>9056</v>
      </c>
      <c r="K101">
        <v>7519</v>
      </c>
      <c r="L101">
        <v>30</v>
      </c>
      <c r="M101">
        <v>23</v>
      </c>
      <c r="N101">
        <v>2016</v>
      </c>
    </row>
    <row r="102" spans="1:14" x14ac:dyDescent="0.25">
      <c r="A102" t="s">
        <v>648</v>
      </c>
      <c r="B102" t="s">
        <v>52</v>
      </c>
      <c r="C102" t="s">
        <v>635</v>
      </c>
      <c r="D102" t="s">
        <v>30</v>
      </c>
      <c r="E102" t="s">
        <v>147</v>
      </c>
      <c r="F102" t="s">
        <v>607</v>
      </c>
      <c r="G102">
        <v>2.67729457273473E-2</v>
      </c>
      <c r="H102">
        <v>1.7915677726378699E-3</v>
      </c>
      <c r="I102">
        <v>5.1754323682056798E-2</v>
      </c>
      <c r="J102">
        <v>41513</v>
      </c>
      <c r="K102">
        <v>1142</v>
      </c>
      <c r="L102">
        <v>131</v>
      </c>
      <c r="M102">
        <v>5</v>
      </c>
      <c r="N102">
        <v>2016</v>
      </c>
    </row>
    <row r="103" spans="1:14" x14ac:dyDescent="0.25">
      <c r="A103" t="s">
        <v>252</v>
      </c>
      <c r="B103" t="s">
        <v>52</v>
      </c>
      <c r="C103" t="s">
        <v>189</v>
      </c>
      <c r="D103" t="s">
        <v>30</v>
      </c>
      <c r="F103" t="s">
        <v>134</v>
      </c>
      <c r="G103">
        <v>0.45298720180590402</v>
      </c>
      <c r="H103">
        <v>0.36095618990124401</v>
      </c>
      <c r="I103">
        <v>0.54501821371056403</v>
      </c>
      <c r="J103">
        <v>28594</v>
      </c>
      <c r="K103">
        <v>23679</v>
      </c>
      <c r="L103">
        <v>75</v>
      </c>
      <c r="M103">
        <v>59</v>
      </c>
      <c r="N103">
        <v>2016</v>
      </c>
    </row>
    <row r="104" spans="1:14" x14ac:dyDescent="0.25">
      <c r="A104" t="s">
        <v>253</v>
      </c>
      <c r="B104" t="s">
        <v>52</v>
      </c>
      <c r="C104" t="s">
        <v>191</v>
      </c>
      <c r="D104" t="s">
        <v>30</v>
      </c>
      <c r="F104" t="s">
        <v>137</v>
      </c>
      <c r="G104">
        <v>0.57094581003339095</v>
      </c>
      <c r="H104">
        <v>0.48844235509001299</v>
      </c>
      <c r="I104">
        <v>0.65344926497676903</v>
      </c>
      <c r="J104">
        <v>21330</v>
      </c>
      <c r="K104">
        <v>28384</v>
      </c>
      <c r="L104">
        <v>62</v>
      </c>
      <c r="M104">
        <v>85</v>
      </c>
      <c r="N104">
        <v>2016</v>
      </c>
    </row>
    <row r="105" spans="1:14" x14ac:dyDescent="0.25">
      <c r="A105" t="s">
        <v>254</v>
      </c>
      <c r="B105" t="s">
        <v>52</v>
      </c>
      <c r="C105" t="s">
        <v>193</v>
      </c>
      <c r="D105" t="s">
        <v>30</v>
      </c>
      <c r="F105" t="s">
        <v>140</v>
      </c>
      <c r="G105">
        <v>0.63200841123631502</v>
      </c>
      <c r="H105">
        <v>0.54925617052889697</v>
      </c>
      <c r="I105">
        <v>0.71476065194373295</v>
      </c>
      <c r="J105">
        <v>16100</v>
      </c>
      <c r="K105">
        <v>27651</v>
      </c>
      <c r="L105">
        <v>55</v>
      </c>
      <c r="M105">
        <v>81</v>
      </c>
      <c r="N105">
        <v>2016</v>
      </c>
    </row>
    <row r="106" spans="1:14" x14ac:dyDescent="0.25">
      <c r="A106" t="s">
        <v>255</v>
      </c>
      <c r="B106" t="s">
        <v>52</v>
      </c>
      <c r="C106" t="s">
        <v>195</v>
      </c>
      <c r="D106" t="s">
        <v>30</v>
      </c>
      <c r="F106" t="s">
        <v>143</v>
      </c>
      <c r="G106">
        <v>0.59131077833240897</v>
      </c>
      <c r="H106">
        <v>0.47660298877250001</v>
      </c>
      <c r="I106">
        <v>0.70601856789231798</v>
      </c>
      <c r="J106">
        <v>11053</v>
      </c>
      <c r="K106">
        <v>15992</v>
      </c>
      <c r="L106">
        <v>35</v>
      </c>
      <c r="M106">
        <v>51</v>
      </c>
      <c r="N106">
        <v>2016</v>
      </c>
    </row>
    <row r="107" spans="1:14" x14ac:dyDescent="0.25">
      <c r="A107" t="s">
        <v>256</v>
      </c>
      <c r="B107" t="s">
        <v>52</v>
      </c>
      <c r="C107" t="s">
        <v>226</v>
      </c>
      <c r="D107" t="s">
        <v>30</v>
      </c>
      <c r="F107" t="s">
        <v>146</v>
      </c>
      <c r="G107">
        <v>0.41296421336934502</v>
      </c>
      <c r="H107">
        <v>0.21564941330999099</v>
      </c>
      <c r="I107">
        <v>0.61027901342869895</v>
      </c>
      <c r="J107">
        <v>4347</v>
      </c>
      <c r="K107">
        <v>3058</v>
      </c>
      <c r="L107">
        <v>17</v>
      </c>
      <c r="M107">
        <v>10</v>
      </c>
      <c r="N107">
        <v>2016</v>
      </c>
    </row>
    <row r="108" spans="1:14" x14ac:dyDescent="0.25">
      <c r="A108" t="s">
        <v>649</v>
      </c>
      <c r="B108" t="s">
        <v>52</v>
      </c>
      <c r="C108" t="s">
        <v>637</v>
      </c>
      <c r="D108" t="s">
        <v>30</v>
      </c>
      <c r="F108" t="s">
        <v>607</v>
      </c>
      <c r="G108">
        <v>0.10130404340976699</v>
      </c>
      <c r="H108">
        <v>3.9164917824621698E-2</v>
      </c>
      <c r="I108">
        <v>0.16344316899491301</v>
      </c>
      <c r="J108">
        <v>20537</v>
      </c>
      <c r="K108">
        <v>2315</v>
      </c>
      <c r="L108">
        <v>77</v>
      </c>
      <c r="M108">
        <v>10</v>
      </c>
      <c r="N108">
        <v>2016</v>
      </c>
    </row>
    <row r="109" spans="1:14" x14ac:dyDescent="0.25">
      <c r="A109" t="s">
        <v>257</v>
      </c>
      <c r="B109" t="s">
        <v>63</v>
      </c>
      <c r="C109" t="s">
        <v>133</v>
      </c>
      <c r="D109" t="s">
        <v>14</v>
      </c>
      <c r="E109" t="s">
        <v>131</v>
      </c>
      <c r="F109" t="s">
        <v>134</v>
      </c>
      <c r="G109">
        <v>0.678281846250399</v>
      </c>
      <c r="H109">
        <v>0.65368730810348596</v>
      </c>
      <c r="I109">
        <v>0.70287638439731204</v>
      </c>
      <c r="J109">
        <v>229654</v>
      </c>
      <c r="K109">
        <v>484182</v>
      </c>
      <c r="L109">
        <v>584</v>
      </c>
      <c r="M109">
        <v>960</v>
      </c>
      <c r="N109">
        <v>2017</v>
      </c>
    </row>
    <row r="110" spans="1:14" x14ac:dyDescent="0.25">
      <c r="A110" t="s">
        <v>258</v>
      </c>
      <c r="B110" t="s">
        <v>63</v>
      </c>
      <c r="C110" t="s">
        <v>136</v>
      </c>
      <c r="D110" t="s">
        <v>14</v>
      </c>
      <c r="E110" t="s">
        <v>131</v>
      </c>
      <c r="F110" t="s">
        <v>137</v>
      </c>
      <c r="G110">
        <v>0.92878952686474003</v>
      </c>
      <c r="H110">
        <v>0.91463677016374001</v>
      </c>
      <c r="I110">
        <v>0.94294228356574095</v>
      </c>
      <c r="J110">
        <v>51588</v>
      </c>
      <c r="K110">
        <v>672856</v>
      </c>
      <c r="L110">
        <v>109</v>
      </c>
      <c r="M110">
        <v>1420</v>
      </c>
      <c r="N110">
        <v>2017</v>
      </c>
    </row>
    <row r="111" spans="1:14" x14ac:dyDescent="0.25">
      <c r="A111" t="s">
        <v>259</v>
      </c>
      <c r="B111" t="s">
        <v>63</v>
      </c>
      <c r="C111" t="s">
        <v>139</v>
      </c>
      <c r="D111" t="s">
        <v>14</v>
      </c>
      <c r="E111" t="s">
        <v>131</v>
      </c>
      <c r="F111" t="s">
        <v>140</v>
      </c>
      <c r="G111">
        <v>0.914590231147693</v>
      </c>
      <c r="H111">
        <v>0.89973753465059603</v>
      </c>
      <c r="I111">
        <v>0.92944292764478997</v>
      </c>
      <c r="J111">
        <v>44163</v>
      </c>
      <c r="K111">
        <v>472909</v>
      </c>
      <c r="L111">
        <v>124</v>
      </c>
      <c r="M111">
        <v>1277</v>
      </c>
      <c r="N111">
        <v>2017</v>
      </c>
    </row>
    <row r="112" spans="1:14" x14ac:dyDescent="0.25">
      <c r="A112" t="s">
        <v>260</v>
      </c>
      <c r="B112" t="s">
        <v>63</v>
      </c>
      <c r="C112" t="s">
        <v>142</v>
      </c>
      <c r="D112" t="s">
        <v>14</v>
      </c>
      <c r="E112" t="s">
        <v>131</v>
      </c>
      <c r="F112" t="s">
        <v>143</v>
      </c>
      <c r="G112">
        <v>0.81966608040823397</v>
      </c>
      <c r="H112">
        <v>0.79661077270922798</v>
      </c>
      <c r="I112">
        <v>0.84272138810723995</v>
      </c>
      <c r="J112">
        <v>72799</v>
      </c>
      <c r="K112">
        <v>330891</v>
      </c>
      <c r="L112">
        <v>208</v>
      </c>
      <c r="M112">
        <v>927</v>
      </c>
      <c r="N112">
        <v>2017</v>
      </c>
    </row>
    <row r="113" spans="1:14" x14ac:dyDescent="0.25">
      <c r="A113" t="s">
        <v>261</v>
      </c>
      <c r="B113" t="s">
        <v>63</v>
      </c>
      <c r="C113" t="s">
        <v>145</v>
      </c>
      <c r="D113" t="s">
        <v>14</v>
      </c>
      <c r="E113" t="s">
        <v>131</v>
      </c>
      <c r="F113" t="s">
        <v>146</v>
      </c>
      <c r="G113">
        <v>0.59371602309940996</v>
      </c>
      <c r="H113">
        <v>0.54604796306625303</v>
      </c>
      <c r="I113">
        <v>0.64138408313256601</v>
      </c>
      <c r="J113">
        <v>62404</v>
      </c>
      <c r="K113">
        <v>91193</v>
      </c>
      <c r="L113">
        <v>191</v>
      </c>
      <c r="M113">
        <v>285</v>
      </c>
      <c r="N113">
        <v>2017</v>
      </c>
    </row>
    <row r="114" spans="1:14" x14ac:dyDescent="0.25">
      <c r="A114" t="s">
        <v>650</v>
      </c>
      <c r="B114" t="s">
        <v>63</v>
      </c>
      <c r="C114" t="s">
        <v>627</v>
      </c>
      <c r="D114" t="s">
        <v>14</v>
      </c>
      <c r="E114" t="s">
        <v>131</v>
      </c>
      <c r="F114" t="s">
        <v>607</v>
      </c>
      <c r="G114">
        <v>0.19170899760503099</v>
      </c>
      <c r="H114">
        <v>0.16945212465173001</v>
      </c>
      <c r="I114">
        <v>0.21396587055833099</v>
      </c>
      <c r="J114">
        <v>326358</v>
      </c>
      <c r="K114">
        <v>77405</v>
      </c>
      <c r="L114">
        <v>1112</v>
      </c>
      <c r="M114">
        <v>278</v>
      </c>
      <c r="N114">
        <v>2017</v>
      </c>
    </row>
    <row r="115" spans="1:14" x14ac:dyDescent="0.25">
      <c r="A115" t="s">
        <v>262</v>
      </c>
      <c r="B115" t="s">
        <v>63</v>
      </c>
      <c r="C115" t="s">
        <v>149</v>
      </c>
      <c r="D115" t="s">
        <v>14</v>
      </c>
      <c r="E115" t="s">
        <v>147</v>
      </c>
      <c r="F115" t="s">
        <v>134</v>
      </c>
      <c r="G115">
        <v>0.469901491697157</v>
      </c>
      <c r="H115">
        <v>0.39426513001776298</v>
      </c>
      <c r="I115">
        <v>0.54553785337655203</v>
      </c>
      <c r="J115">
        <v>47086</v>
      </c>
      <c r="K115">
        <v>41739</v>
      </c>
      <c r="L115">
        <v>121</v>
      </c>
      <c r="M115">
        <v>86</v>
      </c>
      <c r="N115">
        <v>2017</v>
      </c>
    </row>
    <row r="116" spans="1:14" x14ac:dyDescent="0.25">
      <c r="A116" t="s">
        <v>263</v>
      </c>
      <c r="B116" t="s">
        <v>63</v>
      </c>
      <c r="C116" t="s">
        <v>151</v>
      </c>
      <c r="D116" t="s">
        <v>14</v>
      </c>
      <c r="E116" t="s">
        <v>147</v>
      </c>
      <c r="F116" t="s">
        <v>137</v>
      </c>
      <c r="G116">
        <v>0.85815327075117098</v>
      </c>
      <c r="H116">
        <v>0.79144925573116898</v>
      </c>
      <c r="I116">
        <v>0.92485728577117299</v>
      </c>
      <c r="J116">
        <v>7661</v>
      </c>
      <c r="K116">
        <v>46348</v>
      </c>
      <c r="L116">
        <v>16</v>
      </c>
      <c r="M116">
        <v>103</v>
      </c>
      <c r="N116">
        <v>2017</v>
      </c>
    </row>
    <row r="117" spans="1:14" x14ac:dyDescent="0.25">
      <c r="A117" t="s">
        <v>264</v>
      </c>
      <c r="B117" t="s">
        <v>63</v>
      </c>
      <c r="C117" t="s">
        <v>153</v>
      </c>
      <c r="D117" t="s">
        <v>14</v>
      </c>
      <c r="E117" t="s">
        <v>147</v>
      </c>
      <c r="F117" t="s">
        <v>140</v>
      </c>
      <c r="G117">
        <v>0.867421525429518</v>
      </c>
      <c r="H117">
        <v>0.81504377510255699</v>
      </c>
      <c r="I117">
        <v>0.91979927575647902</v>
      </c>
      <c r="J117">
        <v>7763</v>
      </c>
      <c r="K117">
        <v>50791</v>
      </c>
      <c r="L117">
        <v>23</v>
      </c>
      <c r="M117">
        <v>142</v>
      </c>
      <c r="N117">
        <v>2017</v>
      </c>
    </row>
    <row r="118" spans="1:14" x14ac:dyDescent="0.25">
      <c r="A118" t="s">
        <v>265</v>
      </c>
      <c r="B118" t="s">
        <v>63</v>
      </c>
      <c r="C118" t="s">
        <v>155</v>
      </c>
      <c r="D118" t="s">
        <v>14</v>
      </c>
      <c r="E118" t="s">
        <v>147</v>
      </c>
      <c r="F118" t="s">
        <v>143</v>
      </c>
      <c r="G118">
        <v>0.80489101541733099</v>
      </c>
      <c r="H118">
        <v>0.73476460466382598</v>
      </c>
      <c r="I118">
        <v>0.875017426170837</v>
      </c>
      <c r="J118">
        <v>12478</v>
      </c>
      <c r="K118">
        <v>51476</v>
      </c>
      <c r="L118">
        <v>32</v>
      </c>
      <c r="M118">
        <v>135</v>
      </c>
      <c r="N118">
        <v>2017</v>
      </c>
    </row>
    <row r="119" spans="1:14" x14ac:dyDescent="0.25">
      <c r="A119" t="s">
        <v>266</v>
      </c>
      <c r="B119" t="s">
        <v>63</v>
      </c>
      <c r="C119" t="s">
        <v>157</v>
      </c>
      <c r="D119" t="s">
        <v>14</v>
      </c>
      <c r="E119" t="s">
        <v>147</v>
      </c>
      <c r="F119" t="s">
        <v>146</v>
      </c>
      <c r="G119">
        <v>0.70753959564995295</v>
      </c>
      <c r="H119">
        <v>0.57023400397266399</v>
      </c>
      <c r="I119">
        <v>0.84484518732724101</v>
      </c>
      <c r="J119">
        <v>4007</v>
      </c>
      <c r="K119">
        <v>9694</v>
      </c>
      <c r="L119">
        <v>13</v>
      </c>
      <c r="M119">
        <v>31</v>
      </c>
      <c r="N119">
        <v>2017</v>
      </c>
    </row>
    <row r="120" spans="1:14" x14ac:dyDescent="0.25">
      <c r="A120" t="s">
        <v>651</v>
      </c>
      <c r="B120" t="s">
        <v>63</v>
      </c>
      <c r="C120" t="s">
        <v>629</v>
      </c>
      <c r="D120" t="s">
        <v>14</v>
      </c>
      <c r="E120" t="s">
        <v>147</v>
      </c>
      <c r="F120" t="s">
        <v>607</v>
      </c>
      <c r="G120">
        <v>0.119832136651257</v>
      </c>
      <c r="H120">
        <v>5.7816939568569301E-2</v>
      </c>
      <c r="I120">
        <v>0.18184733373394499</v>
      </c>
      <c r="J120">
        <v>26846</v>
      </c>
      <c r="K120">
        <v>3655</v>
      </c>
      <c r="L120">
        <v>85</v>
      </c>
      <c r="M120">
        <v>14</v>
      </c>
      <c r="N120">
        <v>2017</v>
      </c>
    </row>
    <row r="121" spans="1:14" x14ac:dyDescent="0.25">
      <c r="A121" t="s">
        <v>267</v>
      </c>
      <c r="B121" t="s">
        <v>63</v>
      </c>
      <c r="C121" t="s">
        <v>159</v>
      </c>
      <c r="D121" t="s">
        <v>14</v>
      </c>
      <c r="F121" t="s">
        <v>134</v>
      </c>
      <c r="G121">
        <v>0.54432705558107497</v>
      </c>
      <c r="H121">
        <v>0.45023140332772299</v>
      </c>
      <c r="I121">
        <v>0.63842270783442701</v>
      </c>
      <c r="J121">
        <v>26784</v>
      </c>
      <c r="K121">
        <v>31995</v>
      </c>
      <c r="L121">
        <v>65</v>
      </c>
      <c r="M121">
        <v>71</v>
      </c>
      <c r="N121">
        <v>2017</v>
      </c>
    </row>
    <row r="122" spans="1:14" x14ac:dyDescent="0.25">
      <c r="A122" t="s">
        <v>268</v>
      </c>
      <c r="B122" t="s">
        <v>63</v>
      </c>
      <c r="C122" t="s">
        <v>161</v>
      </c>
      <c r="D122" t="s">
        <v>14</v>
      </c>
      <c r="F122" t="s">
        <v>137</v>
      </c>
      <c r="G122">
        <v>0.82000722557091499</v>
      </c>
      <c r="H122">
        <v>0.74419289507061803</v>
      </c>
      <c r="I122">
        <v>0.89582155607121305</v>
      </c>
      <c r="J122">
        <v>9466</v>
      </c>
      <c r="K122">
        <v>43125</v>
      </c>
      <c r="L122">
        <v>20</v>
      </c>
      <c r="M122">
        <v>89</v>
      </c>
      <c r="N122">
        <v>2017</v>
      </c>
    </row>
    <row r="123" spans="1:14" x14ac:dyDescent="0.25">
      <c r="A123" t="s">
        <v>269</v>
      </c>
      <c r="B123" t="s">
        <v>63</v>
      </c>
      <c r="C123" t="s">
        <v>163</v>
      </c>
      <c r="D123" t="s">
        <v>14</v>
      </c>
      <c r="F123" t="s">
        <v>140</v>
      </c>
      <c r="G123">
        <v>0.84565357219429704</v>
      </c>
      <c r="H123">
        <v>0.77990101480987195</v>
      </c>
      <c r="I123">
        <v>0.91140612957872202</v>
      </c>
      <c r="J123">
        <v>6479</v>
      </c>
      <c r="K123">
        <v>35498</v>
      </c>
      <c r="L123">
        <v>19</v>
      </c>
      <c r="M123">
        <v>97</v>
      </c>
      <c r="N123">
        <v>2017</v>
      </c>
    </row>
    <row r="124" spans="1:14" x14ac:dyDescent="0.25">
      <c r="A124" t="s">
        <v>270</v>
      </c>
      <c r="B124" t="s">
        <v>63</v>
      </c>
      <c r="C124" t="s">
        <v>165</v>
      </c>
      <c r="D124" t="s">
        <v>14</v>
      </c>
      <c r="F124" t="s">
        <v>143</v>
      </c>
      <c r="G124">
        <v>0.79535145515346195</v>
      </c>
      <c r="H124">
        <v>0.69682955327681595</v>
      </c>
      <c r="I124">
        <v>0.89387335703010795</v>
      </c>
      <c r="J124">
        <v>6181</v>
      </c>
      <c r="K124">
        <v>24022</v>
      </c>
      <c r="L124">
        <v>16</v>
      </c>
      <c r="M124">
        <v>64</v>
      </c>
      <c r="N124">
        <v>2017</v>
      </c>
    </row>
    <row r="125" spans="1:14" x14ac:dyDescent="0.25">
      <c r="A125" t="s">
        <v>271</v>
      </c>
      <c r="B125" t="s">
        <v>63</v>
      </c>
      <c r="C125" t="s">
        <v>167</v>
      </c>
      <c r="D125" t="s">
        <v>14</v>
      </c>
      <c r="F125" t="s">
        <v>146</v>
      </c>
      <c r="G125">
        <v>0.58665741704243302</v>
      </c>
      <c r="H125">
        <v>0.38117511998904102</v>
      </c>
      <c r="I125">
        <v>0.79213971409582395</v>
      </c>
      <c r="J125">
        <v>3575</v>
      </c>
      <c r="K125">
        <v>5074</v>
      </c>
      <c r="L125">
        <v>11</v>
      </c>
      <c r="M125">
        <v>16</v>
      </c>
      <c r="N125">
        <v>2017</v>
      </c>
    </row>
    <row r="126" spans="1:14" x14ac:dyDescent="0.25">
      <c r="A126" t="s">
        <v>652</v>
      </c>
      <c r="B126" t="s">
        <v>63</v>
      </c>
      <c r="C126" t="s">
        <v>631</v>
      </c>
      <c r="D126" t="s">
        <v>14</v>
      </c>
      <c r="F126" t="s">
        <v>607</v>
      </c>
      <c r="G126">
        <v>0.11063700091435499</v>
      </c>
      <c r="H126">
        <v>3.20614768046538E-2</v>
      </c>
      <c r="I126">
        <v>0.189212525024057</v>
      </c>
      <c r="J126">
        <v>17508</v>
      </c>
      <c r="K126">
        <v>2178</v>
      </c>
      <c r="L126">
        <v>52</v>
      </c>
      <c r="M126">
        <v>9</v>
      </c>
      <c r="N126">
        <v>2017</v>
      </c>
    </row>
    <row r="127" spans="1:14" x14ac:dyDescent="0.25">
      <c r="A127" t="s">
        <v>272</v>
      </c>
      <c r="B127" t="s">
        <v>63</v>
      </c>
      <c r="C127" t="s">
        <v>169</v>
      </c>
      <c r="D127" t="s">
        <v>30</v>
      </c>
      <c r="E127" t="s">
        <v>131</v>
      </c>
      <c r="F127" t="s">
        <v>134</v>
      </c>
      <c r="G127">
        <v>0.62182604152093002</v>
      </c>
      <c r="H127">
        <v>0.59611887913080797</v>
      </c>
      <c r="I127">
        <v>0.64753320391105296</v>
      </c>
      <c r="J127">
        <v>264898</v>
      </c>
      <c r="K127">
        <v>435568</v>
      </c>
      <c r="L127">
        <v>676</v>
      </c>
      <c r="M127">
        <v>934</v>
      </c>
      <c r="N127">
        <v>2017</v>
      </c>
    </row>
    <row r="128" spans="1:14" x14ac:dyDescent="0.25">
      <c r="A128" t="s">
        <v>273</v>
      </c>
      <c r="B128" t="s">
        <v>63</v>
      </c>
      <c r="C128" t="s">
        <v>171</v>
      </c>
      <c r="D128" t="s">
        <v>30</v>
      </c>
      <c r="E128" t="s">
        <v>131</v>
      </c>
      <c r="F128" t="s">
        <v>137</v>
      </c>
      <c r="G128">
        <v>0.76640962801013002</v>
      </c>
      <c r="H128">
        <v>0.74588070641987003</v>
      </c>
      <c r="I128">
        <v>0.786938549600391</v>
      </c>
      <c r="J128">
        <v>148403</v>
      </c>
      <c r="K128">
        <v>486910</v>
      </c>
      <c r="L128">
        <v>433</v>
      </c>
      <c r="M128">
        <v>1341</v>
      </c>
      <c r="N128">
        <v>2017</v>
      </c>
    </row>
    <row r="129" spans="1:14" x14ac:dyDescent="0.25">
      <c r="A129" t="s">
        <v>274</v>
      </c>
      <c r="B129" t="s">
        <v>63</v>
      </c>
      <c r="C129" t="s">
        <v>173</v>
      </c>
      <c r="D129" t="s">
        <v>30</v>
      </c>
      <c r="E129" t="s">
        <v>131</v>
      </c>
      <c r="F129" t="s">
        <v>140</v>
      </c>
      <c r="G129">
        <v>0.74356244607486799</v>
      </c>
      <c r="H129">
        <v>0.72045146226030599</v>
      </c>
      <c r="I129">
        <v>0.76667342988942999</v>
      </c>
      <c r="J129">
        <v>124533</v>
      </c>
      <c r="K129">
        <v>361094</v>
      </c>
      <c r="L129">
        <v>386</v>
      </c>
      <c r="M129">
        <v>1080</v>
      </c>
      <c r="N129">
        <v>2017</v>
      </c>
    </row>
    <row r="130" spans="1:14" x14ac:dyDescent="0.25">
      <c r="A130" t="s">
        <v>275</v>
      </c>
      <c r="B130" t="s">
        <v>63</v>
      </c>
      <c r="C130" t="s">
        <v>175</v>
      </c>
      <c r="D130" t="s">
        <v>30</v>
      </c>
      <c r="E130" t="s">
        <v>131</v>
      </c>
      <c r="F130" t="s">
        <v>143</v>
      </c>
      <c r="G130">
        <v>0.69621357529227001</v>
      </c>
      <c r="H130">
        <v>0.66916117896235505</v>
      </c>
      <c r="I130">
        <v>0.72326597162218498</v>
      </c>
      <c r="J130">
        <v>127093</v>
      </c>
      <c r="K130">
        <v>291270</v>
      </c>
      <c r="L130">
        <v>384</v>
      </c>
      <c r="M130">
        <v>872</v>
      </c>
      <c r="N130">
        <v>2017</v>
      </c>
    </row>
    <row r="131" spans="1:14" x14ac:dyDescent="0.25">
      <c r="A131" t="s">
        <v>276</v>
      </c>
      <c r="B131" t="s">
        <v>63</v>
      </c>
      <c r="C131" t="s">
        <v>177</v>
      </c>
      <c r="D131" t="s">
        <v>30</v>
      </c>
      <c r="E131" t="s">
        <v>131</v>
      </c>
      <c r="F131" t="s">
        <v>146</v>
      </c>
      <c r="G131">
        <v>0.51584853963229604</v>
      </c>
      <c r="H131">
        <v>0.46930054041344599</v>
      </c>
      <c r="I131">
        <v>0.56239653885114704</v>
      </c>
      <c r="J131">
        <v>77395</v>
      </c>
      <c r="K131">
        <v>82462</v>
      </c>
      <c r="L131">
        <v>258</v>
      </c>
      <c r="M131">
        <v>263</v>
      </c>
      <c r="N131">
        <v>2017</v>
      </c>
    </row>
    <row r="132" spans="1:14" x14ac:dyDescent="0.25">
      <c r="A132" t="s">
        <v>653</v>
      </c>
      <c r="B132" t="s">
        <v>63</v>
      </c>
      <c r="C132" t="s">
        <v>633</v>
      </c>
      <c r="D132" t="s">
        <v>30</v>
      </c>
      <c r="E132" t="s">
        <v>131</v>
      </c>
      <c r="F132" t="s">
        <v>607</v>
      </c>
      <c r="G132">
        <v>0.11211882229232401</v>
      </c>
      <c r="H132">
        <v>9.6287668656603806E-2</v>
      </c>
      <c r="I132">
        <v>0.127949975928044</v>
      </c>
      <c r="J132">
        <v>439075</v>
      </c>
      <c r="K132">
        <v>55445</v>
      </c>
      <c r="L132">
        <v>1472</v>
      </c>
      <c r="M132">
        <v>201</v>
      </c>
      <c r="N132">
        <v>2017</v>
      </c>
    </row>
    <row r="133" spans="1:14" x14ac:dyDescent="0.25">
      <c r="A133" t="s">
        <v>277</v>
      </c>
      <c r="B133" t="s">
        <v>63</v>
      </c>
      <c r="C133" t="s">
        <v>179</v>
      </c>
      <c r="D133" t="s">
        <v>30</v>
      </c>
      <c r="E133" t="s">
        <v>147</v>
      </c>
      <c r="F133" t="s">
        <v>134</v>
      </c>
      <c r="G133">
        <v>0.50999172283315597</v>
      </c>
      <c r="H133">
        <v>0.44322060643161099</v>
      </c>
      <c r="I133">
        <v>0.57676283923470095</v>
      </c>
      <c r="J133">
        <v>49728</v>
      </c>
      <c r="K133">
        <v>51756</v>
      </c>
      <c r="L133">
        <v>128</v>
      </c>
      <c r="M133">
        <v>115</v>
      </c>
      <c r="N133">
        <v>2017</v>
      </c>
    </row>
    <row r="134" spans="1:14" x14ac:dyDescent="0.25">
      <c r="A134" t="s">
        <v>278</v>
      </c>
      <c r="B134" t="s">
        <v>63</v>
      </c>
      <c r="C134" t="s">
        <v>181</v>
      </c>
      <c r="D134" t="s">
        <v>30</v>
      </c>
      <c r="E134" t="s">
        <v>147</v>
      </c>
      <c r="F134" t="s">
        <v>137</v>
      </c>
      <c r="G134">
        <v>0.64542990562649005</v>
      </c>
      <c r="H134">
        <v>0.58264768793177202</v>
      </c>
      <c r="I134">
        <v>0.70821212332120798</v>
      </c>
      <c r="J134">
        <v>32574</v>
      </c>
      <c r="K134">
        <v>59295</v>
      </c>
      <c r="L134">
        <v>94</v>
      </c>
      <c r="M134">
        <v>160</v>
      </c>
      <c r="N134">
        <v>2017</v>
      </c>
    </row>
    <row r="135" spans="1:14" x14ac:dyDescent="0.25">
      <c r="A135" t="s">
        <v>279</v>
      </c>
      <c r="B135" t="s">
        <v>63</v>
      </c>
      <c r="C135" t="s">
        <v>183</v>
      </c>
      <c r="D135" t="s">
        <v>30</v>
      </c>
      <c r="E135" t="s">
        <v>147</v>
      </c>
      <c r="F135" t="s">
        <v>140</v>
      </c>
      <c r="G135">
        <v>0.75418351970814501</v>
      </c>
      <c r="H135">
        <v>0.69862615128002203</v>
      </c>
      <c r="I135">
        <v>0.80974088813626799</v>
      </c>
      <c r="J135">
        <v>18597</v>
      </c>
      <c r="K135">
        <v>57057</v>
      </c>
      <c r="L135">
        <v>62</v>
      </c>
      <c r="M135">
        <v>176</v>
      </c>
      <c r="N135">
        <v>2017</v>
      </c>
    </row>
    <row r="136" spans="1:14" x14ac:dyDescent="0.25">
      <c r="A136" t="s">
        <v>280</v>
      </c>
      <c r="B136" t="s">
        <v>63</v>
      </c>
      <c r="C136" t="s">
        <v>185</v>
      </c>
      <c r="D136" t="s">
        <v>30</v>
      </c>
      <c r="E136" t="s">
        <v>147</v>
      </c>
      <c r="F136" t="s">
        <v>143</v>
      </c>
      <c r="G136">
        <v>0.74662835617756595</v>
      </c>
      <c r="H136">
        <v>0.68577978485630298</v>
      </c>
      <c r="I136">
        <v>0.80747692749883004</v>
      </c>
      <c r="J136">
        <v>18430</v>
      </c>
      <c r="K136">
        <v>54309</v>
      </c>
      <c r="L136">
        <v>55</v>
      </c>
      <c r="M136">
        <v>156</v>
      </c>
      <c r="N136">
        <v>2017</v>
      </c>
    </row>
    <row r="137" spans="1:14" x14ac:dyDescent="0.25">
      <c r="A137" t="s">
        <v>281</v>
      </c>
      <c r="B137" t="s">
        <v>63</v>
      </c>
      <c r="C137" t="s">
        <v>187</v>
      </c>
      <c r="D137" t="s">
        <v>30</v>
      </c>
      <c r="E137" t="s">
        <v>147</v>
      </c>
      <c r="F137" t="s">
        <v>146</v>
      </c>
      <c r="G137">
        <v>0.60250942273358499</v>
      </c>
      <c r="H137">
        <v>0.477287035413621</v>
      </c>
      <c r="I137">
        <v>0.72773181005354803</v>
      </c>
      <c r="J137">
        <v>8015</v>
      </c>
      <c r="K137">
        <v>12149</v>
      </c>
      <c r="L137">
        <v>28</v>
      </c>
      <c r="M137">
        <v>34</v>
      </c>
      <c r="N137">
        <v>2017</v>
      </c>
    </row>
    <row r="138" spans="1:14" x14ac:dyDescent="0.25">
      <c r="A138" t="s">
        <v>654</v>
      </c>
      <c r="B138" t="s">
        <v>63</v>
      </c>
      <c r="C138" t="s">
        <v>635</v>
      </c>
      <c r="D138" t="s">
        <v>30</v>
      </c>
      <c r="E138" t="s">
        <v>147</v>
      </c>
      <c r="F138" t="s">
        <v>607</v>
      </c>
      <c r="G138">
        <v>5.3868120456905498E-2</v>
      </c>
      <c r="H138">
        <v>1.6070277809191701E-2</v>
      </c>
      <c r="I138">
        <v>9.1665963104619302E-2</v>
      </c>
      <c r="J138">
        <v>36445</v>
      </c>
      <c r="K138">
        <v>2075</v>
      </c>
      <c r="L138">
        <v>118</v>
      </c>
      <c r="M138">
        <v>9</v>
      </c>
      <c r="N138">
        <v>2017</v>
      </c>
    </row>
    <row r="139" spans="1:14" x14ac:dyDescent="0.25">
      <c r="A139" t="s">
        <v>282</v>
      </c>
      <c r="B139" t="s">
        <v>63</v>
      </c>
      <c r="C139" t="s">
        <v>189</v>
      </c>
      <c r="D139" t="s">
        <v>30</v>
      </c>
      <c r="F139" t="s">
        <v>134</v>
      </c>
      <c r="G139">
        <v>0.46358325740929301</v>
      </c>
      <c r="H139">
        <v>0.36754285762578798</v>
      </c>
      <c r="I139">
        <v>0.55962365719279805</v>
      </c>
      <c r="J139">
        <v>30027</v>
      </c>
      <c r="K139">
        <v>25950</v>
      </c>
      <c r="L139">
        <v>81</v>
      </c>
      <c r="M139">
        <v>60</v>
      </c>
      <c r="N139">
        <v>2017</v>
      </c>
    </row>
    <row r="140" spans="1:14" x14ac:dyDescent="0.25">
      <c r="A140" t="s">
        <v>283</v>
      </c>
      <c r="B140" t="s">
        <v>63</v>
      </c>
      <c r="C140" t="s">
        <v>191</v>
      </c>
      <c r="D140" t="s">
        <v>30</v>
      </c>
      <c r="F140" t="s">
        <v>137</v>
      </c>
      <c r="G140">
        <v>0.53087906416652297</v>
      </c>
      <c r="H140">
        <v>0.44655665950693002</v>
      </c>
      <c r="I140">
        <v>0.61520146882611604</v>
      </c>
      <c r="J140">
        <v>27270</v>
      </c>
      <c r="K140">
        <v>30860</v>
      </c>
      <c r="L140">
        <v>74</v>
      </c>
      <c r="M140">
        <v>92</v>
      </c>
      <c r="N140">
        <v>2017</v>
      </c>
    </row>
    <row r="141" spans="1:14" x14ac:dyDescent="0.25">
      <c r="A141" t="s">
        <v>284</v>
      </c>
      <c r="B141" t="s">
        <v>63</v>
      </c>
      <c r="C141" t="s">
        <v>193</v>
      </c>
      <c r="D141" t="s">
        <v>30</v>
      </c>
      <c r="F141" t="s">
        <v>140</v>
      </c>
      <c r="G141">
        <v>0.67622141258065904</v>
      </c>
      <c r="H141">
        <v>0.59602315031316999</v>
      </c>
      <c r="I141">
        <v>0.75641967484814898</v>
      </c>
      <c r="J141">
        <v>14752</v>
      </c>
      <c r="K141">
        <v>30810</v>
      </c>
      <c r="L141">
        <v>49</v>
      </c>
      <c r="M141">
        <v>88</v>
      </c>
      <c r="N141">
        <v>2017</v>
      </c>
    </row>
    <row r="142" spans="1:14" x14ac:dyDescent="0.25">
      <c r="A142" t="s">
        <v>285</v>
      </c>
      <c r="B142" t="s">
        <v>63</v>
      </c>
      <c r="C142" t="s">
        <v>195</v>
      </c>
      <c r="D142" t="s">
        <v>30</v>
      </c>
      <c r="F142" t="s">
        <v>143</v>
      </c>
      <c r="G142">
        <v>0.60183103115965297</v>
      </c>
      <c r="H142">
        <v>0.49177124086302898</v>
      </c>
      <c r="I142">
        <v>0.71189082145627802</v>
      </c>
      <c r="J142">
        <v>9916</v>
      </c>
      <c r="K142">
        <v>14988</v>
      </c>
      <c r="L142">
        <v>34</v>
      </c>
      <c r="M142">
        <v>46</v>
      </c>
      <c r="N142">
        <v>2017</v>
      </c>
    </row>
    <row r="143" spans="1:14" x14ac:dyDescent="0.25">
      <c r="A143" t="s">
        <v>286</v>
      </c>
      <c r="B143" t="s">
        <v>63</v>
      </c>
      <c r="C143" t="s">
        <v>226</v>
      </c>
      <c r="D143" t="s">
        <v>30</v>
      </c>
      <c r="F143" t="s">
        <v>146</v>
      </c>
      <c r="G143">
        <v>0.25572625698323997</v>
      </c>
      <c r="H143">
        <v>8.5298422580528596E-2</v>
      </c>
      <c r="I143">
        <v>0.42615409138595201</v>
      </c>
      <c r="J143">
        <v>5329</v>
      </c>
      <c r="K143">
        <v>1831</v>
      </c>
      <c r="L143">
        <v>21</v>
      </c>
      <c r="M143">
        <v>7</v>
      </c>
      <c r="N143">
        <v>2017</v>
      </c>
    </row>
    <row r="144" spans="1:14" x14ac:dyDescent="0.25">
      <c r="A144" t="s">
        <v>655</v>
      </c>
      <c r="B144" t="s">
        <v>63</v>
      </c>
      <c r="C144" t="s">
        <v>637</v>
      </c>
      <c r="D144" t="s">
        <v>30</v>
      </c>
      <c r="F144" t="s">
        <v>607</v>
      </c>
      <c r="G144">
        <v>0.16471449487554901</v>
      </c>
      <c r="H144">
        <v>7.1053492586950096E-2</v>
      </c>
      <c r="I144">
        <v>0.25837549716414798</v>
      </c>
      <c r="J144">
        <v>17115</v>
      </c>
      <c r="K144">
        <v>3375</v>
      </c>
      <c r="L144">
        <v>60</v>
      </c>
      <c r="M144">
        <v>11</v>
      </c>
      <c r="N144">
        <v>2017</v>
      </c>
    </row>
    <row r="145" spans="1:14" x14ac:dyDescent="0.25">
      <c r="A145" t="s">
        <v>287</v>
      </c>
      <c r="B145" t="s">
        <v>74</v>
      </c>
      <c r="C145" t="s">
        <v>133</v>
      </c>
      <c r="D145" t="s">
        <v>14</v>
      </c>
      <c r="E145" t="s">
        <v>131</v>
      </c>
      <c r="F145" t="s">
        <v>134</v>
      </c>
      <c r="G145">
        <v>0.68088436954600096</v>
      </c>
      <c r="H145">
        <v>0.65418529918071699</v>
      </c>
      <c r="I145">
        <v>0.70758343991128403</v>
      </c>
      <c r="J145">
        <v>225265</v>
      </c>
      <c r="K145">
        <v>480639</v>
      </c>
      <c r="L145">
        <v>488</v>
      </c>
      <c r="M145">
        <v>856</v>
      </c>
      <c r="N145">
        <v>2018</v>
      </c>
    </row>
    <row r="146" spans="1:14" x14ac:dyDescent="0.25">
      <c r="A146" t="s">
        <v>288</v>
      </c>
      <c r="B146" t="s">
        <v>74</v>
      </c>
      <c r="C146" t="s">
        <v>136</v>
      </c>
      <c r="D146" t="s">
        <v>14</v>
      </c>
      <c r="E146" t="s">
        <v>131</v>
      </c>
      <c r="F146" t="s">
        <v>137</v>
      </c>
      <c r="G146">
        <v>0.931559053459319</v>
      </c>
      <c r="H146">
        <v>0.91785328242105901</v>
      </c>
      <c r="I146">
        <v>0.94526482449757898</v>
      </c>
      <c r="J146">
        <v>50681</v>
      </c>
      <c r="K146">
        <v>689826</v>
      </c>
      <c r="L146">
        <v>102</v>
      </c>
      <c r="M146">
        <v>1350</v>
      </c>
      <c r="N146">
        <v>2018</v>
      </c>
    </row>
    <row r="147" spans="1:14" x14ac:dyDescent="0.25">
      <c r="A147" t="s">
        <v>289</v>
      </c>
      <c r="B147" t="s">
        <v>74</v>
      </c>
      <c r="C147" t="s">
        <v>139</v>
      </c>
      <c r="D147" t="s">
        <v>14</v>
      </c>
      <c r="E147" t="s">
        <v>131</v>
      </c>
      <c r="F147" t="s">
        <v>140</v>
      </c>
      <c r="G147">
        <v>0.92898898599993096</v>
      </c>
      <c r="H147">
        <v>0.91409134621399801</v>
      </c>
      <c r="I147">
        <v>0.94388662578586402</v>
      </c>
      <c r="J147">
        <v>37098</v>
      </c>
      <c r="K147">
        <v>485328</v>
      </c>
      <c r="L147">
        <v>96</v>
      </c>
      <c r="M147">
        <v>1202</v>
      </c>
      <c r="N147">
        <v>2018</v>
      </c>
    </row>
    <row r="148" spans="1:14" x14ac:dyDescent="0.25">
      <c r="A148" t="s">
        <v>290</v>
      </c>
      <c r="B148" t="s">
        <v>74</v>
      </c>
      <c r="C148" t="s">
        <v>142</v>
      </c>
      <c r="D148" t="s">
        <v>14</v>
      </c>
      <c r="E148" t="s">
        <v>131</v>
      </c>
      <c r="F148" t="s">
        <v>143</v>
      </c>
      <c r="G148">
        <v>0.82746703860889603</v>
      </c>
      <c r="H148">
        <v>0.80354050337744798</v>
      </c>
      <c r="I148">
        <v>0.85139357384034497</v>
      </c>
      <c r="J148">
        <v>69395</v>
      </c>
      <c r="K148">
        <v>332818</v>
      </c>
      <c r="L148">
        <v>188</v>
      </c>
      <c r="M148">
        <v>900</v>
      </c>
      <c r="N148">
        <v>2018</v>
      </c>
    </row>
    <row r="149" spans="1:14" x14ac:dyDescent="0.25">
      <c r="A149" t="s">
        <v>291</v>
      </c>
      <c r="B149" t="s">
        <v>74</v>
      </c>
      <c r="C149" t="s">
        <v>145</v>
      </c>
      <c r="D149" t="s">
        <v>14</v>
      </c>
      <c r="E149" t="s">
        <v>131</v>
      </c>
      <c r="F149" t="s">
        <v>146</v>
      </c>
      <c r="G149">
        <v>0.63971480582524298</v>
      </c>
      <c r="H149">
        <v>0.59376283526773999</v>
      </c>
      <c r="I149">
        <v>0.68566677638274598</v>
      </c>
      <c r="J149">
        <v>57000</v>
      </c>
      <c r="K149">
        <v>101208</v>
      </c>
      <c r="L149">
        <v>165</v>
      </c>
      <c r="M149">
        <v>301</v>
      </c>
      <c r="N149">
        <v>2018</v>
      </c>
    </row>
    <row r="150" spans="1:14" x14ac:dyDescent="0.25">
      <c r="A150" t="s">
        <v>656</v>
      </c>
      <c r="B150" t="s">
        <v>74</v>
      </c>
      <c r="C150" t="s">
        <v>627</v>
      </c>
      <c r="D150" t="s">
        <v>14</v>
      </c>
      <c r="E150" t="s">
        <v>131</v>
      </c>
      <c r="F150" t="s">
        <v>607</v>
      </c>
      <c r="G150">
        <v>0.17959663313044799</v>
      </c>
      <c r="H150">
        <v>0.15774857835009901</v>
      </c>
      <c r="I150">
        <v>0.201444687910797</v>
      </c>
      <c r="J150">
        <v>334412</v>
      </c>
      <c r="K150">
        <v>73207</v>
      </c>
      <c r="L150">
        <v>1079</v>
      </c>
      <c r="M150">
        <v>258</v>
      </c>
      <c r="N150">
        <v>2018</v>
      </c>
    </row>
    <row r="151" spans="1:14" x14ac:dyDescent="0.25">
      <c r="A151" t="s">
        <v>292</v>
      </c>
      <c r="B151" t="s">
        <v>74</v>
      </c>
      <c r="C151" t="s">
        <v>149</v>
      </c>
      <c r="D151" t="s">
        <v>14</v>
      </c>
      <c r="E151" t="s">
        <v>147</v>
      </c>
      <c r="F151" t="s">
        <v>134</v>
      </c>
      <c r="G151">
        <v>0.448699557780394</v>
      </c>
      <c r="H151">
        <v>0.37563898311683402</v>
      </c>
      <c r="I151">
        <v>0.52176013244395403</v>
      </c>
      <c r="J151">
        <v>55726</v>
      </c>
      <c r="K151">
        <v>45355</v>
      </c>
      <c r="L151">
        <v>118</v>
      </c>
      <c r="M151">
        <v>79</v>
      </c>
      <c r="N151">
        <v>2018</v>
      </c>
    </row>
    <row r="152" spans="1:14" x14ac:dyDescent="0.25">
      <c r="A152" t="s">
        <v>293</v>
      </c>
      <c r="B152" t="s">
        <v>74</v>
      </c>
      <c r="C152" t="s">
        <v>151</v>
      </c>
      <c r="D152" t="s">
        <v>14</v>
      </c>
      <c r="E152" t="s">
        <v>147</v>
      </c>
      <c r="F152" t="s">
        <v>137</v>
      </c>
      <c r="G152">
        <v>0.82198426419221704</v>
      </c>
      <c r="H152">
        <v>0.75042957558394296</v>
      </c>
      <c r="I152">
        <v>0.893538952800491</v>
      </c>
      <c r="J152">
        <v>10091</v>
      </c>
      <c r="K152">
        <v>46595</v>
      </c>
      <c r="L152">
        <v>21</v>
      </c>
      <c r="M152">
        <v>93</v>
      </c>
      <c r="N152">
        <v>2018</v>
      </c>
    </row>
    <row r="153" spans="1:14" x14ac:dyDescent="0.25">
      <c r="A153" t="s">
        <v>294</v>
      </c>
      <c r="B153" t="s">
        <v>74</v>
      </c>
      <c r="C153" t="s">
        <v>153</v>
      </c>
      <c r="D153" t="s">
        <v>14</v>
      </c>
      <c r="E153" t="s">
        <v>147</v>
      </c>
      <c r="F153" t="s">
        <v>140</v>
      </c>
      <c r="G153">
        <v>0.88169916480068</v>
      </c>
      <c r="H153">
        <v>0.82946146994259895</v>
      </c>
      <c r="I153">
        <v>0.93393685965876105</v>
      </c>
      <c r="J153">
        <v>7238</v>
      </c>
      <c r="K153">
        <v>53945</v>
      </c>
      <c r="L153">
        <v>18</v>
      </c>
      <c r="M153">
        <v>129</v>
      </c>
      <c r="N153">
        <v>2018</v>
      </c>
    </row>
    <row r="154" spans="1:14" x14ac:dyDescent="0.25">
      <c r="A154" t="s">
        <v>295</v>
      </c>
      <c r="B154" t="s">
        <v>74</v>
      </c>
      <c r="C154" t="s">
        <v>155</v>
      </c>
      <c r="D154" t="s">
        <v>14</v>
      </c>
      <c r="E154" t="s">
        <v>147</v>
      </c>
      <c r="F154" t="s">
        <v>143</v>
      </c>
      <c r="G154">
        <v>0.73624243694177405</v>
      </c>
      <c r="H154">
        <v>0.65142986340683895</v>
      </c>
      <c r="I154">
        <v>0.82105501047671003</v>
      </c>
      <c r="J154">
        <v>20140</v>
      </c>
      <c r="K154">
        <v>56218</v>
      </c>
      <c r="L154">
        <v>41</v>
      </c>
      <c r="M154">
        <v>135</v>
      </c>
      <c r="N154">
        <v>2018</v>
      </c>
    </row>
    <row r="155" spans="1:14" x14ac:dyDescent="0.25">
      <c r="A155" t="s">
        <v>296</v>
      </c>
      <c r="B155" t="s">
        <v>74</v>
      </c>
      <c r="C155" t="s">
        <v>157</v>
      </c>
      <c r="D155" t="s">
        <v>14</v>
      </c>
      <c r="E155" t="s">
        <v>147</v>
      </c>
      <c r="F155" t="s">
        <v>146</v>
      </c>
      <c r="G155">
        <v>0.79922383289578802</v>
      </c>
      <c r="H155">
        <v>0.685641978975158</v>
      </c>
      <c r="I155">
        <v>0.91280568681641805</v>
      </c>
      <c r="J155">
        <v>3518</v>
      </c>
      <c r="K155">
        <v>14004</v>
      </c>
      <c r="L155">
        <v>10</v>
      </c>
      <c r="M155">
        <v>40</v>
      </c>
      <c r="N155">
        <v>2018</v>
      </c>
    </row>
    <row r="156" spans="1:14" x14ac:dyDescent="0.25">
      <c r="A156" t="s">
        <v>657</v>
      </c>
      <c r="B156" t="s">
        <v>74</v>
      </c>
      <c r="C156" t="s">
        <v>629</v>
      </c>
      <c r="D156" t="s">
        <v>14</v>
      </c>
      <c r="E156" t="s">
        <v>147</v>
      </c>
      <c r="F156" t="s">
        <v>607</v>
      </c>
      <c r="G156">
        <v>0.16653188851150999</v>
      </c>
      <c r="H156">
        <v>9.5266405929606501E-2</v>
      </c>
      <c r="I156">
        <v>0.23779737109341401</v>
      </c>
      <c r="J156">
        <v>30920</v>
      </c>
      <c r="K156">
        <v>6178</v>
      </c>
      <c r="L156">
        <v>94</v>
      </c>
      <c r="M156">
        <v>20</v>
      </c>
      <c r="N156">
        <v>2018</v>
      </c>
    </row>
    <row r="157" spans="1:14" x14ac:dyDescent="0.25">
      <c r="A157" t="s">
        <v>297</v>
      </c>
      <c r="B157" t="s">
        <v>74</v>
      </c>
      <c r="C157" t="s">
        <v>159</v>
      </c>
      <c r="D157" t="s">
        <v>14</v>
      </c>
      <c r="F157" t="s">
        <v>134</v>
      </c>
      <c r="G157">
        <v>0.51755228339735404</v>
      </c>
      <c r="H157">
        <v>0.40810255882746499</v>
      </c>
      <c r="I157">
        <v>0.62700200796724304</v>
      </c>
      <c r="J157">
        <v>27129</v>
      </c>
      <c r="K157">
        <v>29103</v>
      </c>
      <c r="L157">
        <v>59</v>
      </c>
      <c r="M157">
        <v>49</v>
      </c>
      <c r="N157">
        <v>2018</v>
      </c>
    </row>
    <row r="158" spans="1:14" x14ac:dyDescent="0.25">
      <c r="A158" t="s">
        <v>298</v>
      </c>
      <c r="B158" t="s">
        <v>74</v>
      </c>
      <c r="C158" t="s">
        <v>161</v>
      </c>
      <c r="D158" t="s">
        <v>14</v>
      </c>
      <c r="F158" t="s">
        <v>137</v>
      </c>
      <c r="G158">
        <v>0.87487328577166601</v>
      </c>
      <c r="H158">
        <v>0.80503982196485602</v>
      </c>
      <c r="I158">
        <v>0.944706749578476</v>
      </c>
      <c r="J158">
        <v>6542</v>
      </c>
      <c r="K158">
        <v>45741</v>
      </c>
      <c r="L158">
        <v>12</v>
      </c>
      <c r="M158">
        <v>89</v>
      </c>
      <c r="N158">
        <v>2018</v>
      </c>
    </row>
    <row r="159" spans="1:14" x14ac:dyDescent="0.25">
      <c r="A159" t="s">
        <v>299</v>
      </c>
      <c r="B159" t="s">
        <v>74</v>
      </c>
      <c r="C159" t="s">
        <v>163</v>
      </c>
      <c r="D159" t="s">
        <v>14</v>
      </c>
      <c r="F159" t="s">
        <v>140</v>
      </c>
      <c r="G159">
        <v>0.78163274598187904</v>
      </c>
      <c r="H159">
        <v>0.69688681018068699</v>
      </c>
      <c r="I159">
        <v>0.86637868178306998</v>
      </c>
      <c r="J159">
        <v>9592</v>
      </c>
      <c r="K159">
        <v>34334</v>
      </c>
      <c r="L159">
        <v>21</v>
      </c>
      <c r="M159">
        <v>89</v>
      </c>
      <c r="N159">
        <v>2018</v>
      </c>
    </row>
    <row r="160" spans="1:14" x14ac:dyDescent="0.25">
      <c r="A160" t="s">
        <v>300</v>
      </c>
      <c r="B160" t="s">
        <v>74</v>
      </c>
      <c r="C160" t="s">
        <v>165</v>
      </c>
      <c r="D160" t="s">
        <v>14</v>
      </c>
      <c r="F160" t="s">
        <v>143</v>
      </c>
      <c r="G160">
        <v>0.72397836350561195</v>
      </c>
      <c r="H160">
        <v>0.622346126601237</v>
      </c>
      <c r="I160">
        <v>0.82561060040998802</v>
      </c>
      <c r="J160">
        <v>8828</v>
      </c>
      <c r="K160">
        <v>23155</v>
      </c>
      <c r="L160">
        <v>25</v>
      </c>
      <c r="M160">
        <v>59</v>
      </c>
      <c r="N160">
        <v>2018</v>
      </c>
    </row>
    <row r="161" spans="1:14" x14ac:dyDescent="0.25">
      <c r="A161" t="s">
        <v>301</v>
      </c>
      <c r="B161" t="s">
        <v>74</v>
      </c>
      <c r="C161" t="s">
        <v>167</v>
      </c>
      <c r="D161" t="s">
        <v>14</v>
      </c>
      <c r="F161" t="s">
        <v>146</v>
      </c>
      <c r="G161">
        <v>0.55657676661142097</v>
      </c>
      <c r="H161">
        <v>0.31464830372789199</v>
      </c>
      <c r="I161">
        <v>0.79850522949494995</v>
      </c>
      <c r="J161">
        <v>2943</v>
      </c>
      <c r="K161">
        <v>3694</v>
      </c>
      <c r="L161">
        <v>8</v>
      </c>
      <c r="M161">
        <v>10</v>
      </c>
      <c r="N161">
        <v>2018</v>
      </c>
    </row>
    <row r="162" spans="1:14" x14ac:dyDescent="0.25">
      <c r="A162" t="s">
        <v>658</v>
      </c>
      <c r="B162" t="s">
        <v>74</v>
      </c>
      <c r="C162" t="s">
        <v>631</v>
      </c>
      <c r="D162" t="s">
        <v>14</v>
      </c>
      <c r="F162" t="s">
        <v>607</v>
      </c>
      <c r="G162">
        <v>0.19498682158033501</v>
      </c>
      <c r="H162">
        <v>8.8953158225443099E-2</v>
      </c>
      <c r="I162">
        <v>0.30102048493522598</v>
      </c>
      <c r="J162">
        <v>14966</v>
      </c>
      <c r="K162">
        <v>3625</v>
      </c>
      <c r="L162">
        <v>51</v>
      </c>
      <c r="M162">
        <v>12</v>
      </c>
      <c r="N162">
        <v>2018</v>
      </c>
    </row>
    <row r="163" spans="1:14" x14ac:dyDescent="0.25">
      <c r="A163" t="s">
        <v>302</v>
      </c>
      <c r="B163" t="s">
        <v>74</v>
      </c>
      <c r="C163" t="s">
        <v>169</v>
      </c>
      <c r="D163" t="s">
        <v>30</v>
      </c>
      <c r="E163" t="s">
        <v>131</v>
      </c>
      <c r="F163" t="s">
        <v>134</v>
      </c>
      <c r="G163">
        <v>0.64525385298253402</v>
      </c>
      <c r="H163">
        <v>0.61913753513194902</v>
      </c>
      <c r="I163">
        <v>0.67137017083311801</v>
      </c>
      <c r="J163">
        <v>254552</v>
      </c>
      <c r="K163">
        <v>463009</v>
      </c>
      <c r="L163">
        <v>582</v>
      </c>
      <c r="M163">
        <v>910</v>
      </c>
      <c r="N163">
        <v>2018</v>
      </c>
    </row>
    <row r="164" spans="1:14" x14ac:dyDescent="0.25">
      <c r="A164" t="s">
        <v>303</v>
      </c>
      <c r="B164" t="s">
        <v>74</v>
      </c>
      <c r="C164" t="s">
        <v>171</v>
      </c>
      <c r="D164" t="s">
        <v>30</v>
      </c>
      <c r="E164" t="s">
        <v>131</v>
      </c>
      <c r="F164" t="s">
        <v>137</v>
      </c>
      <c r="G164">
        <v>0.76108975570168802</v>
      </c>
      <c r="H164">
        <v>0.73867371125821801</v>
      </c>
      <c r="I164">
        <v>0.78350580014515703</v>
      </c>
      <c r="J164">
        <v>154261</v>
      </c>
      <c r="K164">
        <v>491425</v>
      </c>
      <c r="L164">
        <v>390</v>
      </c>
      <c r="M164">
        <v>1286</v>
      </c>
      <c r="N164">
        <v>2018</v>
      </c>
    </row>
    <row r="165" spans="1:14" x14ac:dyDescent="0.25">
      <c r="A165" t="s">
        <v>304</v>
      </c>
      <c r="B165" t="s">
        <v>74</v>
      </c>
      <c r="C165" t="s">
        <v>173</v>
      </c>
      <c r="D165" t="s">
        <v>30</v>
      </c>
      <c r="E165" t="s">
        <v>131</v>
      </c>
      <c r="F165" t="s">
        <v>140</v>
      </c>
      <c r="G165">
        <v>0.76217580243202998</v>
      </c>
      <c r="H165">
        <v>0.73812682359727999</v>
      </c>
      <c r="I165">
        <v>0.78622478126677997</v>
      </c>
      <c r="J165">
        <v>113943</v>
      </c>
      <c r="K165">
        <v>365163</v>
      </c>
      <c r="L165">
        <v>316</v>
      </c>
      <c r="M165">
        <v>1010</v>
      </c>
      <c r="N165">
        <v>2018</v>
      </c>
    </row>
    <row r="166" spans="1:14" x14ac:dyDescent="0.25">
      <c r="A166" t="s">
        <v>305</v>
      </c>
      <c r="B166" t="s">
        <v>74</v>
      </c>
      <c r="C166" t="s">
        <v>175</v>
      </c>
      <c r="D166" t="s">
        <v>30</v>
      </c>
      <c r="E166" t="s">
        <v>131</v>
      </c>
      <c r="F166" t="s">
        <v>143</v>
      </c>
      <c r="G166">
        <v>0.71977488239323495</v>
      </c>
      <c r="H166">
        <v>0.692207915056545</v>
      </c>
      <c r="I166">
        <v>0.74734184972992601</v>
      </c>
      <c r="J166">
        <v>117409</v>
      </c>
      <c r="K166">
        <v>301572</v>
      </c>
      <c r="L166">
        <v>323</v>
      </c>
      <c r="M166">
        <v>807</v>
      </c>
      <c r="N166">
        <v>2018</v>
      </c>
    </row>
    <row r="167" spans="1:14" x14ac:dyDescent="0.25">
      <c r="A167" t="s">
        <v>306</v>
      </c>
      <c r="B167" t="s">
        <v>74</v>
      </c>
      <c r="C167" t="s">
        <v>177</v>
      </c>
      <c r="D167" t="s">
        <v>30</v>
      </c>
      <c r="E167" t="s">
        <v>131</v>
      </c>
      <c r="F167" t="s">
        <v>146</v>
      </c>
      <c r="G167">
        <v>0.49325075432745802</v>
      </c>
      <c r="H167">
        <v>0.44648922087930198</v>
      </c>
      <c r="I167">
        <v>0.54001228777561305</v>
      </c>
      <c r="J167">
        <v>82966</v>
      </c>
      <c r="K167">
        <v>80756</v>
      </c>
      <c r="L167">
        <v>252</v>
      </c>
      <c r="M167">
        <v>252</v>
      </c>
      <c r="N167">
        <v>2018</v>
      </c>
    </row>
    <row r="168" spans="1:14" x14ac:dyDescent="0.25">
      <c r="A168" t="s">
        <v>659</v>
      </c>
      <c r="B168" t="s">
        <v>74</v>
      </c>
      <c r="C168" t="s">
        <v>633</v>
      </c>
      <c r="D168" t="s">
        <v>30</v>
      </c>
      <c r="E168" t="s">
        <v>131</v>
      </c>
      <c r="F168" t="s">
        <v>607</v>
      </c>
      <c r="G168">
        <v>0.11594941688124299</v>
      </c>
      <c r="H168">
        <v>9.8934497168469498E-2</v>
      </c>
      <c r="I168">
        <v>0.13296433659401599</v>
      </c>
      <c r="J168">
        <v>440495</v>
      </c>
      <c r="K168">
        <v>57774</v>
      </c>
      <c r="L168">
        <v>1362</v>
      </c>
      <c r="M168">
        <v>186</v>
      </c>
      <c r="N168">
        <v>2018</v>
      </c>
    </row>
    <row r="169" spans="1:14" x14ac:dyDescent="0.25">
      <c r="A169" t="s">
        <v>307</v>
      </c>
      <c r="B169" t="s">
        <v>74</v>
      </c>
      <c r="C169" t="s">
        <v>179</v>
      </c>
      <c r="D169" t="s">
        <v>30</v>
      </c>
      <c r="E169" t="s">
        <v>147</v>
      </c>
      <c r="F169" t="s">
        <v>134</v>
      </c>
      <c r="G169">
        <v>0.42648949849978601</v>
      </c>
      <c r="H169">
        <v>0.35608149075825202</v>
      </c>
      <c r="I169">
        <v>0.49689750624131901</v>
      </c>
      <c r="J169">
        <v>54858</v>
      </c>
      <c r="K169">
        <v>40795</v>
      </c>
      <c r="L169">
        <v>131</v>
      </c>
      <c r="M169">
        <v>81</v>
      </c>
      <c r="N169">
        <v>2018</v>
      </c>
    </row>
    <row r="170" spans="1:14" x14ac:dyDescent="0.25">
      <c r="A170" t="s">
        <v>308</v>
      </c>
      <c r="B170" t="s">
        <v>74</v>
      </c>
      <c r="C170" t="s">
        <v>181</v>
      </c>
      <c r="D170" t="s">
        <v>30</v>
      </c>
      <c r="E170" t="s">
        <v>147</v>
      </c>
      <c r="F170" t="s">
        <v>137</v>
      </c>
      <c r="G170">
        <v>0.66655449742571604</v>
      </c>
      <c r="H170">
        <v>0.60325926636493499</v>
      </c>
      <c r="I170">
        <v>0.72984972848649599</v>
      </c>
      <c r="J170">
        <v>29727</v>
      </c>
      <c r="K170">
        <v>59424</v>
      </c>
      <c r="L170">
        <v>80</v>
      </c>
      <c r="M170">
        <v>150</v>
      </c>
      <c r="N170">
        <v>2018</v>
      </c>
    </row>
    <row r="171" spans="1:14" x14ac:dyDescent="0.25">
      <c r="A171" t="s">
        <v>309</v>
      </c>
      <c r="B171" t="s">
        <v>74</v>
      </c>
      <c r="C171" t="s">
        <v>183</v>
      </c>
      <c r="D171" t="s">
        <v>30</v>
      </c>
      <c r="E171" t="s">
        <v>147</v>
      </c>
      <c r="F171" t="s">
        <v>140</v>
      </c>
      <c r="G171">
        <v>0.73351995558862804</v>
      </c>
      <c r="H171">
        <v>0.67353762379797399</v>
      </c>
      <c r="I171">
        <v>0.79350228737928197</v>
      </c>
      <c r="J171">
        <v>22561</v>
      </c>
      <c r="K171">
        <v>62102</v>
      </c>
      <c r="L171">
        <v>61</v>
      </c>
      <c r="M171">
        <v>161</v>
      </c>
      <c r="N171">
        <v>2018</v>
      </c>
    </row>
    <row r="172" spans="1:14" x14ac:dyDescent="0.25">
      <c r="A172" t="s">
        <v>310</v>
      </c>
      <c r="B172" t="s">
        <v>74</v>
      </c>
      <c r="C172" t="s">
        <v>185</v>
      </c>
      <c r="D172" t="s">
        <v>30</v>
      </c>
      <c r="E172" t="s">
        <v>147</v>
      </c>
      <c r="F172" t="s">
        <v>143</v>
      </c>
      <c r="G172">
        <v>0.73835954363243905</v>
      </c>
      <c r="H172">
        <v>0.67448198005363602</v>
      </c>
      <c r="I172">
        <v>0.80223710721124197</v>
      </c>
      <c r="J172">
        <v>20364</v>
      </c>
      <c r="K172">
        <v>57468</v>
      </c>
      <c r="L172">
        <v>52</v>
      </c>
      <c r="M172">
        <v>147</v>
      </c>
      <c r="N172">
        <v>2018</v>
      </c>
    </row>
    <row r="173" spans="1:14" x14ac:dyDescent="0.25">
      <c r="A173" t="s">
        <v>311</v>
      </c>
      <c r="B173" t="s">
        <v>74</v>
      </c>
      <c r="C173" t="s">
        <v>187</v>
      </c>
      <c r="D173" t="s">
        <v>30</v>
      </c>
      <c r="E173" t="s">
        <v>147</v>
      </c>
      <c r="F173" t="s">
        <v>146</v>
      </c>
      <c r="G173">
        <v>0.50800336983993299</v>
      </c>
      <c r="H173">
        <v>0.38197829392453397</v>
      </c>
      <c r="I173">
        <v>0.63402844575533102</v>
      </c>
      <c r="J173">
        <v>10512</v>
      </c>
      <c r="K173">
        <v>10854</v>
      </c>
      <c r="L173">
        <v>31</v>
      </c>
      <c r="M173">
        <v>33</v>
      </c>
      <c r="N173">
        <v>2018</v>
      </c>
    </row>
    <row r="174" spans="1:14" x14ac:dyDescent="0.25">
      <c r="A174" t="s">
        <v>660</v>
      </c>
      <c r="B174" t="s">
        <v>74</v>
      </c>
      <c r="C174" t="s">
        <v>635</v>
      </c>
      <c r="D174" t="s">
        <v>30</v>
      </c>
      <c r="E174" t="s">
        <v>147</v>
      </c>
      <c r="F174" t="s">
        <v>607</v>
      </c>
      <c r="G174">
        <v>4.7977833949056997E-2</v>
      </c>
      <c r="H174">
        <v>4.7958398123274402E-3</v>
      </c>
      <c r="I174">
        <v>9.1159828085786501E-2</v>
      </c>
      <c r="J174">
        <v>39170</v>
      </c>
      <c r="K174">
        <v>1974</v>
      </c>
      <c r="L174">
        <v>122</v>
      </c>
      <c r="M174">
        <v>5</v>
      </c>
      <c r="N174">
        <v>2018</v>
      </c>
    </row>
    <row r="175" spans="1:14" x14ac:dyDescent="0.25">
      <c r="A175" t="s">
        <v>312</v>
      </c>
      <c r="B175" t="s">
        <v>74</v>
      </c>
      <c r="C175" t="s">
        <v>189</v>
      </c>
      <c r="D175" t="s">
        <v>30</v>
      </c>
      <c r="F175" t="s">
        <v>134</v>
      </c>
      <c r="G175">
        <v>0.34744731279226199</v>
      </c>
      <c r="H175">
        <v>0.25384206796080599</v>
      </c>
      <c r="I175">
        <v>0.44105255762371798</v>
      </c>
      <c r="J175">
        <v>30561</v>
      </c>
      <c r="K175">
        <v>16272</v>
      </c>
      <c r="L175">
        <v>73</v>
      </c>
      <c r="M175">
        <v>37</v>
      </c>
      <c r="N175">
        <v>2018</v>
      </c>
    </row>
    <row r="176" spans="1:14" x14ac:dyDescent="0.25">
      <c r="A176" t="s">
        <v>313</v>
      </c>
      <c r="B176" t="s">
        <v>74</v>
      </c>
      <c r="C176" t="s">
        <v>191</v>
      </c>
      <c r="D176" t="s">
        <v>30</v>
      </c>
      <c r="F176" t="s">
        <v>137</v>
      </c>
      <c r="G176">
        <v>0.53737976572172297</v>
      </c>
      <c r="H176">
        <v>0.44682876309427599</v>
      </c>
      <c r="I176">
        <v>0.62793076834917005</v>
      </c>
      <c r="J176">
        <v>29146</v>
      </c>
      <c r="K176">
        <v>33856</v>
      </c>
      <c r="L176">
        <v>70</v>
      </c>
      <c r="M176">
        <v>87</v>
      </c>
      <c r="N176">
        <v>2018</v>
      </c>
    </row>
    <row r="177" spans="1:14" x14ac:dyDescent="0.25">
      <c r="A177" t="s">
        <v>314</v>
      </c>
      <c r="B177" t="s">
        <v>74</v>
      </c>
      <c r="C177" t="s">
        <v>193</v>
      </c>
      <c r="D177" t="s">
        <v>30</v>
      </c>
      <c r="F177" t="s">
        <v>140</v>
      </c>
      <c r="G177">
        <v>0.63844219033481797</v>
      </c>
      <c r="H177">
        <v>0.55472320744603698</v>
      </c>
      <c r="I177">
        <v>0.72216117322359796</v>
      </c>
      <c r="J177">
        <v>17537</v>
      </c>
      <c r="K177">
        <v>30967</v>
      </c>
      <c r="L177">
        <v>50</v>
      </c>
      <c r="M177">
        <v>85</v>
      </c>
      <c r="N177">
        <v>2018</v>
      </c>
    </row>
    <row r="178" spans="1:14" x14ac:dyDescent="0.25">
      <c r="A178" t="s">
        <v>315</v>
      </c>
      <c r="B178" t="s">
        <v>74</v>
      </c>
      <c r="C178" t="s">
        <v>195</v>
      </c>
      <c r="D178" t="s">
        <v>30</v>
      </c>
      <c r="F178" t="s">
        <v>143</v>
      </c>
      <c r="G178">
        <v>0.555727954486682</v>
      </c>
      <c r="H178">
        <v>0.43867574050560199</v>
      </c>
      <c r="I178">
        <v>0.67278016846776201</v>
      </c>
      <c r="J178">
        <v>13744</v>
      </c>
      <c r="K178">
        <v>17192</v>
      </c>
      <c r="L178">
        <v>40</v>
      </c>
      <c r="M178">
        <v>43</v>
      </c>
      <c r="N178">
        <v>2018</v>
      </c>
    </row>
    <row r="179" spans="1:14" x14ac:dyDescent="0.25">
      <c r="A179" t="s">
        <v>316</v>
      </c>
      <c r="B179" t="s">
        <v>74</v>
      </c>
      <c r="C179" t="s">
        <v>226</v>
      </c>
      <c r="D179" t="s">
        <v>30</v>
      </c>
      <c r="F179" t="s">
        <v>146</v>
      </c>
      <c r="G179">
        <v>0.272520817562453</v>
      </c>
      <c r="H179">
        <v>9.5202133205796499E-2</v>
      </c>
      <c r="I179">
        <v>0.44983950191910899</v>
      </c>
      <c r="J179">
        <v>5766</v>
      </c>
      <c r="K179">
        <v>2160</v>
      </c>
      <c r="L179">
        <v>18</v>
      </c>
      <c r="M179">
        <v>8</v>
      </c>
      <c r="N179">
        <v>2018</v>
      </c>
    </row>
    <row r="180" spans="1:14" x14ac:dyDescent="0.25">
      <c r="A180" t="s">
        <v>661</v>
      </c>
      <c r="B180" t="s">
        <v>74</v>
      </c>
      <c r="C180" t="s">
        <v>637</v>
      </c>
      <c r="D180" t="s">
        <v>30</v>
      </c>
      <c r="F180" t="s">
        <v>607</v>
      </c>
      <c r="G180">
        <v>8.6606987658612897E-2</v>
      </c>
      <c r="H180">
        <v>2.2001606880942999E-2</v>
      </c>
      <c r="I180">
        <v>0.151212368436283</v>
      </c>
      <c r="J180">
        <v>21019</v>
      </c>
      <c r="K180">
        <v>1993</v>
      </c>
      <c r="L180">
        <v>62</v>
      </c>
      <c r="M180">
        <v>7</v>
      </c>
      <c r="N180">
        <v>2018</v>
      </c>
    </row>
    <row r="181" spans="1:14" x14ac:dyDescent="0.25">
      <c r="A181" t="s">
        <v>317</v>
      </c>
      <c r="B181" t="s">
        <v>85</v>
      </c>
      <c r="C181" t="s">
        <v>133</v>
      </c>
      <c r="D181" t="s">
        <v>14</v>
      </c>
      <c r="E181" t="s">
        <v>131</v>
      </c>
      <c r="F181" t="s">
        <v>134</v>
      </c>
      <c r="G181">
        <v>0.65580797501890897</v>
      </c>
      <c r="H181">
        <v>0.62737049400574296</v>
      </c>
      <c r="I181">
        <v>0.68424545603207498</v>
      </c>
      <c r="J181">
        <v>240731</v>
      </c>
      <c r="K181">
        <v>458678</v>
      </c>
      <c r="L181">
        <v>442</v>
      </c>
      <c r="M181">
        <v>754</v>
      </c>
      <c r="N181">
        <v>2019</v>
      </c>
    </row>
    <row r="182" spans="1:14" x14ac:dyDescent="0.25">
      <c r="A182" t="s">
        <v>318</v>
      </c>
      <c r="B182" t="s">
        <v>85</v>
      </c>
      <c r="C182" t="s">
        <v>136</v>
      </c>
      <c r="D182" t="s">
        <v>14</v>
      </c>
      <c r="E182" t="s">
        <v>131</v>
      </c>
      <c r="F182" t="s">
        <v>137</v>
      </c>
      <c r="G182">
        <v>0.92966218397427203</v>
      </c>
      <c r="H182">
        <v>0.914343856723558</v>
      </c>
      <c r="I182">
        <v>0.94498051122498705</v>
      </c>
      <c r="J182">
        <v>51639</v>
      </c>
      <c r="K182">
        <v>682518</v>
      </c>
      <c r="L182">
        <v>87</v>
      </c>
      <c r="M182">
        <v>1210</v>
      </c>
      <c r="N182">
        <v>2019</v>
      </c>
    </row>
    <row r="183" spans="1:14" x14ac:dyDescent="0.25">
      <c r="A183" t="s">
        <v>319</v>
      </c>
      <c r="B183" t="s">
        <v>85</v>
      </c>
      <c r="C183" t="s">
        <v>139</v>
      </c>
      <c r="D183" t="s">
        <v>14</v>
      </c>
      <c r="E183" t="s">
        <v>131</v>
      </c>
      <c r="F183" t="s">
        <v>140</v>
      </c>
      <c r="G183">
        <v>0.89864270197003204</v>
      </c>
      <c r="H183">
        <v>0.88001146443677702</v>
      </c>
      <c r="I183">
        <v>0.91727393950328695</v>
      </c>
      <c r="J183">
        <v>54588</v>
      </c>
      <c r="K183">
        <v>483982</v>
      </c>
      <c r="L183">
        <v>116</v>
      </c>
      <c r="M183">
        <v>1108</v>
      </c>
      <c r="N183">
        <v>2019</v>
      </c>
    </row>
    <row r="184" spans="1:14" x14ac:dyDescent="0.25">
      <c r="A184" t="s">
        <v>320</v>
      </c>
      <c r="B184" t="s">
        <v>85</v>
      </c>
      <c r="C184" t="s">
        <v>142</v>
      </c>
      <c r="D184" t="s">
        <v>14</v>
      </c>
      <c r="E184" t="s">
        <v>131</v>
      </c>
      <c r="F184" t="s">
        <v>143</v>
      </c>
      <c r="G184">
        <v>0.83493090267568404</v>
      </c>
      <c r="H184">
        <v>0.81042428593276095</v>
      </c>
      <c r="I184">
        <v>0.85943751941860602</v>
      </c>
      <c r="J184">
        <v>70175</v>
      </c>
      <c r="K184">
        <v>354950</v>
      </c>
      <c r="L184">
        <v>160</v>
      </c>
      <c r="M184">
        <v>803</v>
      </c>
      <c r="N184">
        <v>2019</v>
      </c>
    </row>
    <row r="185" spans="1:14" x14ac:dyDescent="0.25">
      <c r="A185" t="s">
        <v>321</v>
      </c>
      <c r="B185" t="s">
        <v>85</v>
      </c>
      <c r="C185" t="s">
        <v>145</v>
      </c>
      <c r="D185" t="s">
        <v>14</v>
      </c>
      <c r="E185" t="s">
        <v>131</v>
      </c>
      <c r="F185" t="s">
        <v>146</v>
      </c>
      <c r="G185">
        <v>0.63680946557493101</v>
      </c>
      <c r="H185">
        <v>0.58659191361144902</v>
      </c>
      <c r="I185">
        <v>0.687027017538412</v>
      </c>
      <c r="J185">
        <v>58506</v>
      </c>
      <c r="K185">
        <v>102583</v>
      </c>
      <c r="L185">
        <v>145</v>
      </c>
      <c r="M185">
        <v>259</v>
      </c>
      <c r="N185">
        <v>2019</v>
      </c>
    </row>
    <row r="186" spans="1:14" x14ac:dyDescent="0.25">
      <c r="A186" t="s">
        <v>662</v>
      </c>
      <c r="B186" t="s">
        <v>85</v>
      </c>
      <c r="C186" t="s">
        <v>627</v>
      </c>
      <c r="D186" t="s">
        <v>14</v>
      </c>
      <c r="E186" t="s">
        <v>131</v>
      </c>
      <c r="F186" t="s">
        <v>607</v>
      </c>
      <c r="G186">
        <v>0.180116343833158</v>
      </c>
      <c r="H186">
        <v>0.15786387736594701</v>
      </c>
      <c r="I186">
        <v>0.20236881030036899</v>
      </c>
      <c r="J186">
        <v>344461</v>
      </c>
      <c r="K186">
        <v>75673</v>
      </c>
      <c r="L186">
        <v>1062</v>
      </c>
      <c r="M186">
        <v>250</v>
      </c>
      <c r="N186">
        <v>2019</v>
      </c>
    </row>
    <row r="187" spans="1:14" x14ac:dyDescent="0.25">
      <c r="A187" t="s">
        <v>322</v>
      </c>
      <c r="B187" t="s">
        <v>85</v>
      </c>
      <c r="C187" t="s">
        <v>149</v>
      </c>
      <c r="D187" t="s">
        <v>14</v>
      </c>
      <c r="E187" t="s">
        <v>147</v>
      </c>
      <c r="F187" t="s">
        <v>134</v>
      </c>
      <c r="G187">
        <v>0.468239023026009</v>
      </c>
      <c r="H187">
        <v>0.39373216618597301</v>
      </c>
      <c r="I187">
        <v>0.54274587986604494</v>
      </c>
      <c r="J187">
        <v>57042</v>
      </c>
      <c r="K187">
        <v>50228</v>
      </c>
      <c r="L187">
        <v>106</v>
      </c>
      <c r="M187">
        <v>85</v>
      </c>
      <c r="N187">
        <v>2019</v>
      </c>
    </row>
    <row r="188" spans="1:14" x14ac:dyDescent="0.25">
      <c r="A188" t="s">
        <v>323</v>
      </c>
      <c r="B188" t="s">
        <v>85</v>
      </c>
      <c r="C188" t="s">
        <v>151</v>
      </c>
      <c r="D188" t="s">
        <v>14</v>
      </c>
      <c r="E188" t="s">
        <v>147</v>
      </c>
      <c r="F188" t="s">
        <v>137</v>
      </c>
      <c r="G188">
        <v>0.79967053430740598</v>
      </c>
      <c r="H188">
        <v>0.72552248577324197</v>
      </c>
      <c r="I188">
        <v>0.87381858284156899</v>
      </c>
      <c r="J188">
        <v>13985</v>
      </c>
      <c r="K188">
        <v>55825</v>
      </c>
      <c r="L188">
        <v>24</v>
      </c>
      <c r="M188">
        <v>99</v>
      </c>
      <c r="N188">
        <v>2019</v>
      </c>
    </row>
    <row r="189" spans="1:14" x14ac:dyDescent="0.25">
      <c r="A189" t="s">
        <v>324</v>
      </c>
      <c r="B189" t="s">
        <v>85</v>
      </c>
      <c r="C189" t="s">
        <v>153</v>
      </c>
      <c r="D189" t="s">
        <v>14</v>
      </c>
      <c r="E189" t="s">
        <v>147</v>
      </c>
      <c r="F189" t="s">
        <v>140</v>
      </c>
      <c r="G189">
        <v>0.82915969254269795</v>
      </c>
      <c r="H189">
        <v>0.76540109673577095</v>
      </c>
      <c r="I189">
        <v>0.89291828834962494</v>
      </c>
      <c r="J189">
        <v>10513</v>
      </c>
      <c r="K189">
        <v>51024</v>
      </c>
      <c r="L189">
        <v>24</v>
      </c>
      <c r="M189">
        <v>113</v>
      </c>
      <c r="N189">
        <v>2019</v>
      </c>
    </row>
    <row r="190" spans="1:14" x14ac:dyDescent="0.25">
      <c r="A190" t="s">
        <v>325</v>
      </c>
      <c r="B190" t="s">
        <v>85</v>
      </c>
      <c r="C190" t="s">
        <v>155</v>
      </c>
      <c r="D190" t="s">
        <v>14</v>
      </c>
      <c r="E190" t="s">
        <v>147</v>
      </c>
      <c r="F190" t="s">
        <v>143</v>
      </c>
      <c r="G190">
        <v>0.78425854337405299</v>
      </c>
      <c r="H190">
        <v>0.71337532888542499</v>
      </c>
      <c r="I190">
        <v>0.85514175786268098</v>
      </c>
      <c r="J190">
        <v>13952</v>
      </c>
      <c r="K190">
        <v>50718</v>
      </c>
      <c r="L190">
        <v>30</v>
      </c>
      <c r="M190">
        <v>113</v>
      </c>
      <c r="N190">
        <v>2019</v>
      </c>
    </row>
    <row r="191" spans="1:14" x14ac:dyDescent="0.25">
      <c r="A191" t="s">
        <v>326</v>
      </c>
      <c r="B191" t="s">
        <v>85</v>
      </c>
      <c r="C191" t="s">
        <v>157</v>
      </c>
      <c r="D191" t="s">
        <v>14</v>
      </c>
      <c r="E191" t="s">
        <v>147</v>
      </c>
      <c r="F191" t="s">
        <v>146</v>
      </c>
      <c r="G191">
        <v>0.73543701477585799</v>
      </c>
      <c r="H191">
        <v>0.60898078377463005</v>
      </c>
      <c r="I191">
        <v>0.86189324577708504</v>
      </c>
      <c r="J191">
        <v>5282</v>
      </c>
      <c r="K191">
        <v>14683</v>
      </c>
      <c r="L191">
        <v>13</v>
      </c>
      <c r="M191">
        <v>36</v>
      </c>
      <c r="N191">
        <v>2019</v>
      </c>
    </row>
    <row r="192" spans="1:14" x14ac:dyDescent="0.25">
      <c r="A192" t="s">
        <v>663</v>
      </c>
      <c r="B192" t="s">
        <v>85</v>
      </c>
      <c r="C192" t="s">
        <v>629</v>
      </c>
      <c r="D192" t="s">
        <v>14</v>
      </c>
      <c r="E192" t="s">
        <v>147</v>
      </c>
      <c r="F192" t="s">
        <v>607</v>
      </c>
      <c r="G192">
        <v>0.173941174884749</v>
      </c>
      <c r="H192">
        <v>0.10123770778583099</v>
      </c>
      <c r="I192">
        <v>0.24664464198366801</v>
      </c>
      <c r="J192">
        <v>30641</v>
      </c>
      <c r="K192">
        <v>6452</v>
      </c>
      <c r="L192">
        <v>95</v>
      </c>
      <c r="M192">
        <v>21</v>
      </c>
      <c r="N192">
        <v>2019</v>
      </c>
    </row>
    <row r="193" spans="1:14" x14ac:dyDescent="0.25">
      <c r="A193" t="s">
        <v>327</v>
      </c>
      <c r="B193" t="s">
        <v>85</v>
      </c>
      <c r="C193" t="s">
        <v>159</v>
      </c>
      <c r="D193" t="s">
        <v>14</v>
      </c>
      <c r="F193" t="s">
        <v>134</v>
      </c>
      <c r="G193">
        <v>0.56790879633288505</v>
      </c>
      <c r="H193">
        <v>0.45663899645634598</v>
      </c>
      <c r="I193">
        <v>0.679178596209425</v>
      </c>
      <c r="J193">
        <v>21869</v>
      </c>
      <c r="K193">
        <v>28743</v>
      </c>
      <c r="L193">
        <v>41</v>
      </c>
      <c r="M193">
        <v>47</v>
      </c>
      <c r="N193">
        <v>2019</v>
      </c>
    </row>
    <row r="194" spans="1:14" x14ac:dyDescent="0.25">
      <c r="A194" t="s">
        <v>328</v>
      </c>
      <c r="B194" t="s">
        <v>85</v>
      </c>
      <c r="C194" t="s">
        <v>161</v>
      </c>
      <c r="D194" t="s">
        <v>14</v>
      </c>
      <c r="F194" t="s">
        <v>137</v>
      </c>
      <c r="G194">
        <v>0.92636550805377205</v>
      </c>
      <c r="H194">
        <v>0.87322679630469202</v>
      </c>
      <c r="I194">
        <v>0.97950421980285296</v>
      </c>
      <c r="J194">
        <v>3648</v>
      </c>
      <c r="K194">
        <v>45894</v>
      </c>
      <c r="L194">
        <v>8</v>
      </c>
      <c r="M194">
        <v>71</v>
      </c>
      <c r="N194">
        <v>2019</v>
      </c>
    </row>
    <row r="195" spans="1:14" x14ac:dyDescent="0.25">
      <c r="A195" t="s">
        <v>329</v>
      </c>
      <c r="B195" t="s">
        <v>85</v>
      </c>
      <c r="C195" t="s">
        <v>163</v>
      </c>
      <c r="D195" t="s">
        <v>14</v>
      </c>
      <c r="F195" t="s">
        <v>140</v>
      </c>
      <c r="G195">
        <v>0.92949205865936002</v>
      </c>
      <c r="H195">
        <v>0.87324775483874895</v>
      </c>
      <c r="I195">
        <v>0.98573636247997098</v>
      </c>
      <c r="J195">
        <v>2779</v>
      </c>
      <c r="K195">
        <v>36635</v>
      </c>
      <c r="L195">
        <v>6</v>
      </c>
      <c r="M195">
        <v>74</v>
      </c>
      <c r="N195">
        <v>2019</v>
      </c>
    </row>
    <row r="196" spans="1:14" x14ac:dyDescent="0.25">
      <c r="A196" t="s">
        <v>330</v>
      </c>
      <c r="B196" t="s">
        <v>85</v>
      </c>
      <c r="C196" t="s">
        <v>165</v>
      </c>
      <c r="D196" t="s">
        <v>14</v>
      </c>
      <c r="F196" t="s">
        <v>143</v>
      </c>
      <c r="G196">
        <v>0.723137664371717</v>
      </c>
      <c r="H196">
        <v>0.61216767680462103</v>
      </c>
      <c r="I196">
        <v>0.83410765193881198</v>
      </c>
      <c r="J196">
        <v>8485</v>
      </c>
      <c r="K196">
        <v>22162</v>
      </c>
      <c r="L196">
        <v>19</v>
      </c>
      <c r="M196">
        <v>48</v>
      </c>
      <c r="N196">
        <v>2019</v>
      </c>
    </row>
    <row r="197" spans="1:14" x14ac:dyDescent="0.25">
      <c r="A197" t="s">
        <v>331</v>
      </c>
      <c r="B197" t="s">
        <v>85</v>
      </c>
      <c r="C197" t="s">
        <v>167</v>
      </c>
      <c r="D197" t="s">
        <v>14</v>
      </c>
      <c r="F197" t="s">
        <v>146</v>
      </c>
      <c r="G197">
        <v>0.64195191282719399</v>
      </c>
      <c r="H197">
        <v>0.42060100866003503</v>
      </c>
      <c r="I197">
        <v>0.86330281699435296</v>
      </c>
      <c r="J197">
        <v>3023</v>
      </c>
      <c r="K197">
        <v>5420</v>
      </c>
      <c r="L197">
        <v>7</v>
      </c>
      <c r="M197">
        <v>13</v>
      </c>
      <c r="N197">
        <v>2019</v>
      </c>
    </row>
    <row r="198" spans="1:14" x14ac:dyDescent="0.25">
      <c r="A198" t="s">
        <v>664</v>
      </c>
      <c r="B198" t="s">
        <v>85</v>
      </c>
      <c r="C198" t="s">
        <v>631</v>
      </c>
      <c r="D198" t="s">
        <v>14</v>
      </c>
      <c r="F198" t="s">
        <v>607</v>
      </c>
      <c r="G198">
        <v>0.120451693851945</v>
      </c>
      <c r="H198">
        <v>2.2778117414307901E-2</v>
      </c>
      <c r="I198">
        <v>0.21812527028958201</v>
      </c>
      <c r="J198">
        <v>14020</v>
      </c>
      <c r="K198">
        <v>1920</v>
      </c>
      <c r="L198">
        <v>38</v>
      </c>
      <c r="M198">
        <v>6</v>
      </c>
      <c r="N198">
        <v>2019</v>
      </c>
    </row>
    <row r="199" spans="1:14" x14ac:dyDescent="0.25">
      <c r="A199" t="s">
        <v>332</v>
      </c>
      <c r="B199" t="s">
        <v>85</v>
      </c>
      <c r="C199" t="s">
        <v>169</v>
      </c>
      <c r="D199" t="s">
        <v>30</v>
      </c>
      <c r="E199" t="s">
        <v>131</v>
      </c>
      <c r="F199" t="s">
        <v>134</v>
      </c>
      <c r="G199">
        <v>0.63597824899838495</v>
      </c>
      <c r="H199">
        <v>0.608973841127607</v>
      </c>
      <c r="I199">
        <v>0.66298265686916202</v>
      </c>
      <c r="J199">
        <v>253314</v>
      </c>
      <c r="K199">
        <v>442562</v>
      </c>
      <c r="L199">
        <v>534</v>
      </c>
      <c r="M199">
        <v>818</v>
      </c>
      <c r="N199">
        <v>2019</v>
      </c>
    </row>
    <row r="200" spans="1:14" x14ac:dyDescent="0.25">
      <c r="A200" t="s">
        <v>333</v>
      </c>
      <c r="B200" t="s">
        <v>85</v>
      </c>
      <c r="C200" t="s">
        <v>171</v>
      </c>
      <c r="D200" t="s">
        <v>30</v>
      </c>
      <c r="E200" t="s">
        <v>131</v>
      </c>
      <c r="F200" t="s">
        <v>137</v>
      </c>
      <c r="G200">
        <v>0.77316849619689398</v>
      </c>
      <c r="H200">
        <v>0.75100190119943899</v>
      </c>
      <c r="I200">
        <v>0.79533509119434898</v>
      </c>
      <c r="J200">
        <v>147499</v>
      </c>
      <c r="K200">
        <v>502759</v>
      </c>
      <c r="L200">
        <v>347</v>
      </c>
      <c r="M200">
        <v>1172</v>
      </c>
      <c r="N200">
        <v>2019</v>
      </c>
    </row>
    <row r="201" spans="1:14" x14ac:dyDescent="0.25">
      <c r="A201" t="s">
        <v>334</v>
      </c>
      <c r="B201" t="s">
        <v>85</v>
      </c>
      <c r="C201" t="s">
        <v>173</v>
      </c>
      <c r="D201" t="s">
        <v>30</v>
      </c>
      <c r="E201" t="s">
        <v>131</v>
      </c>
      <c r="F201" t="s">
        <v>140</v>
      </c>
      <c r="G201">
        <v>0.75609585216232</v>
      </c>
      <c r="H201">
        <v>0.73084242778015496</v>
      </c>
      <c r="I201">
        <v>0.78134927654448405</v>
      </c>
      <c r="J201">
        <v>118364</v>
      </c>
      <c r="K201">
        <v>366925</v>
      </c>
      <c r="L201">
        <v>297</v>
      </c>
      <c r="M201">
        <v>962</v>
      </c>
      <c r="N201">
        <v>2019</v>
      </c>
    </row>
    <row r="202" spans="1:14" x14ac:dyDescent="0.25">
      <c r="A202" t="s">
        <v>335</v>
      </c>
      <c r="B202" t="s">
        <v>85</v>
      </c>
      <c r="C202" t="s">
        <v>175</v>
      </c>
      <c r="D202" t="s">
        <v>30</v>
      </c>
      <c r="E202" t="s">
        <v>131</v>
      </c>
      <c r="F202" t="s">
        <v>143</v>
      </c>
      <c r="G202">
        <v>0.71835880840797095</v>
      </c>
      <c r="H202">
        <v>0.68871456657543395</v>
      </c>
      <c r="I202">
        <v>0.74800305024050895</v>
      </c>
      <c r="J202">
        <v>117668</v>
      </c>
      <c r="K202">
        <v>300126</v>
      </c>
      <c r="L202">
        <v>291</v>
      </c>
      <c r="M202">
        <v>737</v>
      </c>
      <c r="N202">
        <v>2019</v>
      </c>
    </row>
    <row r="203" spans="1:14" x14ac:dyDescent="0.25">
      <c r="A203" t="s">
        <v>336</v>
      </c>
      <c r="B203" t="s">
        <v>85</v>
      </c>
      <c r="C203" t="s">
        <v>177</v>
      </c>
      <c r="D203" t="s">
        <v>30</v>
      </c>
      <c r="E203" t="s">
        <v>131</v>
      </c>
      <c r="F203" t="s">
        <v>146</v>
      </c>
      <c r="G203">
        <v>0.51526069054469703</v>
      </c>
      <c r="H203">
        <v>0.46444397239699597</v>
      </c>
      <c r="I203">
        <v>0.56607740869239798</v>
      </c>
      <c r="J203">
        <v>78171</v>
      </c>
      <c r="K203">
        <v>83093</v>
      </c>
      <c r="L203">
        <v>200</v>
      </c>
      <c r="M203">
        <v>220</v>
      </c>
      <c r="N203">
        <v>2019</v>
      </c>
    </row>
    <row r="204" spans="1:14" x14ac:dyDescent="0.25">
      <c r="A204" t="s">
        <v>665</v>
      </c>
      <c r="B204" t="s">
        <v>85</v>
      </c>
      <c r="C204" t="s">
        <v>633</v>
      </c>
      <c r="D204" t="s">
        <v>30</v>
      </c>
      <c r="E204" t="s">
        <v>131</v>
      </c>
      <c r="F204" t="s">
        <v>607</v>
      </c>
      <c r="G204">
        <v>0.115050281234021</v>
      </c>
      <c r="H204">
        <v>9.6912702167369802E-2</v>
      </c>
      <c r="I204">
        <v>0.13318786030067201</v>
      </c>
      <c r="J204">
        <v>446512</v>
      </c>
      <c r="K204">
        <v>58050</v>
      </c>
      <c r="L204">
        <v>1305</v>
      </c>
      <c r="M204">
        <v>171</v>
      </c>
      <c r="N204">
        <v>2019</v>
      </c>
    </row>
    <row r="205" spans="1:14" x14ac:dyDescent="0.25">
      <c r="A205" t="s">
        <v>337</v>
      </c>
      <c r="B205" t="s">
        <v>85</v>
      </c>
      <c r="C205" t="s">
        <v>179</v>
      </c>
      <c r="D205" t="s">
        <v>30</v>
      </c>
      <c r="E205" t="s">
        <v>147</v>
      </c>
      <c r="F205" t="s">
        <v>134</v>
      </c>
      <c r="G205">
        <v>0.59853072925998896</v>
      </c>
      <c r="H205">
        <v>0.53292280018835902</v>
      </c>
      <c r="I205">
        <v>0.66413865833162</v>
      </c>
      <c r="J205">
        <v>44812</v>
      </c>
      <c r="K205">
        <v>66808</v>
      </c>
      <c r="L205">
        <v>105</v>
      </c>
      <c r="M205">
        <v>123</v>
      </c>
      <c r="N205">
        <v>2019</v>
      </c>
    </row>
    <row r="206" spans="1:14" x14ac:dyDescent="0.25">
      <c r="A206" t="s">
        <v>338</v>
      </c>
      <c r="B206" t="s">
        <v>85</v>
      </c>
      <c r="C206" t="s">
        <v>181</v>
      </c>
      <c r="D206" t="s">
        <v>30</v>
      </c>
      <c r="E206" t="s">
        <v>147</v>
      </c>
      <c r="F206" t="s">
        <v>137</v>
      </c>
      <c r="G206">
        <v>0.64819507023588696</v>
      </c>
      <c r="H206">
        <v>0.58288320834890395</v>
      </c>
      <c r="I206">
        <v>0.71350693212286997</v>
      </c>
      <c r="J206">
        <v>33184</v>
      </c>
      <c r="K206">
        <v>61141</v>
      </c>
      <c r="L206">
        <v>78</v>
      </c>
      <c r="M206">
        <v>141</v>
      </c>
      <c r="N206">
        <v>2019</v>
      </c>
    </row>
    <row r="207" spans="1:14" x14ac:dyDescent="0.25">
      <c r="A207" t="s">
        <v>339</v>
      </c>
      <c r="B207" t="s">
        <v>85</v>
      </c>
      <c r="C207" t="s">
        <v>183</v>
      </c>
      <c r="D207" t="s">
        <v>30</v>
      </c>
      <c r="E207" t="s">
        <v>147</v>
      </c>
      <c r="F207" t="s">
        <v>140</v>
      </c>
      <c r="G207">
        <v>0.795434384055828</v>
      </c>
      <c r="H207">
        <v>0.73850993894752104</v>
      </c>
      <c r="I207">
        <v>0.85235882916413597</v>
      </c>
      <c r="J207">
        <v>17295</v>
      </c>
      <c r="K207">
        <v>67250</v>
      </c>
      <c r="L207">
        <v>42</v>
      </c>
      <c r="M207">
        <v>172</v>
      </c>
      <c r="N207">
        <v>2019</v>
      </c>
    </row>
    <row r="208" spans="1:14" x14ac:dyDescent="0.25">
      <c r="A208" t="s">
        <v>340</v>
      </c>
      <c r="B208" t="s">
        <v>85</v>
      </c>
      <c r="C208" t="s">
        <v>185</v>
      </c>
      <c r="D208" t="s">
        <v>30</v>
      </c>
      <c r="E208" t="s">
        <v>147</v>
      </c>
      <c r="F208" t="s">
        <v>143</v>
      </c>
      <c r="G208">
        <v>0.76505964049573005</v>
      </c>
      <c r="H208">
        <v>0.70852549596879</v>
      </c>
      <c r="I208">
        <v>0.821593785022671</v>
      </c>
      <c r="J208">
        <v>21213</v>
      </c>
      <c r="K208">
        <v>69078</v>
      </c>
      <c r="L208">
        <v>56</v>
      </c>
      <c r="M208">
        <v>177</v>
      </c>
      <c r="N208">
        <v>2019</v>
      </c>
    </row>
    <row r="209" spans="1:14" x14ac:dyDescent="0.25">
      <c r="A209" t="s">
        <v>341</v>
      </c>
      <c r="B209" t="s">
        <v>85</v>
      </c>
      <c r="C209" t="s">
        <v>187</v>
      </c>
      <c r="D209" t="s">
        <v>30</v>
      </c>
      <c r="E209" t="s">
        <v>147</v>
      </c>
      <c r="F209" t="s">
        <v>146</v>
      </c>
      <c r="G209">
        <v>0.52266316318250305</v>
      </c>
      <c r="H209">
        <v>0.393766316178565</v>
      </c>
      <c r="I209">
        <v>0.65156001018644105</v>
      </c>
      <c r="J209">
        <v>12353</v>
      </c>
      <c r="K209">
        <v>13526</v>
      </c>
      <c r="L209">
        <v>32</v>
      </c>
      <c r="M209">
        <v>31</v>
      </c>
      <c r="N209">
        <v>2019</v>
      </c>
    </row>
    <row r="210" spans="1:14" x14ac:dyDescent="0.25">
      <c r="A210" t="s">
        <v>666</v>
      </c>
      <c r="B210" t="s">
        <v>85</v>
      </c>
      <c r="C210" t="s">
        <v>635</v>
      </c>
      <c r="D210" t="s">
        <v>30</v>
      </c>
      <c r="E210" t="s">
        <v>147</v>
      </c>
      <c r="F210" t="s">
        <v>607</v>
      </c>
      <c r="G210">
        <v>7.3715999412788599E-2</v>
      </c>
      <c r="H210">
        <v>2.8527467095587102E-2</v>
      </c>
      <c r="I210">
        <v>0.11890453172999001</v>
      </c>
      <c r="J210">
        <v>44168</v>
      </c>
      <c r="K210">
        <v>3515</v>
      </c>
      <c r="L210">
        <v>124</v>
      </c>
      <c r="M210">
        <v>10</v>
      </c>
      <c r="N210">
        <v>2019</v>
      </c>
    </row>
    <row r="211" spans="1:14" x14ac:dyDescent="0.25">
      <c r="A211" t="s">
        <v>342</v>
      </c>
      <c r="B211" t="s">
        <v>85</v>
      </c>
      <c r="C211" t="s">
        <v>189</v>
      </c>
      <c r="D211" t="s">
        <v>30</v>
      </c>
      <c r="F211" t="s">
        <v>134</v>
      </c>
      <c r="G211">
        <v>0.43870453713473601</v>
      </c>
      <c r="H211">
        <v>0.32881403793719799</v>
      </c>
      <c r="I211">
        <v>0.54859503633227302</v>
      </c>
      <c r="J211">
        <v>26066</v>
      </c>
      <c r="K211">
        <v>20373</v>
      </c>
      <c r="L211">
        <v>48</v>
      </c>
      <c r="M211">
        <v>39</v>
      </c>
      <c r="N211">
        <v>2019</v>
      </c>
    </row>
    <row r="212" spans="1:14" x14ac:dyDescent="0.25">
      <c r="A212" t="s">
        <v>343</v>
      </c>
      <c r="B212" t="s">
        <v>85</v>
      </c>
      <c r="C212" t="s">
        <v>191</v>
      </c>
      <c r="D212" t="s">
        <v>30</v>
      </c>
      <c r="F212" t="s">
        <v>137</v>
      </c>
      <c r="G212">
        <v>0.55261974364740296</v>
      </c>
      <c r="H212">
        <v>0.45514485552231099</v>
      </c>
      <c r="I212">
        <v>0.65009463177249405</v>
      </c>
      <c r="J212">
        <v>23874</v>
      </c>
      <c r="K212">
        <v>29490</v>
      </c>
      <c r="L212">
        <v>52</v>
      </c>
      <c r="M212">
        <v>63</v>
      </c>
      <c r="N212">
        <v>2019</v>
      </c>
    </row>
    <row r="213" spans="1:14" x14ac:dyDescent="0.25">
      <c r="A213" t="s">
        <v>344</v>
      </c>
      <c r="B213" t="s">
        <v>85</v>
      </c>
      <c r="C213" t="s">
        <v>193</v>
      </c>
      <c r="D213" t="s">
        <v>30</v>
      </c>
      <c r="F213" t="s">
        <v>140</v>
      </c>
      <c r="G213">
        <v>0.624456500059835</v>
      </c>
      <c r="H213">
        <v>0.53392108423340501</v>
      </c>
      <c r="I213">
        <v>0.71499191588626498</v>
      </c>
      <c r="J213">
        <v>18829</v>
      </c>
      <c r="K213">
        <v>31309</v>
      </c>
      <c r="L213">
        <v>45</v>
      </c>
      <c r="M213">
        <v>83</v>
      </c>
      <c r="N213">
        <v>2019</v>
      </c>
    </row>
    <row r="214" spans="1:14" x14ac:dyDescent="0.25">
      <c r="A214" t="s">
        <v>345</v>
      </c>
      <c r="B214" t="s">
        <v>85</v>
      </c>
      <c r="C214" t="s">
        <v>195</v>
      </c>
      <c r="D214" t="s">
        <v>30</v>
      </c>
      <c r="F214" t="s">
        <v>143</v>
      </c>
      <c r="G214">
        <v>0.56185704742818998</v>
      </c>
      <c r="H214">
        <v>0.437056493981273</v>
      </c>
      <c r="I214">
        <v>0.68665760087510697</v>
      </c>
      <c r="J214">
        <v>13118</v>
      </c>
      <c r="K214">
        <v>16822</v>
      </c>
      <c r="L214">
        <v>34</v>
      </c>
      <c r="M214">
        <v>37</v>
      </c>
      <c r="N214">
        <v>2019</v>
      </c>
    </row>
    <row r="215" spans="1:14" x14ac:dyDescent="0.25">
      <c r="A215" t="s">
        <v>346</v>
      </c>
      <c r="B215" t="s">
        <v>85</v>
      </c>
      <c r="C215" t="s">
        <v>226</v>
      </c>
      <c r="D215" t="s">
        <v>30</v>
      </c>
      <c r="F215" t="s">
        <v>146</v>
      </c>
      <c r="G215">
        <v>0.51229302558956302</v>
      </c>
      <c r="H215">
        <v>0.31705836976109703</v>
      </c>
      <c r="I215">
        <v>0.70752768141803002</v>
      </c>
      <c r="J215">
        <v>5832</v>
      </c>
      <c r="K215">
        <v>6126</v>
      </c>
      <c r="L215">
        <v>15</v>
      </c>
      <c r="M215">
        <v>15</v>
      </c>
      <c r="N215">
        <v>2019</v>
      </c>
    </row>
    <row r="216" spans="1:14" x14ac:dyDescent="0.25">
      <c r="A216" t="s">
        <v>667</v>
      </c>
      <c r="B216" t="s">
        <v>85</v>
      </c>
      <c r="C216" t="s">
        <v>637</v>
      </c>
      <c r="D216" t="s">
        <v>30</v>
      </c>
      <c r="F216" t="s">
        <v>607</v>
      </c>
      <c r="G216">
        <v>0.107200155573922</v>
      </c>
      <c r="H216">
        <v>2.6052986734976101E-2</v>
      </c>
      <c r="I216">
        <v>0.188347324412868</v>
      </c>
      <c r="J216">
        <v>18364</v>
      </c>
      <c r="K216">
        <v>2205</v>
      </c>
      <c r="L216">
        <v>56</v>
      </c>
      <c r="M216">
        <v>8</v>
      </c>
      <c r="N216">
        <v>2019</v>
      </c>
    </row>
    <row r="217" spans="1:14" x14ac:dyDescent="0.25">
      <c r="A217" t="s">
        <v>347</v>
      </c>
      <c r="B217" t="s">
        <v>96</v>
      </c>
      <c r="C217" t="s">
        <v>133</v>
      </c>
      <c r="D217" t="s">
        <v>14</v>
      </c>
      <c r="E217" t="s">
        <v>131</v>
      </c>
      <c r="F217" t="s">
        <v>134</v>
      </c>
      <c r="G217">
        <v>0.63911819629812705</v>
      </c>
      <c r="H217">
        <v>0.60270592221919705</v>
      </c>
      <c r="I217">
        <v>0.67553047037705705</v>
      </c>
      <c r="J217">
        <v>262823</v>
      </c>
      <c r="K217">
        <v>465457</v>
      </c>
      <c r="L217">
        <v>346</v>
      </c>
      <c r="M217">
        <v>465</v>
      </c>
      <c r="N217">
        <v>2020</v>
      </c>
    </row>
    <row r="218" spans="1:14" x14ac:dyDescent="0.25">
      <c r="A218" t="s">
        <v>348</v>
      </c>
      <c r="B218" t="s">
        <v>96</v>
      </c>
      <c r="C218" t="s">
        <v>136</v>
      </c>
      <c r="D218" t="s">
        <v>14</v>
      </c>
      <c r="E218" t="s">
        <v>131</v>
      </c>
      <c r="F218" t="s">
        <v>137</v>
      </c>
      <c r="G218">
        <v>0.93421568810595701</v>
      </c>
      <c r="H218">
        <v>0.91713046599840797</v>
      </c>
      <c r="I218">
        <v>0.95130091021350605</v>
      </c>
      <c r="J218">
        <v>49301</v>
      </c>
      <c r="K218">
        <v>700133</v>
      </c>
      <c r="L218">
        <v>61</v>
      </c>
      <c r="M218">
        <v>876</v>
      </c>
      <c r="N218">
        <v>2020</v>
      </c>
    </row>
    <row r="219" spans="1:14" x14ac:dyDescent="0.25">
      <c r="A219" t="s">
        <v>349</v>
      </c>
      <c r="B219" t="s">
        <v>96</v>
      </c>
      <c r="C219" t="s">
        <v>139</v>
      </c>
      <c r="D219" t="s">
        <v>14</v>
      </c>
      <c r="E219" t="s">
        <v>131</v>
      </c>
      <c r="F219" t="s">
        <v>140</v>
      </c>
      <c r="G219">
        <v>0.88168652313750695</v>
      </c>
      <c r="H219">
        <v>0.85734782592638903</v>
      </c>
      <c r="I219">
        <v>0.90602522034862498</v>
      </c>
      <c r="J219">
        <v>63934</v>
      </c>
      <c r="K219">
        <v>476444</v>
      </c>
      <c r="L219">
        <v>94</v>
      </c>
      <c r="M219">
        <v>846</v>
      </c>
      <c r="N219">
        <v>2020</v>
      </c>
    </row>
    <row r="220" spans="1:14" x14ac:dyDescent="0.25">
      <c r="A220" t="s">
        <v>350</v>
      </c>
      <c r="B220" t="s">
        <v>96</v>
      </c>
      <c r="C220" t="s">
        <v>142</v>
      </c>
      <c r="D220" t="s">
        <v>14</v>
      </c>
      <c r="E220" t="s">
        <v>131</v>
      </c>
      <c r="F220" t="s">
        <v>143</v>
      </c>
      <c r="G220">
        <v>0.83704928336830198</v>
      </c>
      <c r="H220">
        <v>0.80971367976986097</v>
      </c>
      <c r="I220">
        <v>0.86438488696674298</v>
      </c>
      <c r="J220">
        <v>73627</v>
      </c>
      <c r="K220">
        <v>378209</v>
      </c>
      <c r="L220">
        <v>141</v>
      </c>
      <c r="M220">
        <v>716</v>
      </c>
      <c r="N220">
        <v>2020</v>
      </c>
    </row>
    <row r="221" spans="1:14" x14ac:dyDescent="0.25">
      <c r="A221" t="s">
        <v>351</v>
      </c>
      <c r="B221" t="s">
        <v>96</v>
      </c>
      <c r="C221" t="s">
        <v>145</v>
      </c>
      <c r="D221" t="s">
        <v>14</v>
      </c>
      <c r="E221" t="s">
        <v>131</v>
      </c>
      <c r="F221" t="s">
        <v>146</v>
      </c>
      <c r="G221">
        <v>0.64081692877079499</v>
      </c>
      <c r="H221">
        <v>0.58137928447764697</v>
      </c>
      <c r="I221">
        <v>0.70025457306394301</v>
      </c>
      <c r="J221">
        <v>58424</v>
      </c>
      <c r="K221">
        <v>104234</v>
      </c>
      <c r="L221">
        <v>121</v>
      </c>
      <c r="M221">
        <v>237</v>
      </c>
      <c r="N221">
        <v>2020</v>
      </c>
    </row>
    <row r="222" spans="1:14" x14ac:dyDescent="0.25">
      <c r="A222" t="s">
        <v>668</v>
      </c>
      <c r="B222" t="s">
        <v>96</v>
      </c>
      <c r="C222" t="s">
        <v>627</v>
      </c>
      <c r="D222" t="s">
        <v>14</v>
      </c>
      <c r="E222" t="s">
        <v>131</v>
      </c>
      <c r="F222" t="s">
        <v>607</v>
      </c>
      <c r="G222">
        <v>0.17399243966269301</v>
      </c>
      <c r="H222">
        <v>0.149739980402911</v>
      </c>
      <c r="I222">
        <v>0.19824489892247399</v>
      </c>
      <c r="J222">
        <v>355080</v>
      </c>
      <c r="K222">
        <v>74795</v>
      </c>
      <c r="L222">
        <v>1022</v>
      </c>
      <c r="M222">
        <v>226</v>
      </c>
      <c r="N222">
        <v>2020</v>
      </c>
    </row>
    <row r="223" spans="1:14" x14ac:dyDescent="0.25">
      <c r="A223" t="s">
        <v>352</v>
      </c>
      <c r="B223" t="s">
        <v>96</v>
      </c>
      <c r="C223" t="s">
        <v>149</v>
      </c>
      <c r="D223" t="s">
        <v>14</v>
      </c>
      <c r="E223" t="s">
        <v>147</v>
      </c>
      <c r="F223" t="s">
        <v>134</v>
      </c>
      <c r="G223">
        <v>0.32518884406068099</v>
      </c>
      <c r="H223">
        <v>0.20841389386555501</v>
      </c>
      <c r="I223">
        <v>0.44196379425580801</v>
      </c>
      <c r="J223">
        <v>53690</v>
      </c>
      <c r="K223">
        <v>25873</v>
      </c>
      <c r="L223">
        <v>65</v>
      </c>
      <c r="M223">
        <v>24</v>
      </c>
      <c r="N223">
        <v>2020</v>
      </c>
    </row>
    <row r="224" spans="1:14" x14ac:dyDescent="0.25">
      <c r="A224" t="s">
        <v>353</v>
      </c>
      <c r="B224" t="s">
        <v>96</v>
      </c>
      <c r="C224" t="s">
        <v>151</v>
      </c>
      <c r="D224" t="s">
        <v>14</v>
      </c>
      <c r="E224" t="s">
        <v>147</v>
      </c>
      <c r="F224" t="s">
        <v>137</v>
      </c>
      <c r="G224">
        <v>0.806686285620282</v>
      </c>
      <c r="H224">
        <v>0.69403586009316098</v>
      </c>
      <c r="I224">
        <v>0.91933671114740201</v>
      </c>
      <c r="J224">
        <v>10576</v>
      </c>
      <c r="K224">
        <v>44133</v>
      </c>
      <c r="L224">
        <v>10</v>
      </c>
      <c r="M224">
        <v>50</v>
      </c>
      <c r="N224">
        <v>2020</v>
      </c>
    </row>
    <row r="225" spans="1:14" x14ac:dyDescent="0.25">
      <c r="A225" t="s">
        <v>354</v>
      </c>
      <c r="B225" t="s">
        <v>96</v>
      </c>
      <c r="C225" t="s">
        <v>153</v>
      </c>
      <c r="D225" t="s">
        <v>14</v>
      </c>
      <c r="E225" t="s">
        <v>147</v>
      </c>
      <c r="F225" t="s">
        <v>140</v>
      </c>
      <c r="G225">
        <v>0.82630577548640505</v>
      </c>
      <c r="H225">
        <v>0.74210048365162495</v>
      </c>
      <c r="I225">
        <v>0.91051106732118503</v>
      </c>
      <c r="J225">
        <v>11320</v>
      </c>
      <c r="K225">
        <v>53852</v>
      </c>
      <c r="L225">
        <v>16</v>
      </c>
      <c r="M225">
        <v>72</v>
      </c>
      <c r="N225">
        <v>2020</v>
      </c>
    </row>
    <row r="226" spans="1:14" x14ac:dyDescent="0.25">
      <c r="A226" t="s">
        <v>355</v>
      </c>
      <c r="B226" t="s">
        <v>96</v>
      </c>
      <c r="C226" t="s">
        <v>155</v>
      </c>
      <c r="D226" t="s">
        <v>14</v>
      </c>
      <c r="E226" t="s">
        <v>147</v>
      </c>
      <c r="F226" t="s">
        <v>143</v>
      </c>
      <c r="G226">
        <v>0.66638371876358704</v>
      </c>
      <c r="H226">
        <v>0.54766962509376105</v>
      </c>
      <c r="I226">
        <v>0.78509781243341203</v>
      </c>
      <c r="J226">
        <v>16114</v>
      </c>
      <c r="K226">
        <v>32187</v>
      </c>
      <c r="L226">
        <v>25</v>
      </c>
      <c r="M226">
        <v>52</v>
      </c>
      <c r="N226">
        <v>2020</v>
      </c>
    </row>
    <row r="227" spans="1:14" x14ac:dyDescent="0.25">
      <c r="A227" t="s">
        <v>356</v>
      </c>
      <c r="B227" t="s">
        <v>96</v>
      </c>
      <c r="C227" t="s">
        <v>157</v>
      </c>
      <c r="D227" t="s">
        <v>14</v>
      </c>
      <c r="E227" t="s">
        <v>147</v>
      </c>
      <c r="F227" t="s">
        <v>146</v>
      </c>
      <c r="G227">
        <v>0.71207133058984895</v>
      </c>
      <c r="H227">
        <v>0.55503279323841404</v>
      </c>
      <c r="I227">
        <v>0.86910986794128398</v>
      </c>
      <c r="J227">
        <v>6297</v>
      </c>
      <c r="K227">
        <v>15573</v>
      </c>
      <c r="L227">
        <v>11</v>
      </c>
      <c r="M227">
        <v>31</v>
      </c>
      <c r="N227">
        <v>2020</v>
      </c>
    </row>
    <row r="228" spans="1:14" x14ac:dyDescent="0.25">
      <c r="A228" t="s">
        <v>669</v>
      </c>
      <c r="B228" t="s">
        <v>96</v>
      </c>
      <c r="C228" t="s">
        <v>629</v>
      </c>
      <c r="D228" t="s">
        <v>14</v>
      </c>
      <c r="E228" t="s">
        <v>147</v>
      </c>
      <c r="F228" t="s">
        <v>607</v>
      </c>
      <c r="G228">
        <v>0.23721246238959501</v>
      </c>
      <c r="H228">
        <v>0.12253363731554</v>
      </c>
      <c r="I228">
        <v>0.351891287463651</v>
      </c>
      <c r="J228">
        <v>23577</v>
      </c>
      <c r="K228">
        <v>7332</v>
      </c>
      <c r="L228">
        <v>54</v>
      </c>
      <c r="M228">
        <v>15</v>
      </c>
      <c r="N228">
        <v>2020</v>
      </c>
    </row>
    <row r="229" spans="1:14" x14ac:dyDescent="0.25">
      <c r="A229" t="s">
        <v>357</v>
      </c>
      <c r="B229" t="s">
        <v>96</v>
      </c>
      <c r="C229" t="s">
        <v>159</v>
      </c>
      <c r="D229" t="s">
        <v>14</v>
      </c>
      <c r="F229" t="s">
        <v>134</v>
      </c>
      <c r="G229">
        <v>0.51571441973918797</v>
      </c>
      <c r="H229">
        <v>0.34594842701513701</v>
      </c>
      <c r="I229">
        <v>0.68548041246323799</v>
      </c>
      <c r="J229">
        <v>20648</v>
      </c>
      <c r="K229">
        <v>21988</v>
      </c>
      <c r="L229">
        <v>23</v>
      </c>
      <c r="M229">
        <v>19</v>
      </c>
      <c r="N229">
        <v>2020</v>
      </c>
    </row>
    <row r="230" spans="1:14" x14ac:dyDescent="0.25">
      <c r="A230" t="s">
        <v>358</v>
      </c>
      <c r="B230" t="s">
        <v>96</v>
      </c>
      <c r="C230" t="s">
        <v>161</v>
      </c>
      <c r="D230" t="s">
        <v>14</v>
      </c>
      <c r="F230" t="s">
        <v>137</v>
      </c>
      <c r="G230">
        <v>0.88136592905955102</v>
      </c>
      <c r="H230">
        <v>0.78965848180801002</v>
      </c>
      <c r="I230">
        <v>0.97307337631109203</v>
      </c>
      <c r="J230">
        <v>5833</v>
      </c>
      <c r="K230">
        <v>43335</v>
      </c>
      <c r="L230">
        <v>6</v>
      </c>
      <c r="M230">
        <v>48</v>
      </c>
      <c r="N230">
        <v>2020</v>
      </c>
    </row>
    <row r="231" spans="1:14" x14ac:dyDescent="0.25">
      <c r="A231" t="s">
        <v>359</v>
      </c>
      <c r="B231" t="s">
        <v>96</v>
      </c>
      <c r="C231" t="s">
        <v>163</v>
      </c>
      <c r="D231" t="s">
        <v>14</v>
      </c>
      <c r="F231" t="s">
        <v>140</v>
      </c>
      <c r="G231">
        <v>0.76735363696425896</v>
      </c>
      <c r="H231">
        <v>0.61689197397704199</v>
      </c>
      <c r="I231">
        <v>0.91781529995147604</v>
      </c>
      <c r="J231">
        <v>10916</v>
      </c>
      <c r="K231">
        <v>36005</v>
      </c>
      <c r="L231">
        <v>11</v>
      </c>
      <c r="M231">
        <v>51</v>
      </c>
      <c r="N231">
        <v>2020</v>
      </c>
    </row>
    <row r="232" spans="1:14" x14ac:dyDescent="0.25">
      <c r="A232" t="s">
        <v>360</v>
      </c>
      <c r="B232" t="s">
        <v>96</v>
      </c>
      <c r="C232" t="s">
        <v>165</v>
      </c>
      <c r="D232" t="s">
        <v>14</v>
      </c>
      <c r="F232" t="s">
        <v>143</v>
      </c>
      <c r="G232">
        <v>0.81942048375171594</v>
      </c>
      <c r="H232">
        <v>0.695165865245715</v>
      </c>
      <c r="I232">
        <v>0.943675102257718</v>
      </c>
      <c r="J232">
        <v>5129</v>
      </c>
      <c r="K232">
        <v>23274</v>
      </c>
      <c r="L232">
        <v>7</v>
      </c>
      <c r="M232">
        <v>38</v>
      </c>
      <c r="N232">
        <v>2020</v>
      </c>
    </row>
    <row r="233" spans="1:14" x14ac:dyDescent="0.25">
      <c r="A233" t="s">
        <v>361</v>
      </c>
      <c r="B233" t="s">
        <v>96</v>
      </c>
      <c r="C233" t="s">
        <v>167</v>
      </c>
      <c r="D233" t="s">
        <v>14</v>
      </c>
      <c r="F233" t="s">
        <v>146</v>
      </c>
      <c r="G233">
        <v>0.49233232221098699</v>
      </c>
      <c r="H233">
        <v>0.222487009977342</v>
      </c>
      <c r="I233">
        <v>0.76217763444463305</v>
      </c>
      <c r="J233">
        <v>6025</v>
      </c>
      <c r="K233">
        <v>5843</v>
      </c>
      <c r="L233">
        <v>9</v>
      </c>
      <c r="M233">
        <v>7</v>
      </c>
      <c r="N233">
        <v>2020</v>
      </c>
    </row>
    <row r="234" spans="1:14" x14ac:dyDescent="0.25">
      <c r="A234" t="s">
        <v>670</v>
      </c>
      <c r="B234" t="s">
        <v>96</v>
      </c>
      <c r="C234" t="s">
        <v>631</v>
      </c>
      <c r="D234" t="s">
        <v>14</v>
      </c>
      <c r="F234" t="s">
        <v>607</v>
      </c>
      <c r="G234">
        <v>0.26627586819433302</v>
      </c>
      <c r="H234">
        <v>0.109872403992443</v>
      </c>
      <c r="I234">
        <v>0.42267933239622402</v>
      </c>
      <c r="J234">
        <v>16522</v>
      </c>
      <c r="K234">
        <v>5996</v>
      </c>
      <c r="L234">
        <v>37</v>
      </c>
      <c r="M234">
        <v>10</v>
      </c>
      <c r="N234">
        <v>2020</v>
      </c>
    </row>
    <row r="235" spans="1:14" x14ac:dyDescent="0.25">
      <c r="A235" t="s">
        <v>362</v>
      </c>
      <c r="B235" t="s">
        <v>96</v>
      </c>
      <c r="C235" t="s">
        <v>169</v>
      </c>
      <c r="D235" t="s">
        <v>30</v>
      </c>
      <c r="E235" t="s">
        <v>131</v>
      </c>
      <c r="F235" t="s">
        <v>134</v>
      </c>
      <c r="G235">
        <v>0.67255404168175903</v>
      </c>
      <c r="H235">
        <v>0.63895730775571602</v>
      </c>
      <c r="I235">
        <v>0.70615077560780304</v>
      </c>
      <c r="J235">
        <v>229611</v>
      </c>
      <c r="K235">
        <v>471607</v>
      </c>
      <c r="L235">
        <v>342</v>
      </c>
      <c r="M235">
        <v>559</v>
      </c>
      <c r="N235">
        <v>2020</v>
      </c>
    </row>
    <row r="236" spans="1:14" x14ac:dyDescent="0.25">
      <c r="A236" t="s">
        <v>363</v>
      </c>
      <c r="B236" t="s">
        <v>96</v>
      </c>
      <c r="C236" t="s">
        <v>171</v>
      </c>
      <c r="D236" t="s">
        <v>30</v>
      </c>
      <c r="E236" t="s">
        <v>131</v>
      </c>
      <c r="F236" t="s">
        <v>137</v>
      </c>
      <c r="G236">
        <v>0.80504683370588503</v>
      </c>
      <c r="H236">
        <v>0.77614530774968005</v>
      </c>
      <c r="I236">
        <v>0.83394835966209102</v>
      </c>
      <c r="J236">
        <v>130125</v>
      </c>
      <c r="K236">
        <v>537343</v>
      </c>
      <c r="L236">
        <v>192</v>
      </c>
      <c r="M236">
        <v>871</v>
      </c>
      <c r="N236">
        <v>2020</v>
      </c>
    </row>
    <row r="237" spans="1:14" x14ac:dyDescent="0.25">
      <c r="A237" t="s">
        <v>364</v>
      </c>
      <c r="B237" t="s">
        <v>96</v>
      </c>
      <c r="C237" t="s">
        <v>173</v>
      </c>
      <c r="D237" t="s">
        <v>30</v>
      </c>
      <c r="E237" t="s">
        <v>131</v>
      </c>
      <c r="F237" t="s">
        <v>140</v>
      </c>
      <c r="G237">
        <v>0.74100419184204602</v>
      </c>
      <c r="H237">
        <v>0.70899663261133505</v>
      </c>
      <c r="I237">
        <v>0.77301175107275699</v>
      </c>
      <c r="J237">
        <v>125981</v>
      </c>
      <c r="K237">
        <v>360440</v>
      </c>
      <c r="L237">
        <v>224</v>
      </c>
      <c r="M237">
        <v>780</v>
      </c>
      <c r="N237">
        <v>2020</v>
      </c>
    </row>
    <row r="238" spans="1:14" x14ac:dyDescent="0.25">
      <c r="A238" t="s">
        <v>365</v>
      </c>
      <c r="B238" t="s">
        <v>96</v>
      </c>
      <c r="C238" t="s">
        <v>175</v>
      </c>
      <c r="D238" t="s">
        <v>30</v>
      </c>
      <c r="E238" t="s">
        <v>131</v>
      </c>
      <c r="F238" t="s">
        <v>143</v>
      </c>
      <c r="G238">
        <v>0.75495683610919295</v>
      </c>
      <c r="H238">
        <v>0.722525917751905</v>
      </c>
      <c r="I238">
        <v>0.78738775446648102</v>
      </c>
      <c r="J238">
        <v>103975</v>
      </c>
      <c r="K238">
        <v>320338</v>
      </c>
      <c r="L238">
        <v>205</v>
      </c>
      <c r="M238">
        <v>680</v>
      </c>
      <c r="N238">
        <v>2020</v>
      </c>
    </row>
    <row r="239" spans="1:14" x14ac:dyDescent="0.25">
      <c r="A239" t="s">
        <v>366</v>
      </c>
      <c r="B239" t="s">
        <v>96</v>
      </c>
      <c r="C239" t="s">
        <v>177</v>
      </c>
      <c r="D239" t="s">
        <v>30</v>
      </c>
      <c r="E239" t="s">
        <v>131</v>
      </c>
      <c r="F239" t="s">
        <v>146</v>
      </c>
      <c r="G239">
        <v>0.57790934844192599</v>
      </c>
      <c r="H239">
        <v>0.52032351781022201</v>
      </c>
      <c r="I239">
        <v>0.63549517907363096</v>
      </c>
      <c r="J239">
        <v>74499</v>
      </c>
      <c r="K239">
        <v>102001</v>
      </c>
      <c r="L239">
        <v>161</v>
      </c>
      <c r="M239">
        <v>209</v>
      </c>
      <c r="N239">
        <v>2020</v>
      </c>
    </row>
    <row r="240" spans="1:14" x14ac:dyDescent="0.25">
      <c r="A240" t="s">
        <v>671</v>
      </c>
      <c r="B240" t="s">
        <v>96</v>
      </c>
      <c r="C240" t="s">
        <v>633</v>
      </c>
      <c r="D240" t="s">
        <v>30</v>
      </c>
      <c r="E240" t="s">
        <v>131</v>
      </c>
      <c r="F240" t="s">
        <v>607</v>
      </c>
      <c r="G240">
        <v>0.11748882233435499</v>
      </c>
      <c r="H240">
        <v>9.85498423277196E-2</v>
      </c>
      <c r="I240">
        <v>0.13642780234099</v>
      </c>
      <c r="J240">
        <v>454375</v>
      </c>
      <c r="K240">
        <v>60491</v>
      </c>
      <c r="L240">
        <v>1222</v>
      </c>
      <c r="M240">
        <v>181</v>
      </c>
      <c r="N240">
        <v>2020</v>
      </c>
    </row>
    <row r="241" spans="1:14" x14ac:dyDescent="0.25">
      <c r="A241" t="s">
        <v>367</v>
      </c>
      <c r="B241" t="s">
        <v>96</v>
      </c>
      <c r="C241" t="s">
        <v>179</v>
      </c>
      <c r="D241" t="s">
        <v>30</v>
      </c>
      <c r="E241" t="s">
        <v>147</v>
      </c>
      <c r="F241" t="s">
        <v>134</v>
      </c>
      <c r="G241">
        <v>0.54952944361938705</v>
      </c>
      <c r="H241">
        <v>0.459348429086263</v>
      </c>
      <c r="I241">
        <v>0.63971045815251004</v>
      </c>
      <c r="J241">
        <v>54902</v>
      </c>
      <c r="K241">
        <v>66975</v>
      </c>
      <c r="L241">
        <v>71</v>
      </c>
      <c r="M241">
        <v>72</v>
      </c>
      <c r="N241">
        <v>2020</v>
      </c>
    </row>
    <row r="242" spans="1:14" x14ac:dyDescent="0.25">
      <c r="A242" t="s">
        <v>368</v>
      </c>
      <c r="B242" t="s">
        <v>96</v>
      </c>
      <c r="C242" t="s">
        <v>181</v>
      </c>
      <c r="D242" t="s">
        <v>30</v>
      </c>
      <c r="E242" t="s">
        <v>147</v>
      </c>
      <c r="F242" t="s">
        <v>137</v>
      </c>
      <c r="G242">
        <v>0.62873029699189797</v>
      </c>
      <c r="H242">
        <v>0.53156566185238596</v>
      </c>
      <c r="I242">
        <v>0.72589493213141099</v>
      </c>
      <c r="J242">
        <v>31115</v>
      </c>
      <c r="K242">
        <v>52692</v>
      </c>
      <c r="L242">
        <v>43</v>
      </c>
      <c r="M242">
        <v>72</v>
      </c>
      <c r="N242">
        <v>2020</v>
      </c>
    </row>
    <row r="243" spans="1:14" x14ac:dyDescent="0.25">
      <c r="A243" t="s">
        <v>369</v>
      </c>
      <c r="B243" t="s">
        <v>96</v>
      </c>
      <c r="C243" t="s">
        <v>183</v>
      </c>
      <c r="D243" t="s">
        <v>30</v>
      </c>
      <c r="E243" t="s">
        <v>147</v>
      </c>
      <c r="F243" t="s">
        <v>140</v>
      </c>
      <c r="G243">
        <v>0.78852901484480398</v>
      </c>
      <c r="H243">
        <v>0.71842627424326699</v>
      </c>
      <c r="I243">
        <v>0.85863175544634196</v>
      </c>
      <c r="J243">
        <v>20371</v>
      </c>
      <c r="K243">
        <v>75959</v>
      </c>
      <c r="L243">
        <v>31</v>
      </c>
      <c r="M243">
        <v>129</v>
      </c>
      <c r="N243">
        <v>2020</v>
      </c>
    </row>
    <row r="244" spans="1:14" x14ac:dyDescent="0.25">
      <c r="A244" t="s">
        <v>370</v>
      </c>
      <c r="B244" t="s">
        <v>96</v>
      </c>
      <c r="C244" t="s">
        <v>185</v>
      </c>
      <c r="D244" t="s">
        <v>30</v>
      </c>
      <c r="E244" t="s">
        <v>147</v>
      </c>
      <c r="F244" t="s">
        <v>143</v>
      </c>
      <c r="G244">
        <v>0.75335746313003105</v>
      </c>
      <c r="H244">
        <v>0.67810378153481699</v>
      </c>
      <c r="I244">
        <v>0.828611144725245</v>
      </c>
      <c r="J244">
        <v>22828</v>
      </c>
      <c r="K244">
        <v>69727</v>
      </c>
      <c r="L244">
        <v>36</v>
      </c>
      <c r="M244">
        <v>124</v>
      </c>
      <c r="N244">
        <v>2020</v>
      </c>
    </row>
    <row r="245" spans="1:14" x14ac:dyDescent="0.25">
      <c r="A245" t="s">
        <v>371</v>
      </c>
      <c r="B245" t="s">
        <v>96</v>
      </c>
      <c r="C245" t="s">
        <v>187</v>
      </c>
      <c r="D245" t="s">
        <v>30</v>
      </c>
      <c r="E245" t="s">
        <v>147</v>
      </c>
      <c r="F245" t="s">
        <v>146</v>
      </c>
      <c r="G245">
        <v>0.66398629053519598</v>
      </c>
      <c r="H245">
        <v>0.49556059135838598</v>
      </c>
      <c r="I245">
        <v>0.83241198971200703</v>
      </c>
      <c r="J245">
        <v>7647</v>
      </c>
      <c r="K245">
        <v>15111</v>
      </c>
      <c r="L245">
        <v>14</v>
      </c>
      <c r="M245">
        <v>23</v>
      </c>
      <c r="N245">
        <v>2020</v>
      </c>
    </row>
    <row r="246" spans="1:14" x14ac:dyDescent="0.25">
      <c r="A246" t="s">
        <v>672</v>
      </c>
      <c r="B246" t="s">
        <v>96</v>
      </c>
      <c r="C246" t="s">
        <v>635</v>
      </c>
      <c r="D246" t="s">
        <v>30</v>
      </c>
      <c r="E246" t="s">
        <v>147</v>
      </c>
      <c r="F246" t="s">
        <v>607</v>
      </c>
      <c r="G246">
        <v>0.14736819323002301</v>
      </c>
      <c r="H246">
        <v>4.8699519990119601E-2</v>
      </c>
      <c r="I246">
        <v>0.24603686646992701</v>
      </c>
      <c r="J246">
        <v>39395</v>
      </c>
      <c r="K246">
        <v>6809</v>
      </c>
      <c r="L246">
        <v>68</v>
      </c>
      <c r="M246">
        <v>10</v>
      </c>
      <c r="N246">
        <v>2020</v>
      </c>
    </row>
    <row r="247" spans="1:14" x14ac:dyDescent="0.25">
      <c r="A247" t="s">
        <v>372</v>
      </c>
      <c r="B247" t="s">
        <v>96</v>
      </c>
      <c r="C247" t="s">
        <v>189</v>
      </c>
      <c r="D247" t="s">
        <v>30</v>
      </c>
      <c r="F247" t="s">
        <v>134</v>
      </c>
      <c r="G247">
        <v>0.44508438741661499</v>
      </c>
      <c r="H247">
        <v>0.26787872940773599</v>
      </c>
      <c r="I247">
        <v>0.62229004542549404</v>
      </c>
      <c r="J247">
        <v>15223</v>
      </c>
      <c r="K247">
        <v>12210</v>
      </c>
      <c r="L247">
        <v>20</v>
      </c>
      <c r="M247">
        <v>15</v>
      </c>
      <c r="N247">
        <v>2020</v>
      </c>
    </row>
    <row r="248" spans="1:14" x14ac:dyDescent="0.25">
      <c r="A248" t="s">
        <v>373</v>
      </c>
      <c r="B248" t="s">
        <v>96</v>
      </c>
      <c r="C248" t="s">
        <v>191</v>
      </c>
      <c r="D248" t="s">
        <v>30</v>
      </c>
      <c r="F248" t="s">
        <v>137</v>
      </c>
      <c r="G248">
        <v>0.64508404435868205</v>
      </c>
      <c r="H248">
        <v>0.50804128857284703</v>
      </c>
      <c r="I248">
        <v>0.78212680014451696</v>
      </c>
      <c r="J248">
        <v>15266</v>
      </c>
      <c r="K248">
        <v>27747</v>
      </c>
      <c r="L248">
        <v>21</v>
      </c>
      <c r="M248">
        <v>35</v>
      </c>
      <c r="N248">
        <v>2020</v>
      </c>
    </row>
    <row r="249" spans="1:14" x14ac:dyDescent="0.25">
      <c r="A249" t="s">
        <v>374</v>
      </c>
      <c r="B249" t="s">
        <v>96</v>
      </c>
      <c r="C249" t="s">
        <v>193</v>
      </c>
      <c r="D249" t="s">
        <v>30</v>
      </c>
      <c r="F249" t="s">
        <v>140</v>
      </c>
      <c r="G249">
        <v>0.72822165773688796</v>
      </c>
      <c r="H249">
        <v>0.612834077018516</v>
      </c>
      <c r="I249">
        <v>0.84360923845526004</v>
      </c>
      <c r="J249">
        <v>12732</v>
      </c>
      <c r="K249">
        <v>34115</v>
      </c>
      <c r="L249">
        <v>20</v>
      </c>
      <c r="M249">
        <v>58</v>
      </c>
      <c r="N249">
        <v>2020</v>
      </c>
    </row>
    <row r="250" spans="1:14" x14ac:dyDescent="0.25">
      <c r="A250" t="s">
        <v>375</v>
      </c>
      <c r="B250" t="s">
        <v>96</v>
      </c>
      <c r="C250" t="s">
        <v>195</v>
      </c>
      <c r="D250" t="s">
        <v>30</v>
      </c>
      <c r="F250" t="s">
        <v>143</v>
      </c>
      <c r="G250">
        <v>0.52254260444380496</v>
      </c>
      <c r="H250">
        <v>0.36372361883070797</v>
      </c>
      <c r="I250">
        <v>0.681361590056903</v>
      </c>
      <c r="J250">
        <v>13280</v>
      </c>
      <c r="K250">
        <v>14534</v>
      </c>
      <c r="L250">
        <v>18</v>
      </c>
      <c r="M250">
        <v>27</v>
      </c>
      <c r="N250">
        <v>2020</v>
      </c>
    </row>
    <row r="251" spans="1:14" x14ac:dyDescent="0.25">
      <c r="A251" t="s">
        <v>376</v>
      </c>
      <c r="B251" t="s">
        <v>96</v>
      </c>
      <c r="C251" t="s">
        <v>226</v>
      </c>
      <c r="D251" t="s">
        <v>30</v>
      </c>
      <c r="F251" t="s">
        <v>146</v>
      </c>
      <c r="G251">
        <v>0.44910778015703101</v>
      </c>
      <c r="H251">
        <v>0.15921385966555901</v>
      </c>
      <c r="I251">
        <v>0.73900170064850201</v>
      </c>
      <c r="J251">
        <v>3859</v>
      </c>
      <c r="K251">
        <v>3146</v>
      </c>
      <c r="L251">
        <v>7</v>
      </c>
      <c r="M251">
        <v>6</v>
      </c>
      <c r="N251">
        <v>2020</v>
      </c>
    </row>
    <row r="252" spans="1:14" x14ac:dyDescent="0.25">
      <c r="A252" t="s">
        <v>673</v>
      </c>
      <c r="B252" t="s">
        <v>96</v>
      </c>
      <c r="C252" t="s">
        <v>637</v>
      </c>
      <c r="D252" t="s">
        <v>30</v>
      </c>
      <c r="F252" t="s">
        <v>607</v>
      </c>
      <c r="G252">
        <v>0.101158373587206</v>
      </c>
      <c r="H252">
        <v>1.1875251386984E-2</v>
      </c>
      <c r="I252">
        <v>0.190441495787429</v>
      </c>
      <c r="J252">
        <v>19166</v>
      </c>
      <c r="K252">
        <v>2157</v>
      </c>
      <c r="L252">
        <v>44</v>
      </c>
      <c r="M252">
        <v>6</v>
      </c>
      <c r="N252">
        <v>2020</v>
      </c>
    </row>
    <row r="253" spans="1:14" x14ac:dyDescent="0.25">
      <c r="A253" t="s">
        <v>377</v>
      </c>
      <c r="B253" t="s">
        <v>107</v>
      </c>
      <c r="C253" t="s">
        <v>133</v>
      </c>
      <c r="D253" t="s">
        <v>14</v>
      </c>
      <c r="E253" t="s">
        <v>131</v>
      </c>
      <c r="F253" t="s">
        <v>134</v>
      </c>
      <c r="G253">
        <v>0.64136230720715603</v>
      </c>
      <c r="H253">
        <v>0.60557155747385305</v>
      </c>
      <c r="I253">
        <v>0.67715305694045802</v>
      </c>
      <c r="J253">
        <v>256455</v>
      </c>
      <c r="K253">
        <v>458626</v>
      </c>
      <c r="L253">
        <v>354</v>
      </c>
      <c r="M253">
        <v>469</v>
      </c>
      <c r="N253">
        <v>2021</v>
      </c>
    </row>
    <row r="254" spans="1:14" x14ac:dyDescent="0.25">
      <c r="A254" t="s">
        <v>378</v>
      </c>
      <c r="B254" t="s">
        <v>107</v>
      </c>
      <c r="C254" t="s">
        <v>136</v>
      </c>
      <c r="D254" t="s">
        <v>14</v>
      </c>
      <c r="E254" t="s">
        <v>131</v>
      </c>
      <c r="F254" t="s">
        <v>137</v>
      </c>
      <c r="G254">
        <v>0.924644435838197</v>
      </c>
      <c r="H254">
        <v>0.90589996090688296</v>
      </c>
      <c r="I254">
        <v>0.94338891076951004</v>
      </c>
      <c r="J254">
        <v>56427</v>
      </c>
      <c r="K254">
        <v>692383</v>
      </c>
      <c r="L254">
        <v>66</v>
      </c>
      <c r="M254">
        <v>816</v>
      </c>
      <c r="N254">
        <v>2021</v>
      </c>
    </row>
    <row r="255" spans="1:14" x14ac:dyDescent="0.25">
      <c r="A255" t="s">
        <v>379</v>
      </c>
      <c r="B255" t="s">
        <v>107</v>
      </c>
      <c r="C255" t="s">
        <v>139</v>
      </c>
      <c r="D255" t="s">
        <v>14</v>
      </c>
      <c r="E255" t="s">
        <v>131</v>
      </c>
      <c r="F255" t="s">
        <v>140</v>
      </c>
      <c r="G255">
        <v>0.86846689586415604</v>
      </c>
      <c r="H255">
        <v>0.84222401225112098</v>
      </c>
      <c r="I255">
        <v>0.89470977947719099</v>
      </c>
      <c r="J255">
        <v>74146</v>
      </c>
      <c r="K255">
        <v>489560</v>
      </c>
      <c r="L255">
        <v>94</v>
      </c>
      <c r="M255">
        <v>797</v>
      </c>
      <c r="N255">
        <v>2021</v>
      </c>
    </row>
    <row r="256" spans="1:14" x14ac:dyDescent="0.25">
      <c r="A256" t="s">
        <v>380</v>
      </c>
      <c r="B256" t="s">
        <v>107</v>
      </c>
      <c r="C256" t="s">
        <v>142</v>
      </c>
      <c r="D256" t="s">
        <v>14</v>
      </c>
      <c r="E256" t="s">
        <v>131</v>
      </c>
      <c r="F256" t="s">
        <v>143</v>
      </c>
      <c r="G256">
        <v>0.81909556592097299</v>
      </c>
      <c r="H256">
        <v>0.78956000066295695</v>
      </c>
      <c r="I256">
        <v>0.84863113117898903</v>
      </c>
      <c r="J256">
        <v>82144</v>
      </c>
      <c r="K256">
        <v>371930</v>
      </c>
      <c r="L256">
        <v>153</v>
      </c>
      <c r="M256">
        <v>746</v>
      </c>
      <c r="N256">
        <v>2021</v>
      </c>
    </row>
    <row r="257" spans="1:14" x14ac:dyDescent="0.25">
      <c r="A257" t="s">
        <v>381</v>
      </c>
      <c r="B257" t="s">
        <v>107</v>
      </c>
      <c r="C257" t="s">
        <v>145</v>
      </c>
      <c r="D257" t="s">
        <v>14</v>
      </c>
      <c r="E257" t="s">
        <v>131</v>
      </c>
      <c r="F257" t="s">
        <v>146</v>
      </c>
      <c r="G257">
        <v>0.61871734244096099</v>
      </c>
      <c r="H257">
        <v>0.56465732168109095</v>
      </c>
      <c r="I257">
        <v>0.67277736320083104</v>
      </c>
      <c r="J257">
        <v>65308</v>
      </c>
      <c r="K257">
        <v>105977</v>
      </c>
      <c r="L257">
        <v>163</v>
      </c>
      <c r="M257">
        <v>256</v>
      </c>
      <c r="N257">
        <v>2021</v>
      </c>
    </row>
    <row r="258" spans="1:14" x14ac:dyDescent="0.25">
      <c r="A258" t="s">
        <v>674</v>
      </c>
      <c r="B258" t="s">
        <v>107</v>
      </c>
      <c r="C258" t="s">
        <v>627</v>
      </c>
      <c r="D258" t="s">
        <v>14</v>
      </c>
      <c r="E258" t="s">
        <v>131</v>
      </c>
      <c r="F258" t="s">
        <v>607</v>
      </c>
      <c r="G258">
        <v>0.18528420344896501</v>
      </c>
      <c r="H258">
        <v>0.16009807329831399</v>
      </c>
      <c r="I258">
        <v>0.21047033359961601</v>
      </c>
      <c r="J258">
        <v>358677</v>
      </c>
      <c r="K258">
        <v>81571</v>
      </c>
      <c r="L258">
        <v>1067</v>
      </c>
      <c r="M258">
        <v>262</v>
      </c>
      <c r="N258">
        <v>2021</v>
      </c>
    </row>
    <row r="259" spans="1:14" x14ac:dyDescent="0.25">
      <c r="A259" t="s">
        <v>382</v>
      </c>
      <c r="B259" t="s">
        <v>107</v>
      </c>
      <c r="C259" t="s">
        <v>149</v>
      </c>
      <c r="D259" t="s">
        <v>14</v>
      </c>
      <c r="E259" t="s">
        <v>147</v>
      </c>
      <c r="F259" t="s">
        <v>134</v>
      </c>
      <c r="G259">
        <v>0.45585451143729</v>
      </c>
      <c r="H259">
        <v>0.339850771847586</v>
      </c>
      <c r="I259">
        <v>0.57185825102699395</v>
      </c>
      <c r="J259">
        <v>48861</v>
      </c>
      <c r="K259">
        <v>40933</v>
      </c>
      <c r="L259">
        <v>55</v>
      </c>
      <c r="M259">
        <v>35</v>
      </c>
      <c r="N259">
        <v>2021</v>
      </c>
    </row>
    <row r="260" spans="1:14" x14ac:dyDescent="0.25">
      <c r="A260" t="s">
        <v>383</v>
      </c>
      <c r="B260" t="s">
        <v>107</v>
      </c>
      <c r="C260" t="s">
        <v>151</v>
      </c>
      <c r="D260" t="s">
        <v>14</v>
      </c>
      <c r="E260" t="s">
        <v>147</v>
      </c>
      <c r="F260" t="s">
        <v>137</v>
      </c>
      <c r="G260">
        <v>0.84041011924662901</v>
      </c>
      <c r="H260">
        <v>0.73076764761078505</v>
      </c>
      <c r="I260">
        <v>0.95005259088247296</v>
      </c>
      <c r="J260">
        <v>8592</v>
      </c>
      <c r="K260">
        <v>45246</v>
      </c>
      <c r="L260">
        <v>7</v>
      </c>
      <c r="M260">
        <v>48</v>
      </c>
      <c r="N260">
        <v>2021</v>
      </c>
    </row>
    <row r="261" spans="1:14" x14ac:dyDescent="0.25">
      <c r="A261" t="s">
        <v>384</v>
      </c>
      <c r="B261" t="s">
        <v>107</v>
      </c>
      <c r="C261" t="s">
        <v>153</v>
      </c>
      <c r="D261" t="s">
        <v>14</v>
      </c>
      <c r="E261" t="s">
        <v>147</v>
      </c>
      <c r="F261" t="s">
        <v>140</v>
      </c>
      <c r="G261">
        <v>0.86766116142781002</v>
      </c>
      <c r="H261">
        <v>0.78866248947701301</v>
      </c>
      <c r="I261">
        <v>0.94665983337860704</v>
      </c>
      <c r="J261">
        <v>7452</v>
      </c>
      <c r="K261">
        <v>48858</v>
      </c>
      <c r="L261">
        <v>10</v>
      </c>
      <c r="M261">
        <v>62</v>
      </c>
      <c r="N261">
        <v>2021</v>
      </c>
    </row>
    <row r="262" spans="1:14" x14ac:dyDescent="0.25">
      <c r="A262" t="s">
        <v>385</v>
      </c>
      <c r="B262" t="s">
        <v>107</v>
      </c>
      <c r="C262" t="s">
        <v>155</v>
      </c>
      <c r="D262" t="s">
        <v>14</v>
      </c>
      <c r="E262" t="s">
        <v>147</v>
      </c>
      <c r="F262" t="s">
        <v>143</v>
      </c>
      <c r="G262">
        <v>0.78351032229318296</v>
      </c>
      <c r="H262">
        <v>0.68009747225988204</v>
      </c>
      <c r="I262">
        <v>0.88692317232648399</v>
      </c>
      <c r="J262">
        <v>11661</v>
      </c>
      <c r="K262">
        <v>42203</v>
      </c>
      <c r="L262">
        <v>15</v>
      </c>
      <c r="M262">
        <v>62</v>
      </c>
      <c r="N262">
        <v>2021</v>
      </c>
    </row>
    <row r="263" spans="1:14" x14ac:dyDescent="0.25">
      <c r="A263" t="s">
        <v>386</v>
      </c>
      <c r="B263" t="s">
        <v>107</v>
      </c>
      <c r="C263" t="s">
        <v>157</v>
      </c>
      <c r="D263" t="s">
        <v>14</v>
      </c>
      <c r="E263" t="s">
        <v>147</v>
      </c>
      <c r="F263" t="s">
        <v>146</v>
      </c>
      <c r="G263">
        <v>0.74289628577227496</v>
      </c>
      <c r="H263">
        <v>0.587192470603767</v>
      </c>
      <c r="I263">
        <v>0.89860010094078402</v>
      </c>
      <c r="J263">
        <v>5067</v>
      </c>
      <c r="K263">
        <v>14641</v>
      </c>
      <c r="L263">
        <v>9</v>
      </c>
      <c r="M263">
        <v>30</v>
      </c>
      <c r="N263">
        <v>2021</v>
      </c>
    </row>
    <row r="264" spans="1:14" x14ac:dyDescent="0.25">
      <c r="A264" t="s">
        <v>675</v>
      </c>
      <c r="B264" t="s">
        <v>107</v>
      </c>
      <c r="C264" t="s">
        <v>629</v>
      </c>
      <c r="D264" t="s">
        <v>14</v>
      </c>
      <c r="E264" t="s">
        <v>147</v>
      </c>
      <c r="F264" t="s">
        <v>607</v>
      </c>
      <c r="G264">
        <v>0.18865605420151699</v>
      </c>
      <c r="H264">
        <v>8.4466452205038206E-2</v>
      </c>
      <c r="I264">
        <v>0.29284565619799602</v>
      </c>
      <c r="J264">
        <v>27064</v>
      </c>
      <c r="K264">
        <v>6293</v>
      </c>
      <c r="L264">
        <v>47</v>
      </c>
      <c r="M264">
        <v>14</v>
      </c>
      <c r="N264">
        <v>2021</v>
      </c>
    </row>
    <row r="265" spans="1:14" x14ac:dyDescent="0.25">
      <c r="A265" t="s">
        <v>387</v>
      </c>
      <c r="B265" t="s">
        <v>107</v>
      </c>
      <c r="C265" t="s">
        <v>159</v>
      </c>
      <c r="D265" t="s">
        <v>14</v>
      </c>
      <c r="F265" t="s">
        <v>134</v>
      </c>
      <c r="G265">
        <v>0.55268241937880802</v>
      </c>
      <c r="H265">
        <v>0.38683156888688303</v>
      </c>
      <c r="I265">
        <v>0.71853326987073396</v>
      </c>
      <c r="J265">
        <v>18060</v>
      </c>
      <c r="K265">
        <v>22314</v>
      </c>
      <c r="L265">
        <v>21</v>
      </c>
      <c r="M265">
        <v>19</v>
      </c>
      <c r="N265">
        <v>2021</v>
      </c>
    </row>
    <row r="266" spans="1:14" x14ac:dyDescent="0.25">
      <c r="A266" t="s">
        <v>388</v>
      </c>
      <c r="B266" t="s">
        <v>107</v>
      </c>
      <c r="C266" t="s">
        <v>161</v>
      </c>
      <c r="D266" t="s">
        <v>14</v>
      </c>
      <c r="F266" t="s">
        <v>137</v>
      </c>
      <c r="G266">
        <v>0.86784469885515203</v>
      </c>
      <c r="H266">
        <v>0.76822318522214605</v>
      </c>
      <c r="I266">
        <v>0.96746621248815801</v>
      </c>
      <c r="J266">
        <v>6372</v>
      </c>
      <c r="K266">
        <v>41844</v>
      </c>
      <c r="L266">
        <v>6</v>
      </c>
      <c r="M266">
        <v>47</v>
      </c>
      <c r="N266">
        <v>2021</v>
      </c>
    </row>
    <row r="267" spans="1:14" x14ac:dyDescent="0.25">
      <c r="A267" t="s">
        <v>389</v>
      </c>
      <c r="B267" t="s">
        <v>107</v>
      </c>
      <c r="C267" t="s">
        <v>163</v>
      </c>
      <c r="D267" t="s">
        <v>14</v>
      </c>
      <c r="F267" t="s">
        <v>140</v>
      </c>
      <c r="G267">
        <v>0.78754130178608595</v>
      </c>
      <c r="H267">
        <v>0.66467332942923196</v>
      </c>
      <c r="I267">
        <v>0.91040927414293904</v>
      </c>
      <c r="J267">
        <v>9195</v>
      </c>
      <c r="K267">
        <v>34084</v>
      </c>
      <c r="L267">
        <v>11</v>
      </c>
      <c r="M267">
        <v>39</v>
      </c>
      <c r="N267">
        <v>2021</v>
      </c>
    </row>
    <row r="268" spans="1:14" x14ac:dyDescent="0.25">
      <c r="A268" t="s">
        <v>390</v>
      </c>
      <c r="B268" t="s">
        <v>107</v>
      </c>
      <c r="C268" t="s">
        <v>165</v>
      </c>
      <c r="D268" t="s">
        <v>14</v>
      </c>
      <c r="F268" t="s">
        <v>143</v>
      </c>
      <c r="G268">
        <v>0.78568354611963898</v>
      </c>
      <c r="H268">
        <v>0.64626218652922995</v>
      </c>
      <c r="I268">
        <v>0.925104905710047</v>
      </c>
      <c r="J268">
        <v>5976</v>
      </c>
      <c r="K268">
        <v>21908</v>
      </c>
      <c r="L268">
        <v>8</v>
      </c>
      <c r="M268">
        <v>33</v>
      </c>
      <c r="N268">
        <v>2021</v>
      </c>
    </row>
    <row r="269" spans="1:14" x14ac:dyDescent="0.25">
      <c r="A269" t="s">
        <v>391</v>
      </c>
      <c r="B269" t="s">
        <v>107</v>
      </c>
      <c r="C269" t="s">
        <v>167</v>
      </c>
      <c r="D269" t="s">
        <v>14</v>
      </c>
      <c r="F269" t="s">
        <v>146</v>
      </c>
      <c r="G269">
        <v>0.52658249592029505</v>
      </c>
      <c r="H269">
        <v>0.28819046030740098</v>
      </c>
      <c r="I269">
        <v>0.76497453153318995</v>
      </c>
      <c r="J269">
        <v>5512</v>
      </c>
      <c r="K269">
        <v>6131</v>
      </c>
      <c r="L269">
        <v>9</v>
      </c>
      <c r="M269">
        <v>10</v>
      </c>
      <c r="N269">
        <v>2021</v>
      </c>
    </row>
    <row r="270" spans="1:14" x14ac:dyDescent="0.25">
      <c r="A270" t="s">
        <v>676</v>
      </c>
      <c r="B270" t="s">
        <v>107</v>
      </c>
      <c r="C270" t="s">
        <v>631</v>
      </c>
      <c r="D270" t="s">
        <v>14</v>
      </c>
      <c r="F270" t="s">
        <v>607</v>
      </c>
      <c r="G270">
        <v>0.111174839881464</v>
      </c>
      <c r="H270">
        <v>1.01025434043088E-2</v>
      </c>
      <c r="I270">
        <v>0.21224713635862</v>
      </c>
      <c r="J270">
        <v>18596</v>
      </c>
      <c r="K270">
        <v>2326</v>
      </c>
      <c r="L270">
        <v>42</v>
      </c>
      <c r="M270">
        <v>7</v>
      </c>
      <c r="N270">
        <v>2021</v>
      </c>
    </row>
    <row r="271" spans="1:14" x14ac:dyDescent="0.25">
      <c r="A271" t="s">
        <v>392</v>
      </c>
      <c r="B271" t="s">
        <v>107</v>
      </c>
      <c r="C271" t="s">
        <v>169</v>
      </c>
      <c r="D271" t="s">
        <v>30</v>
      </c>
      <c r="E271" t="s">
        <v>131</v>
      </c>
      <c r="F271" t="s">
        <v>134</v>
      </c>
      <c r="G271">
        <v>0.64871629783425999</v>
      </c>
      <c r="H271">
        <v>0.613274871359758</v>
      </c>
      <c r="I271">
        <v>0.68415772430876198</v>
      </c>
      <c r="J271">
        <v>237883</v>
      </c>
      <c r="K271">
        <v>439299</v>
      </c>
      <c r="L271">
        <v>328</v>
      </c>
      <c r="M271">
        <v>521</v>
      </c>
      <c r="N271">
        <v>2021</v>
      </c>
    </row>
    <row r="272" spans="1:14" x14ac:dyDescent="0.25">
      <c r="A272" t="s">
        <v>393</v>
      </c>
      <c r="B272" t="s">
        <v>107</v>
      </c>
      <c r="C272" t="s">
        <v>171</v>
      </c>
      <c r="D272" t="s">
        <v>30</v>
      </c>
      <c r="E272" t="s">
        <v>131</v>
      </c>
      <c r="F272" t="s">
        <v>137</v>
      </c>
      <c r="G272">
        <v>0.80916643559660795</v>
      </c>
      <c r="H272">
        <v>0.78187201089318403</v>
      </c>
      <c r="I272">
        <v>0.83646086030003197</v>
      </c>
      <c r="J272">
        <v>125945</v>
      </c>
      <c r="K272">
        <v>534028</v>
      </c>
      <c r="L272">
        <v>185</v>
      </c>
      <c r="M272">
        <v>845</v>
      </c>
      <c r="N272">
        <v>2021</v>
      </c>
    </row>
    <row r="273" spans="1:14" x14ac:dyDescent="0.25">
      <c r="A273" t="s">
        <v>394</v>
      </c>
      <c r="B273" t="s">
        <v>107</v>
      </c>
      <c r="C273" t="s">
        <v>173</v>
      </c>
      <c r="D273" t="s">
        <v>30</v>
      </c>
      <c r="E273" t="s">
        <v>131</v>
      </c>
      <c r="F273" t="s">
        <v>140</v>
      </c>
      <c r="G273">
        <v>0.78814992912355997</v>
      </c>
      <c r="H273">
        <v>0.75945072119953005</v>
      </c>
      <c r="I273">
        <v>0.81684913704758899</v>
      </c>
      <c r="J273">
        <v>108202</v>
      </c>
      <c r="K273">
        <v>402546</v>
      </c>
      <c r="L273">
        <v>202</v>
      </c>
      <c r="M273">
        <v>813</v>
      </c>
      <c r="N273">
        <v>2021</v>
      </c>
    </row>
    <row r="274" spans="1:14" x14ac:dyDescent="0.25">
      <c r="A274" t="s">
        <v>395</v>
      </c>
      <c r="B274" t="s">
        <v>107</v>
      </c>
      <c r="C274" t="s">
        <v>175</v>
      </c>
      <c r="D274" t="s">
        <v>30</v>
      </c>
      <c r="E274" t="s">
        <v>131</v>
      </c>
      <c r="F274" t="s">
        <v>143</v>
      </c>
      <c r="G274">
        <v>0.73284790849734105</v>
      </c>
      <c r="H274">
        <v>0.69980052664249703</v>
      </c>
      <c r="I274">
        <v>0.76589529035218396</v>
      </c>
      <c r="J274">
        <v>114729</v>
      </c>
      <c r="K274">
        <v>314723</v>
      </c>
      <c r="L274">
        <v>236</v>
      </c>
      <c r="M274">
        <v>721</v>
      </c>
      <c r="N274">
        <v>2021</v>
      </c>
    </row>
    <row r="275" spans="1:14" x14ac:dyDescent="0.25">
      <c r="A275" t="s">
        <v>396</v>
      </c>
      <c r="B275" t="s">
        <v>107</v>
      </c>
      <c r="C275" t="s">
        <v>177</v>
      </c>
      <c r="D275" t="s">
        <v>30</v>
      </c>
      <c r="E275" t="s">
        <v>131</v>
      </c>
      <c r="F275" t="s">
        <v>146</v>
      </c>
      <c r="G275">
        <v>0.54438209079694899</v>
      </c>
      <c r="H275">
        <v>0.48930359552937203</v>
      </c>
      <c r="I275">
        <v>0.59946058606452601</v>
      </c>
      <c r="J275">
        <v>78672</v>
      </c>
      <c r="K275">
        <v>93999</v>
      </c>
      <c r="L275">
        <v>207</v>
      </c>
      <c r="M275">
        <v>228</v>
      </c>
      <c r="N275">
        <v>2021</v>
      </c>
    </row>
    <row r="276" spans="1:14" x14ac:dyDescent="0.25">
      <c r="A276" t="s">
        <v>677</v>
      </c>
      <c r="B276" t="s">
        <v>107</v>
      </c>
      <c r="C276" t="s">
        <v>633</v>
      </c>
      <c r="D276" t="s">
        <v>30</v>
      </c>
      <c r="E276" t="s">
        <v>131</v>
      </c>
      <c r="F276" t="s">
        <v>607</v>
      </c>
      <c r="G276">
        <v>0.12582586542669799</v>
      </c>
      <c r="H276">
        <v>0.10642255853454</v>
      </c>
      <c r="I276">
        <v>0.14522917231885499</v>
      </c>
      <c r="J276">
        <v>457402</v>
      </c>
      <c r="K276">
        <v>65837</v>
      </c>
      <c r="L276">
        <v>1276</v>
      </c>
      <c r="M276">
        <v>197</v>
      </c>
      <c r="N276">
        <v>2021</v>
      </c>
    </row>
    <row r="277" spans="1:14" x14ac:dyDescent="0.25">
      <c r="A277" t="s">
        <v>397</v>
      </c>
      <c r="B277" t="s">
        <v>107</v>
      </c>
      <c r="C277" t="s">
        <v>179</v>
      </c>
      <c r="D277" t="s">
        <v>30</v>
      </c>
      <c r="E277" t="s">
        <v>147</v>
      </c>
      <c r="F277" t="s">
        <v>134</v>
      </c>
      <c r="G277">
        <v>0.50208714638923702</v>
      </c>
      <c r="H277">
        <v>0.41175571936827399</v>
      </c>
      <c r="I277">
        <v>0.59241857341019899</v>
      </c>
      <c r="J277">
        <v>62026</v>
      </c>
      <c r="K277">
        <v>62546</v>
      </c>
      <c r="L277">
        <v>72</v>
      </c>
      <c r="M277">
        <v>68</v>
      </c>
      <c r="N277">
        <v>2021</v>
      </c>
    </row>
    <row r="278" spans="1:14" x14ac:dyDescent="0.25">
      <c r="A278" t="s">
        <v>398</v>
      </c>
      <c r="B278" t="s">
        <v>107</v>
      </c>
      <c r="C278" t="s">
        <v>181</v>
      </c>
      <c r="D278" t="s">
        <v>30</v>
      </c>
      <c r="E278" t="s">
        <v>147</v>
      </c>
      <c r="F278" t="s">
        <v>137</v>
      </c>
      <c r="G278">
        <v>0.71290175369971998</v>
      </c>
      <c r="H278">
        <v>0.61169138062512596</v>
      </c>
      <c r="I278">
        <v>0.81411212677431299</v>
      </c>
      <c r="J278">
        <v>22019</v>
      </c>
      <c r="K278">
        <v>54676</v>
      </c>
      <c r="L278">
        <v>24</v>
      </c>
      <c r="M278">
        <v>72</v>
      </c>
      <c r="N278">
        <v>2021</v>
      </c>
    </row>
    <row r="279" spans="1:14" x14ac:dyDescent="0.25">
      <c r="A279" t="s">
        <v>399</v>
      </c>
      <c r="B279" t="s">
        <v>107</v>
      </c>
      <c r="C279" t="s">
        <v>183</v>
      </c>
      <c r="D279" t="s">
        <v>30</v>
      </c>
      <c r="E279" t="s">
        <v>147</v>
      </c>
      <c r="F279" t="s">
        <v>140</v>
      </c>
      <c r="G279">
        <v>0.78066901198497396</v>
      </c>
      <c r="H279">
        <v>0.70376860216401105</v>
      </c>
      <c r="I279">
        <v>0.85756942180593698</v>
      </c>
      <c r="J279">
        <v>18392</v>
      </c>
      <c r="K279">
        <v>65463</v>
      </c>
      <c r="L279">
        <v>28</v>
      </c>
      <c r="M279">
        <v>91</v>
      </c>
      <c r="N279">
        <v>2021</v>
      </c>
    </row>
    <row r="280" spans="1:14" x14ac:dyDescent="0.25">
      <c r="A280" t="s">
        <v>400</v>
      </c>
      <c r="B280" t="s">
        <v>107</v>
      </c>
      <c r="C280" t="s">
        <v>185</v>
      </c>
      <c r="D280" t="s">
        <v>30</v>
      </c>
      <c r="E280" t="s">
        <v>147</v>
      </c>
      <c r="F280" t="s">
        <v>143</v>
      </c>
      <c r="G280">
        <v>0.720073894417118</v>
      </c>
      <c r="H280">
        <v>0.63693137240500497</v>
      </c>
      <c r="I280">
        <v>0.80321641642923103</v>
      </c>
      <c r="J280">
        <v>24699</v>
      </c>
      <c r="K280">
        <v>63535</v>
      </c>
      <c r="L280">
        <v>36</v>
      </c>
      <c r="M280">
        <v>106</v>
      </c>
      <c r="N280">
        <v>2021</v>
      </c>
    </row>
    <row r="281" spans="1:14" x14ac:dyDescent="0.25">
      <c r="A281" t="s">
        <v>401</v>
      </c>
      <c r="B281" t="s">
        <v>107</v>
      </c>
      <c r="C281" t="s">
        <v>187</v>
      </c>
      <c r="D281" t="s">
        <v>30</v>
      </c>
      <c r="E281" t="s">
        <v>147</v>
      </c>
      <c r="F281" t="s">
        <v>146</v>
      </c>
      <c r="G281">
        <v>0.59341261952908098</v>
      </c>
      <c r="H281">
        <v>0.43851785738982801</v>
      </c>
      <c r="I281">
        <v>0.74830738166833499</v>
      </c>
      <c r="J281">
        <v>11863</v>
      </c>
      <c r="K281">
        <v>17314</v>
      </c>
      <c r="L281">
        <v>20</v>
      </c>
      <c r="M281">
        <v>30</v>
      </c>
      <c r="N281">
        <v>2021</v>
      </c>
    </row>
    <row r="282" spans="1:14" x14ac:dyDescent="0.25">
      <c r="A282" t="s">
        <v>678</v>
      </c>
      <c r="B282" t="s">
        <v>107</v>
      </c>
      <c r="C282" t="s">
        <v>635</v>
      </c>
      <c r="D282" t="s">
        <v>30</v>
      </c>
      <c r="E282" t="s">
        <v>147</v>
      </c>
      <c r="F282" t="s">
        <v>607</v>
      </c>
      <c r="G282">
        <v>0.100767334605598</v>
      </c>
      <c r="H282">
        <v>2.8155619399041199E-2</v>
      </c>
      <c r="I282">
        <v>0.17337904981215499</v>
      </c>
      <c r="J282">
        <v>45235</v>
      </c>
      <c r="K282">
        <v>5069</v>
      </c>
      <c r="L282">
        <v>65</v>
      </c>
      <c r="M282">
        <v>8</v>
      </c>
      <c r="N282">
        <v>2021</v>
      </c>
    </row>
    <row r="283" spans="1:14" x14ac:dyDescent="0.25">
      <c r="A283" t="s">
        <v>402</v>
      </c>
      <c r="B283" t="s">
        <v>107</v>
      </c>
      <c r="C283" t="s">
        <v>189</v>
      </c>
      <c r="D283" t="s">
        <v>30</v>
      </c>
      <c r="F283" t="s">
        <v>134</v>
      </c>
      <c r="G283">
        <v>0.347585562549174</v>
      </c>
      <c r="H283">
        <v>0.20300388638564301</v>
      </c>
      <c r="I283">
        <v>0.49216723871270501</v>
      </c>
      <c r="J283">
        <v>26535</v>
      </c>
      <c r="K283">
        <v>14137</v>
      </c>
      <c r="L283">
        <v>33</v>
      </c>
      <c r="M283">
        <v>16</v>
      </c>
      <c r="N283">
        <v>2021</v>
      </c>
    </row>
    <row r="284" spans="1:14" x14ac:dyDescent="0.25">
      <c r="A284" t="s">
        <v>403</v>
      </c>
      <c r="B284" t="s">
        <v>107</v>
      </c>
      <c r="C284" t="s">
        <v>191</v>
      </c>
      <c r="D284" t="s">
        <v>30</v>
      </c>
      <c r="F284" t="s">
        <v>137</v>
      </c>
      <c r="G284">
        <v>0.65392725355824999</v>
      </c>
      <c r="H284">
        <v>0.53074627859224499</v>
      </c>
      <c r="I284">
        <v>0.77710822852425399</v>
      </c>
      <c r="J284">
        <v>18382</v>
      </c>
      <c r="K284">
        <v>34734</v>
      </c>
      <c r="L284">
        <v>22</v>
      </c>
      <c r="M284">
        <v>46</v>
      </c>
      <c r="N284">
        <v>2021</v>
      </c>
    </row>
    <row r="285" spans="1:14" x14ac:dyDescent="0.25">
      <c r="A285" t="s">
        <v>404</v>
      </c>
      <c r="B285" t="s">
        <v>107</v>
      </c>
      <c r="C285" t="s">
        <v>193</v>
      </c>
      <c r="D285" t="s">
        <v>30</v>
      </c>
      <c r="F285" t="s">
        <v>140</v>
      </c>
      <c r="G285">
        <v>0.67980409906459605</v>
      </c>
      <c r="H285">
        <v>0.54747280733790904</v>
      </c>
      <c r="I285">
        <v>0.81213539079128405</v>
      </c>
      <c r="J285">
        <v>13795</v>
      </c>
      <c r="K285">
        <v>29288</v>
      </c>
      <c r="L285">
        <v>19</v>
      </c>
      <c r="M285">
        <v>46</v>
      </c>
      <c r="N285">
        <v>2021</v>
      </c>
    </row>
    <row r="286" spans="1:14" x14ac:dyDescent="0.25">
      <c r="A286" t="s">
        <v>405</v>
      </c>
      <c r="B286" t="s">
        <v>107</v>
      </c>
      <c r="C286" t="s">
        <v>195</v>
      </c>
      <c r="D286" t="s">
        <v>30</v>
      </c>
      <c r="F286" t="s">
        <v>143</v>
      </c>
      <c r="G286">
        <v>0.70416882050658303</v>
      </c>
      <c r="H286">
        <v>0.57417480391272602</v>
      </c>
      <c r="I286">
        <v>0.83416283710044004</v>
      </c>
      <c r="J286">
        <v>9729</v>
      </c>
      <c r="K286">
        <v>23158</v>
      </c>
      <c r="L286">
        <v>17</v>
      </c>
      <c r="M286">
        <v>38</v>
      </c>
      <c r="N286">
        <v>2021</v>
      </c>
    </row>
    <row r="287" spans="1:14" x14ac:dyDescent="0.25">
      <c r="A287" t="s">
        <v>406</v>
      </c>
      <c r="B287" t="s">
        <v>107</v>
      </c>
      <c r="C287" t="s">
        <v>226</v>
      </c>
      <c r="D287" t="s">
        <v>30</v>
      </c>
      <c r="F287" t="s">
        <v>146</v>
      </c>
      <c r="G287">
        <v>0.471583159043375</v>
      </c>
      <c r="H287">
        <v>0.224539906398384</v>
      </c>
      <c r="I287">
        <v>0.71862641168836605</v>
      </c>
      <c r="J287">
        <v>5811</v>
      </c>
      <c r="K287">
        <v>5186</v>
      </c>
      <c r="L287">
        <v>12</v>
      </c>
      <c r="M287">
        <v>8</v>
      </c>
      <c r="N287">
        <v>2021</v>
      </c>
    </row>
    <row r="288" spans="1:14" x14ac:dyDescent="0.25">
      <c r="A288" t="s">
        <v>679</v>
      </c>
      <c r="B288" t="s">
        <v>107</v>
      </c>
      <c r="C288" t="s">
        <v>637</v>
      </c>
      <c r="D288" t="s">
        <v>30</v>
      </c>
      <c r="F288" t="s">
        <v>607</v>
      </c>
      <c r="G288">
        <v>9.9008894536213504E-2</v>
      </c>
      <c r="H288">
        <v>-1.02483709539496E-2</v>
      </c>
      <c r="I288">
        <v>0.20826616002637599</v>
      </c>
      <c r="J288">
        <v>17727</v>
      </c>
      <c r="K288">
        <v>1948</v>
      </c>
      <c r="L288">
        <v>40</v>
      </c>
      <c r="M288">
        <v>5</v>
      </c>
      <c r="N288">
        <v>2021</v>
      </c>
    </row>
    <row r="289" spans="1:14" x14ac:dyDescent="0.25">
      <c r="A289" t="s">
        <v>407</v>
      </c>
      <c r="B289" t="s">
        <v>118</v>
      </c>
      <c r="C289" t="s">
        <v>133</v>
      </c>
      <c r="D289" t="s">
        <v>14</v>
      </c>
      <c r="E289" t="s">
        <v>131</v>
      </c>
      <c r="F289" t="s">
        <v>134</v>
      </c>
      <c r="G289">
        <v>0.64481734117539302</v>
      </c>
      <c r="H289">
        <v>0.60671087179536198</v>
      </c>
      <c r="I289">
        <v>0.68292381055542395</v>
      </c>
      <c r="J289">
        <v>240410</v>
      </c>
      <c r="K289">
        <v>436453</v>
      </c>
      <c r="L289">
        <v>297</v>
      </c>
      <c r="M289">
        <v>440</v>
      </c>
      <c r="N289">
        <v>2022</v>
      </c>
    </row>
    <row r="290" spans="1:14" x14ac:dyDescent="0.25">
      <c r="A290" t="s">
        <v>408</v>
      </c>
      <c r="B290" t="s">
        <v>118</v>
      </c>
      <c r="C290" t="s">
        <v>136</v>
      </c>
      <c r="D290" t="s">
        <v>14</v>
      </c>
      <c r="E290" t="s">
        <v>131</v>
      </c>
      <c r="F290" t="s">
        <v>137</v>
      </c>
      <c r="G290">
        <v>0.92867955960671</v>
      </c>
      <c r="H290">
        <v>0.90377857572393405</v>
      </c>
      <c r="I290">
        <v>0.95358054348948595</v>
      </c>
      <c r="J290">
        <v>51117</v>
      </c>
      <c r="K290">
        <v>665606</v>
      </c>
      <c r="L290">
        <v>45</v>
      </c>
      <c r="M290">
        <v>691</v>
      </c>
      <c r="N290">
        <v>2022</v>
      </c>
    </row>
    <row r="291" spans="1:14" x14ac:dyDescent="0.25">
      <c r="A291" t="s">
        <v>409</v>
      </c>
      <c r="B291" t="s">
        <v>118</v>
      </c>
      <c r="C291" t="s">
        <v>139</v>
      </c>
      <c r="D291" t="s">
        <v>14</v>
      </c>
      <c r="E291" t="s">
        <v>131</v>
      </c>
      <c r="F291" t="s">
        <v>140</v>
      </c>
      <c r="G291">
        <v>0.93748935278007095</v>
      </c>
      <c r="H291">
        <v>0.91902981435804298</v>
      </c>
      <c r="I291">
        <v>0.95594889120209903</v>
      </c>
      <c r="J291">
        <v>38162</v>
      </c>
      <c r="K291">
        <v>572326</v>
      </c>
      <c r="L291">
        <v>49</v>
      </c>
      <c r="M291">
        <v>726</v>
      </c>
      <c r="N291">
        <v>2022</v>
      </c>
    </row>
    <row r="292" spans="1:14" x14ac:dyDescent="0.25">
      <c r="A292" t="s">
        <v>410</v>
      </c>
      <c r="B292" t="s">
        <v>118</v>
      </c>
      <c r="C292" t="s">
        <v>142</v>
      </c>
      <c r="D292" t="s">
        <v>14</v>
      </c>
      <c r="E292" t="s">
        <v>131</v>
      </c>
      <c r="F292" t="s">
        <v>143</v>
      </c>
      <c r="G292">
        <v>0.83625051974132403</v>
      </c>
      <c r="H292">
        <v>0.80669476893657699</v>
      </c>
      <c r="I292">
        <v>0.86580627054607096</v>
      </c>
      <c r="J292">
        <v>74039</v>
      </c>
      <c r="K292">
        <v>378109</v>
      </c>
      <c r="L292">
        <v>127</v>
      </c>
      <c r="M292">
        <v>640</v>
      </c>
      <c r="N292">
        <v>2022</v>
      </c>
    </row>
    <row r="293" spans="1:14" x14ac:dyDescent="0.25">
      <c r="A293" t="s">
        <v>411</v>
      </c>
      <c r="B293" t="s">
        <v>118</v>
      </c>
      <c r="C293" t="s">
        <v>145</v>
      </c>
      <c r="D293" t="s">
        <v>14</v>
      </c>
      <c r="E293" t="s">
        <v>131</v>
      </c>
      <c r="F293" t="s">
        <v>146</v>
      </c>
      <c r="G293">
        <v>0.64206355415963401</v>
      </c>
      <c r="H293">
        <v>0.58372245927314104</v>
      </c>
      <c r="I293">
        <v>0.70040464904612798</v>
      </c>
      <c r="J293">
        <v>64047</v>
      </c>
      <c r="K293">
        <v>114887</v>
      </c>
      <c r="L293">
        <v>136</v>
      </c>
      <c r="M293">
        <v>238</v>
      </c>
      <c r="N293">
        <v>2022</v>
      </c>
    </row>
    <row r="294" spans="1:14" x14ac:dyDescent="0.25">
      <c r="A294" t="s">
        <v>680</v>
      </c>
      <c r="B294" t="s">
        <v>118</v>
      </c>
      <c r="C294" t="s">
        <v>627</v>
      </c>
      <c r="D294" t="s">
        <v>14</v>
      </c>
      <c r="E294" t="s">
        <v>131</v>
      </c>
      <c r="F294" t="s">
        <v>607</v>
      </c>
      <c r="G294">
        <v>0.16724984460228701</v>
      </c>
      <c r="H294">
        <v>0.14239737347924999</v>
      </c>
      <c r="I294">
        <v>0.19210231572532299</v>
      </c>
      <c r="J294">
        <v>357702</v>
      </c>
      <c r="K294">
        <v>71841</v>
      </c>
      <c r="L294">
        <v>989</v>
      </c>
      <c r="M294">
        <v>236</v>
      </c>
      <c r="N294">
        <v>2022</v>
      </c>
    </row>
    <row r="295" spans="1:14" x14ac:dyDescent="0.25">
      <c r="A295" t="s">
        <v>412</v>
      </c>
      <c r="B295" t="s">
        <v>118</v>
      </c>
      <c r="C295" t="s">
        <v>149</v>
      </c>
      <c r="D295" t="s">
        <v>14</v>
      </c>
      <c r="E295" t="s">
        <v>147</v>
      </c>
      <c r="F295" t="s">
        <v>134</v>
      </c>
      <c r="G295">
        <v>0.54006883469894595</v>
      </c>
      <c r="H295">
        <v>0.41659494237448502</v>
      </c>
      <c r="I295">
        <v>0.663542727023407</v>
      </c>
      <c r="J295">
        <v>47039</v>
      </c>
      <c r="K295">
        <v>55235</v>
      </c>
      <c r="L295">
        <v>47</v>
      </c>
      <c r="M295">
        <v>41</v>
      </c>
      <c r="N295">
        <v>2022</v>
      </c>
    </row>
    <row r="296" spans="1:14" x14ac:dyDescent="0.25">
      <c r="A296" t="s">
        <v>413</v>
      </c>
      <c r="B296" t="s">
        <v>118</v>
      </c>
      <c r="C296" t="s">
        <v>151</v>
      </c>
      <c r="D296" t="s">
        <v>14</v>
      </c>
      <c r="E296" t="s">
        <v>147</v>
      </c>
      <c r="F296" t="s">
        <v>137</v>
      </c>
      <c r="G296">
        <v>0.86860551480828196</v>
      </c>
      <c r="H296">
        <v>0.75303657287818404</v>
      </c>
      <c r="I296">
        <v>0.984174456738379</v>
      </c>
      <c r="J296">
        <v>5661</v>
      </c>
      <c r="K296">
        <v>37423</v>
      </c>
      <c r="L296">
        <v>5</v>
      </c>
      <c r="M296">
        <v>33</v>
      </c>
      <c r="N296">
        <v>2022</v>
      </c>
    </row>
    <row r="297" spans="1:14" x14ac:dyDescent="0.25">
      <c r="A297" t="s">
        <v>414</v>
      </c>
      <c r="B297" t="s">
        <v>118</v>
      </c>
      <c r="C297" t="s">
        <v>153</v>
      </c>
      <c r="D297" t="s">
        <v>14</v>
      </c>
      <c r="E297" t="s">
        <v>147</v>
      </c>
      <c r="F297" t="s">
        <v>140</v>
      </c>
      <c r="G297">
        <v>0.86374082735263302</v>
      </c>
      <c r="H297">
        <v>0.74055255599410796</v>
      </c>
      <c r="I297">
        <v>0.98692909871115697</v>
      </c>
      <c r="J297">
        <v>6759</v>
      </c>
      <c r="K297">
        <v>42845</v>
      </c>
      <c r="L297">
        <v>5</v>
      </c>
      <c r="M297">
        <v>49</v>
      </c>
      <c r="N297">
        <v>2022</v>
      </c>
    </row>
    <row r="298" spans="1:14" x14ac:dyDescent="0.25">
      <c r="A298" t="s">
        <v>415</v>
      </c>
      <c r="B298" t="s">
        <v>118</v>
      </c>
      <c r="C298" t="s">
        <v>155</v>
      </c>
      <c r="D298" t="s">
        <v>14</v>
      </c>
      <c r="E298" t="s">
        <v>147</v>
      </c>
      <c r="F298" t="s">
        <v>143</v>
      </c>
      <c r="G298">
        <v>0.77272727272727304</v>
      </c>
      <c r="H298">
        <v>0.65053494756038899</v>
      </c>
      <c r="I298">
        <v>0.89491959789415598</v>
      </c>
      <c r="J298">
        <v>12830</v>
      </c>
      <c r="K298">
        <v>43622</v>
      </c>
      <c r="L298">
        <v>14</v>
      </c>
      <c r="M298">
        <v>57</v>
      </c>
      <c r="N298">
        <v>2022</v>
      </c>
    </row>
    <row r="299" spans="1:14" x14ac:dyDescent="0.25">
      <c r="A299" t="s">
        <v>416</v>
      </c>
      <c r="B299" t="s">
        <v>118</v>
      </c>
      <c r="C299" t="s">
        <v>157</v>
      </c>
      <c r="D299" t="s">
        <v>14</v>
      </c>
      <c r="E299" t="s">
        <v>147</v>
      </c>
      <c r="F299" t="s">
        <v>146</v>
      </c>
      <c r="G299">
        <v>0.71680486456605896</v>
      </c>
      <c r="H299">
        <v>0.53186674250639299</v>
      </c>
      <c r="I299">
        <v>0.90174298662572505</v>
      </c>
      <c r="J299">
        <v>5123</v>
      </c>
      <c r="K299">
        <v>12967</v>
      </c>
      <c r="L299">
        <v>8</v>
      </c>
      <c r="M299">
        <v>18</v>
      </c>
      <c r="N299">
        <v>2022</v>
      </c>
    </row>
    <row r="300" spans="1:14" x14ac:dyDescent="0.25">
      <c r="A300" t="s">
        <v>681</v>
      </c>
      <c r="B300" t="s">
        <v>118</v>
      </c>
      <c r="C300" t="s">
        <v>629</v>
      </c>
      <c r="D300" t="s">
        <v>14</v>
      </c>
      <c r="E300" t="s">
        <v>147</v>
      </c>
      <c r="F300" t="s">
        <v>607</v>
      </c>
      <c r="G300">
        <v>0.14405068403251001</v>
      </c>
      <c r="H300">
        <v>5.16247357770903E-2</v>
      </c>
      <c r="I300">
        <v>0.236476632287931</v>
      </c>
      <c r="J300">
        <v>33911</v>
      </c>
      <c r="K300">
        <v>5707</v>
      </c>
      <c r="L300">
        <v>49</v>
      </c>
      <c r="M300">
        <v>11</v>
      </c>
      <c r="N300">
        <v>2022</v>
      </c>
    </row>
    <row r="301" spans="1:14" x14ac:dyDescent="0.25">
      <c r="A301" t="s">
        <v>417</v>
      </c>
      <c r="B301" t="s">
        <v>118</v>
      </c>
      <c r="C301" t="s">
        <v>159</v>
      </c>
      <c r="D301" t="s">
        <v>14</v>
      </c>
      <c r="F301" t="s">
        <v>134</v>
      </c>
      <c r="G301">
        <v>0.51779928958975796</v>
      </c>
      <c r="H301">
        <v>0.33540608000260902</v>
      </c>
      <c r="I301">
        <v>0.70019249917690596</v>
      </c>
      <c r="J301">
        <v>24707</v>
      </c>
      <c r="K301">
        <v>26531</v>
      </c>
      <c r="L301">
        <v>23</v>
      </c>
      <c r="M301">
        <v>20</v>
      </c>
      <c r="N301">
        <v>2022</v>
      </c>
    </row>
    <row r="302" spans="1:14" x14ac:dyDescent="0.25">
      <c r="A302" t="s">
        <v>418</v>
      </c>
      <c r="B302" t="s">
        <v>118</v>
      </c>
      <c r="C302" t="s">
        <v>161</v>
      </c>
      <c r="D302" t="s">
        <v>14</v>
      </c>
      <c r="F302" t="s">
        <v>137</v>
      </c>
      <c r="G302">
        <v>0.92449135632098201</v>
      </c>
      <c r="H302">
        <v>0.84172390878085601</v>
      </c>
      <c r="I302">
        <v>1.0072588038611101</v>
      </c>
      <c r="J302">
        <v>4049</v>
      </c>
      <c r="K302">
        <v>49574</v>
      </c>
      <c r="L302">
        <v>3</v>
      </c>
      <c r="M302">
        <v>41</v>
      </c>
      <c r="N302">
        <v>2022</v>
      </c>
    </row>
    <row r="303" spans="1:14" x14ac:dyDescent="0.25">
      <c r="A303" t="s">
        <v>419</v>
      </c>
      <c r="B303" t="s">
        <v>118</v>
      </c>
      <c r="C303" t="s">
        <v>163</v>
      </c>
      <c r="D303" t="s">
        <v>14</v>
      </c>
      <c r="F303" t="s">
        <v>140</v>
      </c>
      <c r="G303">
        <v>0.91159370725034194</v>
      </c>
      <c r="H303">
        <v>0.82715631689829405</v>
      </c>
      <c r="I303">
        <v>0.99603109760238995</v>
      </c>
      <c r="J303">
        <v>4653</v>
      </c>
      <c r="K303">
        <v>47979</v>
      </c>
      <c r="L303">
        <v>4</v>
      </c>
      <c r="M303">
        <v>52</v>
      </c>
      <c r="N303">
        <v>2022</v>
      </c>
    </row>
    <row r="304" spans="1:14" x14ac:dyDescent="0.25">
      <c r="A304" t="s">
        <v>420</v>
      </c>
      <c r="B304" t="s">
        <v>118</v>
      </c>
      <c r="C304" t="s">
        <v>165</v>
      </c>
      <c r="D304" t="s">
        <v>14</v>
      </c>
      <c r="F304" t="s">
        <v>143</v>
      </c>
      <c r="G304">
        <v>0.81572790445926602</v>
      </c>
      <c r="H304">
        <v>0.68404724853702503</v>
      </c>
      <c r="I304">
        <v>0.947408560381507</v>
      </c>
      <c r="J304">
        <v>5277</v>
      </c>
      <c r="K304">
        <v>23360</v>
      </c>
      <c r="L304">
        <v>7</v>
      </c>
      <c r="M304">
        <v>31</v>
      </c>
      <c r="N304">
        <v>2022</v>
      </c>
    </row>
    <row r="305" spans="1:14" x14ac:dyDescent="0.25">
      <c r="A305" t="s">
        <v>421</v>
      </c>
      <c r="B305" t="s">
        <v>118</v>
      </c>
      <c r="C305" t="s">
        <v>167</v>
      </c>
      <c r="D305" t="s">
        <v>14</v>
      </c>
      <c r="F305" t="s">
        <v>146</v>
      </c>
      <c r="G305">
        <v>0.37543012685532301</v>
      </c>
      <c r="H305">
        <v>3.0870923058484899E-2</v>
      </c>
      <c r="I305">
        <v>0.71998933065216197</v>
      </c>
      <c r="J305">
        <v>12161</v>
      </c>
      <c r="K305">
        <v>7310</v>
      </c>
      <c r="L305">
        <v>11</v>
      </c>
      <c r="M305">
        <v>10</v>
      </c>
      <c r="N305">
        <v>2022</v>
      </c>
    </row>
    <row r="306" spans="1:14" x14ac:dyDescent="0.25">
      <c r="A306" t="s">
        <v>682</v>
      </c>
      <c r="B306" t="s">
        <v>118</v>
      </c>
      <c r="C306" t="s">
        <v>631</v>
      </c>
      <c r="D306" t="s">
        <v>14</v>
      </c>
      <c r="F306" t="s">
        <v>607</v>
      </c>
      <c r="G306">
        <v>0.23808996641942501</v>
      </c>
      <c r="H306">
        <v>2.2904625017486802E-2</v>
      </c>
      <c r="I306">
        <v>0.45327530782136299</v>
      </c>
      <c r="J306">
        <v>20647</v>
      </c>
      <c r="K306">
        <v>6452</v>
      </c>
      <c r="L306">
        <v>43</v>
      </c>
      <c r="M306">
        <v>8</v>
      </c>
      <c r="N306">
        <v>2022</v>
      </c>
    </row>
    <row r="307" spans="1:14" x14ac:dyDescent="0.25">
      <c r="A307" t="s">
        <v>422</v>
      </c>
      <c r="B307" t="s">
        <v>118</v>
      </c>
      <c r="C307" t="s">
        <v>169</v>
      </c>
      <c r="D307" t="s">
        <v>30</v>
      </c>
      <c r="E307" t="s">
        <v>131</v>
      </c>
      <c r="F307" t="s">
        <v>134</v>
      </c>
      <c r="G307">
        <v>0.63427362692473799</v>
      </c>
      <c r="H307">
        <v>0.59291225444900897</v>
      </c>
      <c r="I307">
        <v>0.67563499940046801</v>
      </c>
      <c r="J307">
        <v>220962</v>
      </c>
      <c r="K307">
        <v>383211</v>
      </c>
      <c r="L307">
        <v>270</v>
      </c>
      <c r="M307">
        <v>418</v>
      </c>
      <c r="N307">
        <v>2022</v>
      </c>
    </row>
    <row r="308" spans="1:14" x14ac:dyDescent="0.25">
      <c r="A308" t="s">
        <v>423</v>
      </c>
      <c r="B308" t="s">
        <v>118</v>
      </c>
      <c r="C308" t="s">
        <v>171</v>
      </c>
      <c r="D308" t="s">
        <v>30</v>
      </c>
      <c r="E308" t="s">
        <v>131</v>
      </c>
      <c r="F308" t="s">
        <v>137</v>
      </c>
      <c r="G308">
        <v>0.79553145488259602</v>
      </c>
      <c r="H308">
        <v>0.76228527302108795</v>
      </c>
      <c r="I308">
        <v>0.82877763674410398</v>
      </c>
      <c r="J308">
        <v>134197</v>
      </c>
      <c r="K308">
        <v>522124</v>
      </c>
      <c r="L308">
        <v>159</v>
      </c>
      <c r="M308">
        <v>662</v>
      </c>
      <c r="N308">
        <v>2022</v>
      </c>
    </row>
    <row r="309" spans="1:14" x14ac:dyDescent="0.25">
      <c r="A309" t="s">
        <v>424</v>
      </c>
      <c r="B309" t="s">
        <v>118</v>
      </c>
      <c r="C309" t="s">
        <v>173</v>
      </c>
      <c r="D309" t="s">
        <v>30</v>
      </c>
      <c r="E309" t="s">
        <v>131</v>
      </c>
      <c r="F309" t="s">
        <v>140</v>
      </c>
      <c r="G309">
        <v>0.796506744165838</v>
      </c>
      <c r="H309">
        <v>0.76195741502524394</v>
      </c>
      <c r="I309">
        <v>0.83105607330643205</v>
      </c>
      <c r="J309">
        <v>105380</v>
      </c>
      <c r="K309">
        <v>412475</v>
      </c>
      <c r="L309">
        <v>145</v>
      </c>
      <c r="M309">
        <v>679</v>
      </c>
      <c r="N309">
        <v>2022</v>
      </c>
    </row>
    <row r="310" spans="1:14" x14ac:dyDescent="0.25">
      <c r="A310" t="s">
        <v>425</v>
      </c>
      <c r="B310" t="s">
        <v>118</v>
      </c>
      <c r="C310" t="s">
        <v>175</v>
      </c>
      <c r="D310" t="s">
        <v>30</v>
      </c>
      <c r="E310" t="s">
        <v>131</v>
      </c>
      <c r="F310" t="s">
        <v>143</v>
      </c>
      <c r="G310">
        <v>0.749333745227864</v>
      </c>
      <c r="H310">
        <v>0.714700572277438</v>
      </c>
      <c r="I310">
        <v>0.78396691817829001</v>
      </c>
      <c r="J310">
        <v>108731</v>
      </c>
      <c r="K310">
        <v>325037</v>
      </c>
      <c r="L310">
        <v>193</v>
      </c>
      <c r="M310">
        <v>587</v>
      </c>
      <c r="N310">
        <v>2022</v>
      </c>
    </row>
    <row r="311" spans="1:14" x14ac:dyDescent="0.25">
      <c r="A311" t="s">
        <v>426</v>
      </c>
      <c r="B311" t="s">
        <v>118</v>
      </c>
      <c r="C311" t="s">
        <v>177</v>
      </c>
      <c r="D311" t="s">
        <v>30</v>
      </c>
      <c r="E311" t="s">
        <v>131</v>
      </c>
      <c r="F311" t="s">
        <v>146</v>
      </c>
      <c r="G311">
        <v>0.47944377267230998</v>
      </c>
      <c r="H311">
        <v>0.41806129907863898</v>
      </c>
      <c r="I311">
        <v>0.54082624626597997</v>
      </c>
      <c r="J311">
        <v>82656</v>
      </c>
      <c r="K311">
        <v>76128</v>
      </c>
      <c r="L311">
        <v>194</v>
      </c>
      <c r="M311">
        <v>190</v>
      </c>
      <c r="N311">
        <v>2022</v>
      </c>
    </row>
    <row r="312" spans="1:14" x14ac:dyDescent="0.25">
      <c r="A312" t="s">
        <v>683</v>
      </c>
      <c r="B312" t="s">
        <v>118</v>
      </c>
      <c r="C312" t="s">
        <v>633</v>
      </c>
      <c r="D312" t="s">
        <v>30</v>
      </c>
      <c r="E312" t="s">
        <v>131</v>
      </c>
      <c r="F312" t="s">
        <v>607</v>
      </c>
      <c r="G312">
        <v>0.111403444000979</v>
      </c>
      <c r="H312">
        <v>8.8485952012464605E-2</v>
      </c>
      <c r="I312">
        <v>0.13432093598949399</v>
      </c>
      <c r="J312">
        <v>457302</v>
      </c>
      <c r="K312">
        <v>57332</v>
      </c>
      <c r="L312">
        <v>1154</v>
      </c>
      <c r="M312">
        <v>160</v>
      </c>
      <c r="N312">
        <v>2022</v>
      </c>
    </row>
    <row r="313" spans="1:14" x14ac:dyDescent="0.25">
      <c r="A313" t="s">
        <v>427</v>
      </c>
      <c r="B313" t="s">
        <v>118</v>
      </c>
      <c r="C313" t="s">
        <v>179</v>
      </c>
      <c r="D313" t="s">
        <v>30</v>
      </c>
      <c r="E313" t="s">
        <v>147</v>
      </c>
      <c r="F313" t="s">
        <v>134</v>
      </c>
      <c r="G313">
        <v>0.58605973554637403</v>
      </c>
      <c r="H313">
        <v>0.49565194476181001</v>
      </c>
      <c r="I313">
        <v>0.67646752633093798</v>
      </c>
      <c r="J313">
        <v>70030</v>
      </c>
      <c r="K313">
        <v>99149</v>
      </c>
      <c r="L313">
        <v>62</v>
      </c>
      <c r="M313">
        <v>83</v>
      </c>
      <c r="N313">
        <v>2022</v>
      </c>
    </row>
    <row r="314" spans="1:14" x14ac:dyDescent="0.25">
      <c r="A314" t="s">
        <v>428</v>
      </c>
      <c r="B314" t="s">
        <v>118</v>
      </c>
      <c r="C314" t="s">
        <v>181</v>
      </c>
      <c r="D314" t="s">
        <v>30</v>
      </c>
      <c r="E314" t="s">
        <v>147</v>
      </c>
      <c r="F314" t="s">
        <v>137</v>
      </c>
      <c r="G314">
        <v>0.81959228701867204</v>
      </c>
      <c r="H314">
        <v>0.73373195999766205</v>
      </c>
      <c r="I314">
        <v>0.90545261403968202</v>
      </c>
      <c r="J314">
        <v>15372</v>
      </c>
      <c r="K314">
        <v>69835</v>
      </c>
      <c r="L314">
        <v>18</v>
      </c>
      <c r="M314">
        <v>64</v>
      </c>
      <c r="N314">
        <v>2022</v>
      </c>
    </row>
    <row r="315" spans="1:14" x14ac:dyDescent="0.25">
      <c r="A315" t="s">
        <v>429</v>
      </c>
      <c r="B315" t="s">
        <v>118</v>
      </c>
      <c r="C315" t="s">
        <v>183</v>
      </c>
      <c r="D315" t="s">
        <v>30</v>
      </c>
      <c r="E315" t="s">
        <v>147</v>
      </c>
      <c r="F315" t="s">
        <v>140</v>
      </c>
      <c r="G315">
        <v>0.76149181322013304</v>
      </c>
      <c r="H315">
        <v>0.67428815485000604</v>
      </c>
      <c r="I315">
        <v>0.84869547159026004</v>
      </c>
      <c r="J315">
        <v>23598</v>
      </c>
      <c r="K315">
        <v>75342</v>
      </c>
      <c r="L315">
        <v>28</v>
      </c>
      <c r="M315">
        <v>84</v>
      </c>
      <c r="N315">
        <v>2022</v>
      </c>
    </row>
    <row r="316" spans="1:14" x14ac:dyDescent="0.25">
      <c r="A316" t="s">
        <v>430</v>
      </c>
      <c r="B316" t="s">
        <v>118</v>
      </c>
      <c r="C316" t="s">
        <v>185</v>
      </c>
      <c r="D316" t="s">
        <v>30</v>
      </c>
      <c r="E316" t="s">
        <v>147</v>
      </c>
      <c r="F316" t="s">
        <v>143</v>
      </c>
      <c r="G316">
        <v>0.71024210583328795</v>
      </c>
      <c r="H316">
        <v>0.61191339894270202</v>
      </c>
      <c r="I316">
        <v>0.80857081272387399</v>
      </c>
      <c r="J316">
        <v>26749</v>
      </c>
      <c r="K316">
        <v>65566</v>
      </c>
      <c r="L316">
        <v>31</v>
      </c>
      <c r="M316">
        <v>90</v>
      </c>
      <c r="N316">
        <v>2022</v>
      </c>
    </row>
    <row r="317" spans="1:14" x14ac:dyDescent="0.25">
      <c r="A317" t="s">
        <v>431</v>
      </c>
      <c r="B317" t="s">
        <v>118</v>
      </c>
      <c r="C317" t="s">
        <v>187</v>
      </c>
      <c r="D317" t="s">
        <v>30</v>
      </c>
      <c r="E317" t="s">
        <v>147</v>
      </c>
      <c r="F317" t="s">
        <v>146</v>
      </c>
      <c r="G317">
        <v>0.61084314103800896</v>
      </c>
      <c r="H317">
        <v>0.43511137165564501</v>
      </c>
      <c r="I317">
        <v>0.78657491042037297</v>
      </c>
      <c r="J317">
        <v>14119</v>
      </c>
      <c r="K317">
        <v>22162</v>
      </c>
      <c r="L317">
        <v>19</v>
      </c>
      <c r="M317">
        <v>32</v>
      </c>
      <c r="N317">
        <v>2022</v>
      </c>
    </row>
    <row r="318" spans="1:14" x14ac:dyDescent="0.25">
      <c r="A318" t="s">
        <v>684</v>
      </c>
      <c r="B318" t="s">
        <v>118</v>
      </c>
      <c r="C318" t="s">
        <v>635</v>
      </c>
      <c r="D318" t="s">
        <v>30</v>
      </c>
      <c r="E318" t="s">
        <v>147</v>
      </c>
      <c r="F318" t="s">
        <v>607</v>
      </c>
      <c r="G318">
        <v>7.8751406275112096E-2</v>
      </c>
      <c r="H318">
        <v>2.5204832591245199E-2</v>
      </c>
      <c r="I318">
        <v>0.13229797995897899</v>
      </c>
      <c r="J318">
        <v>51589</v>
      </c>
      <c r="K318">
        <v>4410</v>
      </c>
      <c r="L318">
        <v>74</v>
      </c>
      <c r="M318">
        <v>10</v>
      </c>
      <c r="N318">
        <v>2022</v>
      </c>
    </row>
    <row r="319" spans="1:14" x14ac:dyDescent="0.25">
      <c r="A319" t="s">
        <v>432</v>
      </c>
      <c r="B319" t="s">
        <v>118</v>
      </c>
      <c r="C319" t="s">
        <v>189</v>
      </c>
      <c r="D319" t="s">
        <v>30</v>
      </c>
      <c r="F319" t="s">
        <v>134</v>
      </c>
      <c r="G319">
        <v>0.63133311170212802</v>
      </c>
      <c r="H319">
        <v>0.46333096516019201</v>
      </c>
      <c r="I319">
        <v>0.79933525824406304</v>
      </c>
      <c r="J319">
        <v>22179</v>
      </c>
      <c r="K319">
        <v>37981</v>
      </c>
      <c r="L319">
        <v>18</v>
      </c>
      <c r="M319">
        <v>31</v>
      </c>
      <c r="N319">
        <v>2022</v>
      </c>
    </row>
    <row r="320" spans="1:14" x14ac:dyDescent="0.25">
      <c r="A320" t="s">
        <v>433</v>
      </c>
      <c r="B320" t="s">
        <v>118</v>
      </c>
      <c r="C320" t="s">
        <v>191</v>
      </c>
      <c r="D320" t="s">
        <v>30</v>
      </c>
      <c r="F320" t="s">
        <v>137</v>
      </c>
      <c r="G320">
        <v>0.72630597906609995</v>
      </c>
      <c r="H320">
        <v>0.58285475901188699</v>
      </c>
      <c r="I320">
        <v>0.86975719912031202</v>
      </c>
      <c r="J320">
        <v>11453</v>
      </c>
      <c r="K320">
        <v>30393</v>
      </c>
      <c r="L320">
        <v>12</v>
      </c>
      <c r="M320">
        <v>38</v>
      </c>
      <c r="N320">
        <v>2022</v>
      </c>
    </row>
    <row r="321" spans="1:14" x14ac:dyDescent="0.25">
      <c r="A321" t="s">
        <v>434</v>
      </c>
      <c r="B321" t="s">
        <v>118</v>
      </c>
      <c r="C321" t="s">
        <v>193</v>
      </c>
      <c r="D321" t="s">
        <v>30</v>
      </c>
      <c r="F321" t="s">
        <v>140</v>
      </c>
      <c r="G321">
        <v>0.70689617605403599</v>
      </c>
      <c r="H321">
        <v>0.587814839834785</v>
      </c>
      <c r="I321">
        <v>0.82597751227328797</v>
      </c>
      <c r="J321">
        <v>13452</v>
      </c>
      <c r="K321">
        <v>32443</v>
      </c>
      <c r="L321">
        <v>21</v>
      </c>
      <c r="M321">
        <v>44</v>
      </c>
      <c r="N321">
        <v>2022</v>
      </c>
    </row>
    <row r="322" spans="1:14" x14ac:dyDescent="0.25">
      <c r="A322" t="s">
        <v>435</v>
      </c>
      <c r="B322" t="s">
        <v>118</v>
      </c>
      <c r="C322" t="s">
        <v>195</v>
      </c>
      <c r="D322" t="s">
        <v>30</v>
      </c>
      <c r="F322" t="s">
        <v>143</v>
      </c>
      <c r="G322">
        <v>0.59795507127397596</v>
      </c>
      <c r="H322">
        <v>0.42675238971663798</v>
      </c>
      <c r="I322">
        <v>0.76915775283131305</v>
      </c>
      <c r="J322">
        <v>10774</v>
      </c>
      <c r="K322">
        <v>16024</v>
      </c>
      <c r="L322">
        <v>21</v>
      </c>
      <c r="M322">
        <v>21</v>
      </c>
      <c r="N322">
        <v>2022</v>
      </c>
    </row>
    <row r="323" spans="1:14" x14ac:dyDescent="0.25">
      <c r="A323" t="s">
        <v>436</v>
      </c>
      <c r="B323" t="s">
        <v>118</v>
      </c>
      <c r="C323" t="s">
        <v>226</v>
      </c>
      <c r="D323" t="s">
        <v>30</v>
      </c>
      <c r="F323" t="s">
        <v>146</v>
      </c>
      <c r="G323">
        <v>0.48979591836734698</v>
      </c>
      <c r="H323">
        <v>0.27202236672142399</v>
      </c>
      <c r="I323">
        <v>0.70756947001326997</v>
      </c>
      <c r="J323">
        <v>9500</v>
      </c>
      <c r="K323">
        <v>9120</v>
      </c>
      <c r="L323">
        <v>15</v>
      </c>
      <c r="M323">
        <v>15</v>
      </c>
      <c r="N323">
        <v>2022</v>
      </c>
    </row>
    <row r="324" spans="1:14" x14ac:dyDescent="0.25">
      <c r="A324" t="s">
        <v>685</v>
      </c>
      <c r="B324" t="s">
        <v>118</v>
      </c>
      <c r="C324" t="s">
        <v>637</v>
      </c>
      <c r="D324" t="s">
        <v>30</v>
      </c>
      <c r="F324" t="s">
        <v>607</v>
      </c>
      <c r="G324">
        <v>3.6556173165091098E-2</v>
      </c>
      <c r="H324">
        <v>-6.2363947956251596E-3</v>
      </c>
      <c r="I324">
        <v>7.9348741125807296E-2</v>
      </c>
      <c r="J324">
        <v>23746</v>
      </c>
      <c r="K324">
        <v>901</v>
      </c>
      <c r="L324">
        <v>49</v>
      </c>
      <c r="M324">
        <v>3</v>
      </c>
      <c r="N324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M131"/>
  <sheetViews>
    <sheetView zoomScaleNormal="100" workbookViewId="0">
      <selection sqref="A1:M130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0.67502600391784395</v>
      </c>
      <c r="G2">
        <v>0.65015677871400201</v>
      </c>
      <c r="H2">
        <v>0.699895229121686</v>
      </c>
      <c r="I2">
        <v>136531</v>
      </c>
      <c r="J2">
        <v>283598</v>
      </c>
      <c r="K2">
        <v>515</v>
      </c>
      <c r="L2">
        <v>1125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0.77578917924448898</v>
      </c>
      <c r="G3">
        <v>0.75528706179604299</v>
      </c>
      <c r="H3">
        <v>0.79629129669293597</v>
      </c>
      <c r="I3">
        <v>98592</v>
      </c>
      <c r="J3">
        <v>341137</v>
      </c>
      <c r="K3">
        <v>446</v>
      </c>
      <c r="L3">
        <v>1538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0.683339968601411</v>
      </c>
      <c r="G4">
        <v>0.64098864866340399</v>
      </c>
      <c r="H4">
        <v>0.725691288539418</v>
      </c>
      <c r="I4">
        <v>42156</v>
      </c>
      <c r="J4">
        <v>90971</v>
      </c>
      <c r="K4">
        <v>186</v>
      </c>
      <c r="L4">
        <v>402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0.67129132493070098</v>
      </c>
      <c r="G5">
        <v>0.65049976179697</v>
      </c>
      <c r="H5">
        <v>0.69208288806443197</v>
      </c>
      <c r="I5">
        <v>184280</v>
      </c>
      <c r="J5">
        <v>376338</v>
      </c>
      <c r="K5">
        <v>775</v>
      </c>
      <c r="L5">
        <v>1614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0.64830596444322897</v>
      </c>
      <c r="G6">
        <v>0.623368173047679</v>
      </c>
      <c r="H6">
        <v>0.67324375583877905</v>
      </c>
      <c r="I6">
        <v>138910</v>
      </c>
      <c r="J6">
        <v>256064</v>
      </c>
      <c r="K6">
        <v>625</v>
      </c>
      <c r="L6">
        <v>1151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0.79551503527505196</v>
      </c>
      <c r="G7">
        <v>0.792586997833579</v>
      </c>
      <c r="H7">
        <v>0.79844307271652504</v>
      </c>
      <c r="I7">
        <v>3562033</v>
      </c>
      <c r="J7">
        <v>13857502</v>
      </c>
      <c r="K7">
        <v>21045</v>
      </c>
      <c r="L7">
        <v>75590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0.73056789340101502</v>
      </c>
      <c r="G8">
        <v>0.59496512614266295</v>
      </c>
      <c r="H8">
        <v>0.86617066065936799</v>
      </c>
      <c r="I8">
        <v>3397</v>
      </c>
      <c r="J8">
        <v>9211</v>
      </c>
      <c r="K8">
        <v>16</v>
      </c>
      <c r="L8">
        <v>39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0.58110672947377695</v>
      </c>
      <c r="G9">
        <v>0.55858533972481095</v>
      </c>
      <c r="H9">
        <v>0.60362811922274395</v>
      </c>
      <c r="I9">
        <v>212980</v>
      </c>
      <c r="J9">
        <v>295455</v>
      </c>
      <c r="K9">
        <v>881</v>
      </c>
      <c r="L9">
        <v>1269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0.59716211868691105</v>
      </c>
      <c r="G10">
        <v>0.57339331390698101</v>
      </c>
      <c r="H10">
        <v>0.62093092346684198</v>
      </c>
      <c r="I10">
        <v>166536</v>
      </c>
      <c r="J10">
        <v>246871</v>
      </c>
      <c r="K10">
        <v>850</v>
      </c>
      <c r="L10">
        <v>1201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0.60664816274617595</v>
      </c>
      <c r="G11">
        <v>0.56720995084442805</v>
      </c>
      <c r="H11">
        <v>0.64608637464792396</v>
      </c>
      <c r="I11">
        <v>59380</v>
      </c>
      <c r="J11">
        <v>91579</v>
      </c>
      <c r="K11">
        <v>297</v>
      </c>
      <c r="L11">
        <v>439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0.48613813314517801</v>
      </c>
      <c r="G12">
        <v>0.46517175198149402</v>
      </c>
      <c r="H12">
        <v>0.50710451430886205</v>
      </c>
      <c r="I12">
        <v>294226</v>
      </c>
      <c r="J12">
        <v>278352</v>
      </c>
      <c r="K12">
        <v>1338</v>
      </c>
      <c r="L12">
        <v>1331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0.23785692952954801</v>
      </c>
      <c r="G13">
        <v>0.21599183293219201</v>
      </c>
      <c r="H13">
        <v>0.25972202612690298</v>
      </c>
      <c r="I13">
        <v>293467</v>
      </c>
      <c r="J13">
        <v>91588</v>
      </c>
      <c r="K13">
        <v>1427</v>
      </c>
      <c r="L13">
        <v>443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0.68394499772447304</v>
      </c>
      <c r="G14">
        <v>0.68067206485660703</v>
      </c>
      <c r="H14">
        <v>0.68721793059234004</v>
      </c>
      <c r="I14">
        <v>5600171</v>
      </c>
      <c r="J14">
        <v>12118805</v>
      </c>
      <c r="K14">
        <v>34397</v>
      </c>
      <c r="L14">
        <v>71851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0.45012444955006697</v>
      </c>
      <c r="G15">
        <v>0.293616970590802</v>
      </c>
      <c r="H15">
        <v>0.60663192850933201</v>
      </c>
      <c r="I15">
        <v>5744</v>
      </c>
      <c r="J15">
        <v>4702</v>
      </c>
      <c r="K15">
        <v>27</v>
      </c>
      <c r="L15">
        <v>25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0.59967754012405505</v>
      </c>
      <c r="G16">
        <v>0.57518411905907096</v>
      </c>
      <c r="H16">
        <v>0.62417096118903903</v>
      </c>
      <c r="I16">
        <v>212787</v>
      </c>
      <c r="J16">
        <v>318752</v>
      </c>
      <c r="K16">
        <v>741</v>
      </c>
      <c r="L16">
        <v>1172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0.78282071053232805</v>
      </c>
      <c r="G17">
        <v>0.76321920869798798</v>
      </c>
      <c r="H17">
        <v>0.802422212366669</v>
      </c>
      <c r="I17">
        <v>121676</v>
      </c>
      <c r="J17">
        <v>438580</v>
      </c>
      <c r="K17">
        <v>477</v>
      </c>
      <c r="L17">
        <v>1692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0.63390062650138301</v>
      </c>
      <c r="G18">
        <v>0.59311307273744296</v>
      </c>
      <c r="H18">
        <v>0.67468818026532296</v>
      </c>
      <c r="I18">
        <v>68428</v>
      </c>
      <c r="J18">
        <v>118483</v>
      </c>
      <c r="K18">
        <v>257</v>
      </c>
      <c r="L18">
        <v>438</v>
      </c>
      <c r="M18">
        <v>2011</v>
      </c>
    </row>
    <row r="19" spans="1:13" x14ac:dyDescent="0.25">
      <c r="A19" t="s">
        <v>476</v>
      </c>
      <c r="B19" t="s">
        <v>41</v>
      </c>
      <c r="C19" t="s">
        <v>477</v>
      </c>
      <c r="D19" t="s">
        <v>14</v>
      </c>
      <c r="E19" t="s">
        <v>478</v>
      </c>
      <c r="F19">
        <v>0.56699809047211402</v>
      </c>
      <c r="G19">
        <v>0.42475863867748498</v>
      </c>
      <c r="H19">
        <v>0.70923754226674396</v>
      </c>
      <c r="I19">
        <v>6576</v>
      </c>
      <c r="J19">
        <v>8611</v>
      </c>
      <c r="K19">
        <v>26</v>
      </c>
      <c r="L19">
        <v>38</v>
      </c>
      <c r="M19">
        <v>2011</v>
      </c>
    </row>
    <row r="20" spans="1:13" x14ac:dyDescent="0.25">
      <c r="A20" t="s">
        <v>479</v>
      </c>
      <c r="B20" t="s">
        <v>41</v>
      </c>
      <c r="C20" t="s">
        <v>447</v>
      </c>
      <c r="D20" t="s">
        <v>14</v>
      </c>
      <c r="E20" t="s">
        <v>448</v>
      </c>
      <c r="F20">
        <v>0.65385973689631804</v>
      </c>
      <c r="G20">
        <v>0.62320958184226904</v>
      </c>
      <c r="H20">
        <v>0.68450989195036704</v>
      </c>
      <c r="I20">
        <v>117615</v>
      </c>
      <c r="J20">
        <v>222175</v>
      </c>
      <c r="K20">
        <v>398</v>
      </c>
      <c r="L20">
        <v>863</v>
      </c>
      <c r="M20">
        <v>2011</v>
      </c>
    </row>
    <row r="21" spans="1:13" x14ac:dyDescent="0.25">
      <c r="A21" t="s">
        <v>480</v>
      </c>
      <c r="B21" t="s">
        <v>41</v>
      </c>
      <c r="C21" t="s">
        <v>450</v>
      </c>
      <c r="D21" t="s">
        <v>14</v>
      </c>
      <c r="E21" t="s">
        <v>451</v>
      </c>
      <c r="F21">
        <v>0.67150160137964998</v>
      </c>
      <c r="G21">
        <v>0.64879324890089196</v>
      </c>
      <c r="H21">
        <v>0.694209953858408</v>
      </c>
      <c r="I21">
        <v>170672</v>
      </c>
      <c r="J21">
        <v>348880</v>
      </c>
      <c r="K21">
        <v>701</v>
      </c>
      <c r="L21">
        <v>1410</v>
      </c>
      <c r="M21">
        <v>2011</v>
      </c>
    </row>
    <row r="22" spans="1:13" x14ac:dyDescent="0.25">
      <c r="A22" t="s">
        <v>481</v>
      </c>
      <c r="B22" t="s">
        <v>41</v>
      </c>
      <c r="C22" t="s">
        <v>453</v>
      </c>
      <c r="D22" t="s">
        <v>14</v>
      </c>
      <c r="E22" t="s">
        <v>454</v>
      </c>
      <c r="F22">
        <v>0.76084401203908503</v>
      </c>
      <c r="G22">
        <v>0.75745077551199902</v>
      </c>
      <c r="H22">
        <v>0.76423724856617103</v>
      </c>
      <c r="I22">
        <v>4213041</v>
      </c>
      <c r="J22">
        <v>13403248</v>
      </c>
      <c r="K22">
        <v>21156</v>
      </c>
      <c r="L22">
        <v>61294</v>
      </c>
      <c r="M22">
        <v>2011</v>
      </c>
    </row>
    <row r="23" spans="1:13" x14ac:dyDescent="0.25">
      <c r="A23" t="s">
        <v>474</v>
      </c>
      <c r="B23" t="s">
        <v>41</v>
      </c>
      <c r="C23" t="s">
        <v>456</v>
      </c>
      <c r="D23" t="s">
        <v>14</v>
      </c>
      <c r="F23">
        <v>0.65593093271770997</v>
      </c>
      <c r="G23">
        <v>0.62399400808020999</v>
      </c>
      <c r="H23">
        <v>0.68786785735520894</v>
      </c>
      <c r="I23">
        <v>115654</v>
      </c>
      <c r="J23">
        <v>220482</v>
      </c>
      <c r="K23">
        <v>424</v>
      </c>
      <c r="L23">
        <v>818</v>
      </c>
      <c r="M23">
        <v>2011</v>
      </c>
    </row>
    <row r="24" spans="1:13" x14ac:dyDescent="0.25">
      <c r="A24" t="s">
        <v>482</v>
      </c>
      <c r="B24" t="s">
        <v>41</v>
      </c>
      <c r="C24" t="s">
        <v>458</v>
      </c>
      <c r="D24" t="s">
        <v>30</v>
      </c>
      <c r="E24" t="s">
        <v>147</v>
      </c>
      <c r="F24">
        <v>0.54211950155101496</v>
      </c>
      <c r="G24">
        <v>0.52064664848545295</v>
      </c>
      <c r="H24">
        <v>0.56359235461657697</v>
      </c>
      <c r="I24">
        <v>293147</v>
      </c>
      <c r="J24">
        <v>347079</v>
      </c>
      <c r="K24">
        <v>1153</v>
      </c>
      <c r="L24">
        <v>1374</v>
      </c>
      <c r="M24">
        <v>2011</v>
      </c>
    </row>
    <row r="25" spans="1:13" x14ac:dyDescent="0.25">
      <c r="A25" t="s">
        <v>483</v>
      </c>
      <c r="B25" t="s">
        <v>41</v>
      </c>
      <c r="C25" t="s">
        <v>460</v>
      </c>
      <c r="D25" t="s">
        <v>30</v>
      </c>
      <c r="E25" t="s">
        <v>442</v>
      </c>
      <c r="F25">
        <v>0.61390266724351295</v>
      </c>
      <c r="G25">
        <v>0.59082586892697397</v>
      </c>
      <c r="H25">
        <v>0.63697946556005103</v>
      </c>
      <c r="I25">
        <v>191873</v>
      </c>
      <c r="J25">
        <v>305082</v>
      </c>
      <c r="K25">
        <v>842</v>
      </c>
      <c r="L25">
        <v>1289</v>
      </c>
      <c r="M25">
        <v>2011</v>
      </c>
    </row>
    <row r="26" spans="1:13" x14ac:dyDescent="0.25">
      <c r="A26" t="s">
        <v>484</v>
      </c>
      <c r="B26" t="s">
        <v>41</v>
      </c>
      <c r="C26" t="s">
        <v>462</v>
      </c>
      <c r="D26" t="s">
        <v>30</v>
      </c>
      <c r="E26" t="s">
        <v>445</v>
      </c>
      <c r="F26">
        <v>0.57134800576281497</v>
      </c>
      <c r="G26">
        <v>0.53412405790051298</v>
      </c>
      <c r="H26">
        <v>0.60857195362511596</v>
      </c>
      <c r="I26">
        <v>90449</v>
      </c>
      <c r="J26">
        <v>120559</v>
      </c>
      <c r="K26">
        <v>369</v>
      </c>
      <c r="L26">
        <v>510</v>
      </c>
      <c r="M26">
        <v>2011</v>
      </c>
    </row>
    <row r="27" spans="1:13" x14ac:dyDescent="0.25">
      <c r="A27" t="s">
        <v>485</v>
      </c>
      <c r="B27" t="s">
        <v>41</v>
      </c>
      <c r="C27" t="s">
        <v>470</v>
      </c>
      <c r="D27" t="s">
        <v>30</v>
      </c>
      <c r="E27" t="s">
        <v>475</v>
      </c>
      <c r="F27">
        <v>0</v>
      </c>
      <c r="G27">
        <v>0</v>
      </c>
      <c r="H27">
        <v>0</v>
      </c>
      <c r="I27">
        <v>307</v>
      </c>
      <c r="K27">
        <v>1</v>
      </c>
      <c r="M27">
        <v>2011</v>
      </c>
    </row>
    <row r="28" spans="1:13" x14ac:dyDescent="0.25">
      <c r="A28" t="s">
        <v>486</v>
      </c>
      <c r="B28" t="s">
        <v>41</v>
      </c>
      <c r="C28" t="s">
        <v>487</v>
      </c>
      <c r="D28" t="s">
        <v>30</v>
      </c>
      <c r="E28" t="s">
        <v>478</v>
      </c>
      <c r="F28">
        <v>0.58270506634499397</v>
      </c>
      <c r="G28">
        <v>0.43062229013644798</v>
      </c>
      <c r="H28">
        <v>0.73478784255354002</v>
      </c>
      <c r="I28">
        <v>5535</v>
      </c>
      <c r="J28">
        <v>7729</v>
      </c>
      <c r="K28">
        <v>25</v>
      </c>
      <c r="L28">
        <v>37</v>
      </c>
      <c r="M28">
        <v>2011</v>
      </c>
    </row>
    <row r="29" spans="1:13" x14ac:dyDescent="0.25">
      <c r="A29" t="s">
        <v>488</v>
      </c>
      <c r="B29" t="s">
        <v>41</v>
      </c>
      <c r="C29" t="s">
        <v>464</v>
      </c>
      <c r="D29" t="s">
        <v>30</v>
      </c>
      <c r="E29" t="s">
        <v>448</v>
      </c>
      <c r="F29">
        <v>0.51181451374599096</v>
      </c>
      <c r="G29">
        <v>0.48304725329488601</v>
      </c>
      <c r="H29">
        <v>0.54058177419709597</v>
      </c>
      <c r="I29">
        <v>181729</v>
      </c>
      <c r="J29">
        <v>190525</v>
      </c>
      <c r="K29">
        <v>722</v>
      </c>
      <c r="L29">
        <v>828</v>
      </c>
      <c r="M29">
        <v>2011</v>
      </c>
    </row>
    <row r="30" spans="1:13" x14ac:dyDescent="0.25">
      <c r="A30" t="s">
        <v>489</v>
      </c>
      <c r="B30" t="s">
        <v>41</v>
      </c>
      <c r="C30" t="s">
        <v>466</v>
      </c>
      <c r="D30" t="s">
        <v>30</v>
      </c>
      <c r="E30" t="s">
        <v>451</v>
      </c>
      <c r="F30">
        <v>0.27784082742108801</v>
      </c>
      <c r="G30">
        <v>0.25564205750338398</v>
      </c>
      <c r="H30">
        <v>0.30003959733879298</v>
      </c>
      <c r="I30">
        <v>336615</v>
      </c>
      <c r="J30">
        <v>129508</v>
      </c>
      <c r="K30">
        <v>1530</v>
      </c>
      <c r="L30">
        <v>561</v>
      </c>
      <c r="M30">
        <v>2011</v>
      </c>
    </row>
    <row r="31" spans="1:13" x14ac:dyDescent="0.25">
      <c r="A31" t="s">
        <v>490</v>
      </c>
      <c r="B31" t="s">
        <v>41</v>
      </c>
      <c r="C31" t="s">
        <v>468</v>
      </c>
      <c r="D31" t="s">
        <v>30</v>
      </c>
      <c r="E31" t="s">
        <v>454</v>
      </c>
      <c r="F31">
        <v>0.66893092179105995</v>
      </c>
      <c r="G31">
        <v>0.66532748455934299</v>
      </c>
      <c r="H31">
        <v>0.67253435902277703</v>
      </c>
      <c r="I31">
        <v>5928744</v>
      </c>
      <c r="J31">
        <v>11979132</v>
      </c>
      <c r="K31">
        <v>31251</v>
      </c>
      <c r="L31">
        <v>59590</v>
      </c>
      <c r="M31">
        <v>2011</v>
      </c>
    </row>
    <row r="32" spans="1:13" x14ac:dyDescent="0.25">
      <c r="A32" t="s">
        <v>485</v>
      </c>
      <c r="B32" t="s">
        <v>41</v>
      </c>
      <c r="C32" t="s">
        <v>470</v>
      </c>
      <c r="D32" t="s">
        <v>30</v>
      </c>
      <c r="F32">
        <v>0.47925074549086599</v>
      </c>
      <c r="G32">
        <v>0.44982083252361099</v>
      </c>
      <c r="H32">
        <v>0.50868065845812105</v>
      </c>
      <c r="I32">
        <v>179872</v>
      </c>
      <c r="J32">
        <v>165538</v>
      </c>
      <c r="K32">
        <v>738</v>
      </c>
      <c r="L32">
        <v>663</v>
      </c>
      <c r="M32">
        <v>2011</v>
      </c>
    </row>
    <row r="33" spans="1:13" x14ac:dyDescent="0.25">
      <c r="A33" t="s">
        <v>491</v>
      </c>
      <c r="B33" t="s">
        <v>52</v>
      </c>
      <c r="C33" t="s">
        <v>439</v>
      </c>
      <c r="D33" t="s">
        <v>14</v>
      </c>
      <c r="E33" t="s">
        <v>147</v>
      </c>
      <c r="F33">
        <v>0.70641185337246404</v>
      </c>
      <c r="G33">
        <v>0.68312143804801695</v>
      </c>
      <c r="H33">
        <v>0.72970226869691102</v>
      </c>
      <c r="I33">
        <v>172764</v>
      </c>
      <c r="J33">
        <v>415693</v>
      </c>
      <c r="K33">
        <v>570</v>
      </c>
      <c r="L33">
        <v>1354</v>
      </c>
      <c r="M33">
        <v>2016</v>
      </c>
    </row>
    <row r="34" spans="1:13" x14ac:dyDescent="0.25">
      <c r="A34" t="s">
        <v>492</v>
      </c>
      <c r="B34" t="s">
        <v>52</v>
      </c>
      <c r="C34" t="s">
        <v>441</v>
      </c>
      <c r="D34" t="s">
        <v>14</v>
      </c>
      <c r="E34" t="s">
        <v>442</v>
      </c>
      <c r="F34">
        <v>0.81341339979076099</v>
      </c>
      <c r="G34">
        <v>0.79430356969341598</v>
      </c>
      <c r="H34">
        <v>0.83252322988810701</v>
      </c>
      <c r="I34">
        <v>109684</v>
      </c>
      <c r="J34">
        <v>478161</v>
      </c>
      <c r="K34">
        <v>401</v>
      </c>
      <c r="L34">
        <v>1710</v>
      </c>
      <c r="M34">
        <v>2016</v>
      </c>
    </row>
    <row r="35" spans="1:13" x14ac:dyDescent="0.25">
      <c r="A35" t="s">
        <v>493</v>
      </c>
      <c r="B35" t="s">
        <v>52</v>
      </c>
      <c r="C35" t="s">
        <v>444</v>
      </c>
      <c r="D35" t="s">
        <v>14</v>
      </c>
      <c r="E35" t="s">
        <v>445</v>
      </c>
      <c r="F35">
        <v>0.66878838445526301</v>
      </c>
      <c r="G35">
        <v>0.62904002326590802</v>
      </c>
      <c r="H35">
        <v>0.70853674564461899</v>
      </c>
      <c r="I35">
        <v>77012</v>
      </c>
      <c r="J35">
        <v>155504</v>
      </c>
      <c r="K35">
        <v>250</v>
      </c>
      <c r="L35">
        <v>486</v>
      </c>
      <c r="M35">
        <v>2016</v>
      </c>
    </row>
    <row r="36" spans="1:13" x14ac:dyDescent="0.25">
      <c r="A36" t="s">
        <v>494</v>
      </c>
      <c r="B36" t="s">
        <v>52</v>
      </c>
      <c r="C36" t="s">
        <v>447</v>
      </c>
      <c r="D36" t="s">
        <v>14</v>
      </c>
      <c r="E36" t="s">
        <v>448</v>
      </c>
      <c r="F36">
        <v>0.71405182886033702</v>
      </c>
      <c r="G36">
        <v>0.68469443259936502</v>
      </c>
      <c r="H36">
        <v>0.74340922512130903</v>
      </c>
      <c r="I36">
        <v>108986</v>
      </c>
      <c r="J36">
        <v>272153</v>
      </c>
      <c r="K36">
        <v>355</v>
      </c>
      <c r="L36">
        <v>870</v>
      </c>
      <c r="M36">
        <v>2016</v>
      </c>
    </row>
    <row r="37" spans="1:13" x14ac:dyDescent="0.25">
      <c r="A37" t="s">
        <v>495</v>
      </c>
      <c r="B37" t="s">
        <v>52</v>
      </c>
      <c r="C37" t="s">
        <v>450</v>
      </c>
      <c r="D37" t="s">
        <v>14</v>
      </c>
      <c r="E37" t="s">
        <v>451</v>
      </c>
      <c r="F37">
        <v>0.71439483875990095</v>
      </c>
      <c r="G37">
        <v>0.69224792874021501</v>
      </c>
      <c r="H37">
        <v>0.736541748779587</v>
      </c>
      <c r="I37">
        <v>176103</v>
      </c>
      <c r="J37">
        <v>440493</v>
      </c>
      <c r="K37">
        <v>603</v>
      </c>
      <c r="L37">
        <v>1559</v>
      </c>
      <c r="M37">
        <v>2016</v>
      </c>
    </row>
    <row r="38" spans="1:13" x14ac:dyDescent="0.25">
      <c r="A38" t="s">
        <v>496</v>
      </c>
      <c r="B38" t="s">
        <v>52</v>
      </c>
      <c r="C38" t="s">
        <v>453</v>
      </c>
      <c r="D38" t="s">
        <v>14</v>
      </c>
      <c r="E38" t="s">
        <v>454</v>
      </c>
      <c r="F38">
        <v>0.79752507164648001</v>
      </c>
      <c r="G38">
        <v>0.794017530568916</v>
      </c>
      <c r="H38">
        <v>0.80103261272404302</v>
      </c>
      <c r="I38">
        <v>3559735</v>
      </c>
      <c r="J38">
        <v>14021380</v>
      </c>
      <c r="K38">
        <v>15583</v>
      </c>
      <c r="L38">
        <v>55591</v>
      </c>
      <c r="M38">
        <v>2016</v>
      </c>
    </row>
    <row r="39" spans="1:13" x14ac:dyDescent="0.25">
      <c r="A39" t="s">
        <v>497</v>
      </c>
      <c r="B39" t="s">
        <v>52</v>
      </c>
      <c r="C39" t="s">
        <v>456</v>
      </c>
      <c r="D39" t="s">
        <v>14</v>
      </c>
      <c r="F39">
        <v>0.704215593407578</v>
      </c>
      <c r="G39">
        <v>0.67683151541354503</v>
      </c>
      <c r="H39">
        <v>0.73159967140161197</v>
      </c>
      <c r="I39">
        <v>122093</v>
      </c>
      <c r="J39">
        <v>290684</v>
      </c>
      <c r="K39">
        <v>403</v>
      </c>
      <c r="L39">
        <v>934</v>
      </c>
      <c r="M39">
        <v>2016</v>
      </c>
    </row>
    <row r="40" spans="1:13" x14ac:dyDescent="0.25">
      <c r="A40" t="s">
        <v>498</v>
      </c>
      <c r="B40" t="s">
        <v>52</v>
      </c>
      <c r="C40" t="s">
        <v>458</v>
      </c>
      <c r="D40" t="s">
        <v>30</v>
      </c>
      <c r="E40" t="s">
        <v>147</v>
      </c>
      <c r="F40">
        <v>0.63861135454912499</v>
      </c>
      <c r="G40">
        <v>0.61676931543970703</v>
      </c>
      <c r="H40">
        <v>0.66045339365854305</v>
      </c>
      <c r="I40">
        <v>267626</v>
      </c>
      <c r="J40">
        <v>472923</v>
      </c>
      <c r="K40">
        <v>903</v>
      </c>
      <c r="L40">
        <v>1579</v>
      </c>
      <c r="M40">
        <v>2016</v>
      </c>
    </row>
    <row r="41" spans="1:13" x14ac:dyDescent="0.25">
      <c r="A41" t="s">
        <v>499</v>
      </c>
      <c r="B41" t="s">
        <v>52</v>
      </c>
      <c r="C41" t="s">
        <v>460</v>
      </c>
      <c r="D41" t="s">
        <v>30</v>
      </c>
      <c r="E41" t="s">
        <v>442</v>
      </c>
      <c r="F41">
        <v>0.64097208967714503</v>
      </c>
      <c r="G41">
        <v>0.61711011296793705</v>
      </c>
      <c r="H41">
        <v>0.66483406638635201</v>
      </c>
      <c r="I41">
        <v>195630</v>
      </c>
      <c r="J41">
        <v>349258</v>
      </c>
      <c r="K41">
        <v>769</v>
      </c>
      <c r="L41">
        <v>1361</v>
      </c>
      <c r="M41">
        <v>2016</v>
      </c>
    </row>
    <row r="42" spans="1:13" x14ac:dyDescent="0.25">
      <c r="A42" t="s">
        <v>500</v>
      </c>
      <c r="B42" t="s">
        <v>52</v>
      </c>
      <c r="C42" t="s">
        <v>462</v>
      </c>
      <c r="D42" t="s">
        <v>30</v>
      </c>
      <c r="E42" t="s">
        <v>445</v>
      </c>
      <c r="F42">
        <v>0.61731703960188</v>
      </c>
      <c r="G42">
        <v>0.58156374372172603</v>
      </c>
      <c r="H42">
        <v>0.65307033548203497</v>
      </c>
      <c r="I42">
        <v>105658</v>
      </c>
      <c r="J42">
        <v>170440</v>
      </c>
      <c r="K42">
        <v>368</v>
      </c>
      <c r="L42">
        <v>592</v>
      </c>
      <c r="M42">
        <v>2016</v>
      </c>
    </row>
    <row r="43" spans="1:13" x14ac:dyDescent="0.25">
      <c r="A43" t="s">
        <v>501</v>
      </c>
      <c r="B43" t="s">
        <v>52</v>
      </c>
      <c r="C43" t="s">
        <v>464</v>
      </c>
      <c r="D43" t="s">
        <v>30</v>
      </c>
      <c r="E43" t="s">
        <v>448</v>
      </c>
      <c r="F43">
        <v>0.54868572686571504</v>
      </c>
      <c r="G43">
        <v>0.52074065198974495</v>
      </c>
      <c r="H43">
        <v>0.57663080174168602</v>
      </c>
      <c r="I43">
        <v>200903</v>
      </c>
      <c r="J43">
        <v>244248</v>
      </c>
      <c r="K43">
        <v>715</v>
      </c>
      <c r="L43">
        <v>892</v>
      </c>
      <c r="M43">
        <v>2016</v>
      </c>
    </row>
    <row r="44" spans="1:13" x14ac:dyDescent="0.25">
      <c r="A44" t="s">
        <v>502</v>
      </c>
      <c r="B44" t="s">
        <v>52</v>
      </c>
      <c r="C44" t="s">
        <v>466</v>
      </c>
      <c r="D44" t="s">
        <v>30</v>
      </c>
      <c r="E44" t="s">
        <v>451</v>
      </c>
      <c r="F44">
        <v>0.34967074820246302</v>
      </c>
      <c r="G44">
        <v>0.32707886554573201</v>
      </c>
      <c r="H44">
        <v>0.37226263085919398</v>
      </c>
      <c r="I44">
        <v>365407</v>
      </c>
      <c r="J44">
        <v>196473</v>
      </c>
      <c r="K44">
        <v>1448</v>
      </c>
      <c r="L44">
        <v>768</v>
      </c>
      <c r="M44">
        <v>2016</v>
      </c>
    </row>
    <row r="45" spans="1:13" x14ac:dyDescent="0.25">
      <c r="A45" t="s">
        <v>503</v>
      </c>
      <c r="B45" t="s">
        <v>52</v>
      </c>
      <c r="C45" t="s">
        <v>468</v>
      </c>
      <c r="D45" t="s">
        <v>30</v>
      </c>
      <c r="E45" t="s">
        <v>454</v>
      </c>
      <c r="F45">
        <v>0.71243418127086999</v>
      </c>
      <c r="G45">
        <v>0.70865213526723903</v>
      </c>
      <c r="H45">
        <v>0.71621622727450196</v>
      </c>
      <c r="I45">
        <v>5088696</v>
      </c>
      <c r="J45">
        <v>12607065</v>
      </c>
      <c r="K45">
        <v>23370</v>
      </c>
      <c r="L45">
        <v>54974</v>
      </c>
      <c r="M45">
        <v>2016</v>
      </c>
    </row>
    <row r="46" spans="1:13" x14ac:dyDescent="0.25">
      <c r="A46" t="s">
        <v>504</v>
      </c>
      <c r="B46" t="s">
        <v>52</v>
      </c>
      <c r="C46" t="s">
        <v>470</v>
      </c>
      <c r="D46" t="s">
        <v>30</v>
      </c>
      <c r="F46">
        <v>0.512193565351026</v>
      </c>
      <c r="G46">
        <v>0.481912777492227</v>
      </c>
      <c r="H46">
        <v>0.54247435320982496</v>
      </c>
      <c r="I46">
        <v>191085</v>
      </c>
      <c r="J46">
        <v>200638</v>
      </c>
      <c r="K46">
        <v>684</v>
      </c>
      <c r="L46">
        <v>714</v>
      </c>
      <c r="M46">
        <v>2016</v>
      </c>
    </row>
    <row r="47" spans="1:13" x14ac:dyDescent="0.25">
      <c r="A47" t="s">
        <v>505</v>
      </c>
      <c r="B47" t="s">
        <v>63</v>
      </c>
      <c r="C47" t="s">
        <v>439</v>
      </c>
      <c r="D47" t="s">
        <v>14</v>
      </c>
      <c r="E47" t="s">
        <v>147</v>
      </c>
      <c r="F47">
        <v>0.73089074990483405</v>
      </c>
      <c r="G47">
        <v>0.70776985313470597</v>
      </c>
      <c r="H47">
        <v>0.75401164667496301</v>
      </c>
      <c r="I47">
        <v>155529</v>
      </c>
      <c r="J47">
        <v>422411</v>
      </c>
      <c r="K47">
        <v>503</v>
      </c>
      <c r="L47">
        <v>1361</v>
      </c>
      <c r="M47">
        <v>2017</v>
      </c>
    </row>
    <row r="48" spans="1:13" x14ac:dyDescent="0.25">
      <c r="A48" t="s">
        <v>506</v>
      </c>
      <c r="B48" t="s">
        <v>63</v>
      </c>
      <c r="C48" t="s">
        <v>441</v>
      </c>
      <c r="D48" t="s">
        <v>14</v>
      </c>
      <c r="E48" t="s">
        <v>442</v>
      </c>
      <c r="F48">
        <v>0.81878091851103596</v>
      </c>
      <c r="G48">
        <v>0.79919270032272505</v>
      </c>
      <c r="H48">
        <v>0.83836913669934798</v>
      </c>
      <c r="I48">
        <v>103340</v>
      </c>
      <c r="J48">
        <v>466909</v>
      </c>
      <c r="K48">
        <v>368</v>
      </c>
      <c r="L48">
        <v>1603</v>
      </c>
      <c r="M48">
        <v>2017</v>
      </c>
    </row>
    <row r="49" spans="1:13" x14ac:dyDescent="0.25">
      <c r="A49" t="s">
        <v>507</v>
      </c>
      <c r="B49" t="s">
        <v>63</v>
      </c>
      <c r="C49" t="s">
        <v>444</v>
      </c>
      <c r="D49" t="s">
        <v>14</v>
      </c>
      <c r="E49" t="s">
        <v>445</v>
      </c>
      <c r="F49">
        <v>0.68387206492463803</v>
      </c>
      <c r="G49">
        <v>0.64570347987582699</v>
      </c>
      <c r="H49">
        <v>0.72204064997344997</v>
      </c>
      <c r="I49">
        <v>79932</v>
      </c>
      <c r="J49">
        <v>172915</v>
      </c>
      <c r="K49">
        <v>247</v>
      </c>
      <c r="L49">
        <v>538</v>
      </c>
      <c r="M49">
        <v>2017</v>
      </c>
    </row>
    <row r="50" spans="1:13" x14ac:dyDescent="0.25">
      <c r="A50" t="s">
        <v>508</v>
      </c>
      <c r="B50" t="s">
        <v>63</v>
      </c>
      <c r="C50" t="s">
        <v>447</v>
      </c>
      <c r="D50" t="s">
        <v>14</v>
      </c>
      <c r="E50" t="s">
        <v>448</v>
      </c>
      <c r="F50">
        <v>0.72421322956384404</v>
      </c>
      <c r="G50">
        <v>0.69464302337748896</v>
      </c>
      <c r="H50">
        <v>0.75378343575019902</v>
      </c>
      <c r="I50">
        <v>105457</v>
      </c>
      <c r="J50">
        <v>276929</v>
      </c>
      <c r="K50">
        <v>317</v>
      </c>
      <c r="L50">
        <v>884</v>
      </c>
      <c r="M50">
        <v>2017</v>
      </c>
    </row>
    <row r="51" spans="1:13" x14ac:dyDescent="0.25">
      <c r="A51" t="s">
        <v>509</v>
      </c>
      <c r="B51" t="s">
        <v>63</v>
      </c>
      <c r="C51" t="s">
        <v>450</v>
      </c>
      <c r="D51" t="s">
        <v>14</v>
      </c>
      <c r="E51" t="s">
        <v>451</v>
      </c>
      <c r="F51">
        <v>0.70651311787843196</v>
      </c>
      <c r="G51">
        <v>0.68353743713097004</v>
      </c>
      <c r="H51">
        <v>0.729488798625893</v>
      </c>
      <c r="I51">
        <v>180942</v>
      </c>
      <c r="J51">
        <v>435583</v>
      </c>
      <c r="K51">
        <v>588</v>
      </c>
      <c r="L51">
        <v>1531</v>
      </c>
      <c r="M51">
        <v>2017</v>
      </c>
    </row>
    <row r="52" spans="1:13" x14ac:dyDescent="0.25">
      <c r="A52" t="s">
        <v>510</v>
      </c>
      <c r="B52" t="s">
        <v>63</v>
      </c>
      <c r="C52" t="s">
        <v>453</v>
      </c>
      <c r="D52" t="s">
        <v>14</v>
      </c>
      <c r="E52" t="s">
        <v>454</v>
      </c>
      <c r="F52">
        <v>0.80362230049545103</v>
      </c>
      <c r="G52">
        <v>0.80013965067409198</v>
      </c>
      <c r="H52">
        <v>0.80710495031680896</v>
      </c>
      <c r="I52">
        <v>3463529</v>
      </c>
      <c r="J52">
        <v>14173550</v>
      </c>
      <c r="K52">
        <v>15106</v>
      </c>
      <c r="L52">
        <v>56252</v>
      </c>
      <c r="M52">
        <v>2017</v>
      </c>
    </row>
    <row r="53" spans="1:13" x14ac:dyDescent="0.25">
      <c r="A53" t="s">
        <v>511</v>
      </c>
      <c r="B53" t="s">
        <v>63</v>
      </c>
      <c r="C53" t="s">
        <v>456</v>
      </c>
      <c r="D53" t="s">
        <v>14</v>
      </c>
      <c r="F53">
        <v>0.69181697397684905</v>
      </c>
      <c r="G53">
        <v>0.66249857452690797</v>
      </c>
      <c r="H53">
        <v>0.72113537342679102</v>
      </c>
      <c r="I53">
        <v>127344</v>
      </c>
      <c r="J53">
        <v>285865</v>
      </c>
      <c r="K53">
        <v>405</v>
      </c>
      <c r="L53">
        <v>905</v>
      </c>
      <c r="M53">
        <v>2017</v>
      </c>
    </row>
    <row r="54" spans="1:13" x14ac:dyDescent="0.25">
      <c r="A54" t="s">
        <v>512</v>
      </c>
      <c r="B54" t="s">
        <v>63</v>
      </c>
      <c r="C54" t="s">
        <v>458</v>
      </c>
      <c r="D54" t="s">
        <v>30</v>
      </c>
      <c r="E54" t="s">
        <v>147</v>
      </c>
      <c r="F54">
        <v>0.618123361863257</v>
      </c>
      <c r="G54">
        <v>0.59601432860097603</v>
      </c>
      <c r="H54">
        <v>0.64023239512553798</v>
      </c>
      <c r="I54">
        <v>269978</v>
      </c>
      <c r="J54">
        <v>436999</v>
      </c>
      <c r="K54">
        <v>906</v>
      </c>
      <c r="L54">
        <v>1478</v>
      </c>
      <c r="M54">
        <v>2017</v>
      </c>
    </row>
    <row r="55" spans="1:13" x14ac:dyDescent="0.25">
      <c r="A55" t="s">
        <v>513</v>
      </c>
      <c r="B55" t="s">
        <v>63</v>
      </c>
      <c r="C55" t="s">
        <v>460</v>
      </c>
      <c r="D55" t="s">
        <v>30</v>
      </c>
      <c r="E55" t="s">
        <v>442</v>
      </c>
      <c r="F55">
        <v>0.653838821011819</v>
      </c>
      <c r="G55">
        <v>0.63041077897897402</v>
      </c>
      <c r="H55">
        <v>0.67726686304466299</v>
      </c>
      <c r="I55">
        <v>194275</v>
      </c>
      <c r="J55">
        <v>366952</v>
      </c>
      <c r="K55">
        <v>738</v>
      </c>
      <c r="L55">
        <v>1399</v>
      </c>
      <c r="M55">
        <v>2017</v>
      </c>
    </row>
    <row r="56" spans="1:13" x14ac:dyDescent="0.25">
      <c r="A56" t="s">
        <v>514</v>
      </c>
      <c r="B56" t="s">
        <v>63</v>
      </c>
      <c r="C56" t="s">
        <v>462</v>
      </c>
      <c r="D56" t="s">
        <v>30</v>
      </c>
      <c r="E56" t="s">
        <v>445</v>
      </c>
      <c r="F56">
        <v>0.65981458948550198</v>
      </c>
      <c r="G56">
        <v>0.62578531768002099</v>
      </c>
      <c r="H56">
        <v>0.69384386129098197</v>
      </c>
      <c r="I56">
        <v>97573</v>
      </c>
      <c r="J56">
        <v>189250</v>
      </c>
      <c r="K56">
        <v>354</v>
      </c>
      <c r="L56">
        <v>643</v>
      </c>
      <c r="M56">
        <v>2017</v>
      </c>
    </row>
    <row r="57" spans="1:13" x14ac:dyDescent="0.25">
      <c r="A57" t="s">
        <v>515</v>
      </c>
      <c r="B57" t="s">
        <v>63</v>
      </c>
      <c r="C57" t="s">
        <v>464</v>
      </c>
      <c r="D57" t="s">
        <v>30</v>
      </c>
      <c r="E57" t="s">
        <v>448</v>
      </c>
      <c r="F57">
        <v>0.572162382382159</v>
      </c>
      <c r="G57">
        <v>0.54342020445623995</v>
      </c>
      <c r="H57">
        <v>0.60090456030807804</v>
      </c>
      <c r="I57">
        <v>191652</v>
      </c>
      <c r="J57">
        <v>256303</v>
      </c>
      <c r="K57">
        <v>654</v>
      </c>
      <c r="L57">
        <v>913</v>
      </c>
      <c r="M57">
        <v>2017</v>
      </c>
    </row>
    <row r="58" spans="1:13" x14ac:dyDescent="0.25">
      <c r="A58" t="s">
        <v>516</v>
      </c>
      <c r="B58" t="s">
        <v>63</v>
      </c>
      <c r="C58" t="s">
        <v>466</v>
      </c>
      <c r="D58" t="s">
        <v>30</v>
      </c>
      <c r="E58" t="s">
        <v>451</v>
      </c>
      <c r="F58">
        <v>0.37504782341808601</v>
      </c>
      <c r="G58">
        <v>0.351821825363623</v>
      </c>
      <c r="H58">
        <v>0.39827382147255003</v>
      </c>
      <c r="I58">
        <v>367535</v>
      </c>
      <c r="J58">
        <v>220566</v>
      </c>
      <c r="K58">
        <v>1423</v>
      </c>
      <c r="L58">
        <v>840</v>
      </c>
      <c r="M58">
        <v>2017</v>
      </c>
    </row>
    <row r="59" spans="1:13" x14ac:dyDescent="0.25">
      <c r="A59" t="s">
        <v>517</v>
      </c>
      <c r="B59" t="s">
        <v>63</v>
      </c>
      <c r="C59" t="s">
        <v>468</v>
      </c>
      <c r="D59" t="s">
        <v>30</v>
      </c>
      <c r="E59" t="s">
        <v>454</v>
      </c>
      <c r="F59">
        <v>0.72457587035659399</v>
      </c>
      <c r="G59">
        <v>0.72081680515219904</v>
      </c>
      <c r="H59">
        <v>0.72833493556098805</v>
      </c>
      <c r="I59">
        <v>4876910</v>
      </c>
      <c r="J59">
        <v>12829999</v>
      </c>
      <c r="K59">
        <v>22507</v>
      </c>
      <c r="L59">
        <v>55926</v>
      </c>
      <c r="M59">
        <v>2017</v>
      </c>
    </row>
    <row r="60" spans="1:13" x14ac:dyDescent="0.25">
      <c r="A60" t="s">
        <v>518</v>
      </c>
      <c r="B60" t="s">
        <v>63</v>
      </c>
      <c r="C60" t="s">
        <v>470</v>
      </c>
      <c r="D60" t="s">
        <v>30</v>
      </c>
      <c r="F60">
        <v>0.53251648467004997</v>
      </c>
      <c r="G60">
        <v>0.50226154128496403</v>
      </c>
      <c r="H60">
        <v>0.56277142805513602</v>
      </c>
      <c r="I60">
        <v>191492</v>
      </c>
      <c r="J60">
        <v>218131</v>
      </c>
      <c r="K60">
        <v>678</v>
      </c>
      <c r="L60">
        <v>751</v>
      </c>
      <c r="M60">
        <v>2017</v>
      </c>
    </row>
    <row r="61" spans="1:13" x14ac:dyDescent="0.25">
      <c r="A61" t="s">
        <v>519</v>
      </c>
      <c r="B61" t="s">
        <v>74</v>
      </c>
      <c r="C61" t="s">
        <v>439</v>
      </c>
      <c r="D61" t="s">
        <v>14</v>
      </c>
      <c r="E61" t="s">
        <v>147</v>
      </c>
      <c r="F61">
        <v>0.71795554109308901</v>
      </c>
      <c r="G61">
        <v>0.69362701408093397</v>
      </c>
      <c r="H61">
        <v>0.74228406810524294</v>
      </c>
      <c r="I61">
        <v>185484</v>
      </c>
      <c r="J61">
        <v>472157</v>
      </c>
      <c r="K61">
        <v>529</v>
      </c>
      <c r="L61">
        <v>1384</v>
      </c>
      <c r="M61">
        <v>2018</v>
      </c>
    </row>
    <row r="62" spans="1:13" x14ac:dyDescent="0.25">
      <c r="A62" t="s">
        <v>520</v>
      </c>
      <c r="B62" t="s">
        <v>74</v>
      </c>
      <c r="C62" t="s">
        <v>441</v>
      </c>
      <c r="D62" t="s">
        <v>14</v>
      </c>
      <c r="E62" t="s">
        <v>442</v>
      </c>
      <c r="F62">
        <v>0.83046010969226403</v>
      </c>
      <c r="G62">
        <v>0.81120926753023503</v>
      </c>
      <c r="H62">
        <v>0.84971095185429202</v>
      </c>
      <c r="I62">
        <v>97558</v>
      </c>
      <c r="J62">
        <v>477870</v>
      </c>
      <c r="K62">
        <v>350</v>
      </c>
      <c r="L62">
        <v>1563</v>
      </c>
      <c r="M62">
        <v>2018</v>
      </c>
    </row>
    <row r="63" spans="1:13" x14ac:dyDescent="0.25">
      <c r="A63" t="s">
        <v>521</v>
      </c>
      <c r="B63" t="s">
        <v>74</v>
      </c>
      <c r="C63" t="s">
        <v>444</v>
      </c>
      <c r="D63" t="s">
        <v>14</v>
      </c>
      <c r="E63" t="s">
        <v>445</v>
      </c>
      <c r="F63">
        <v>0.71271904685482002</v>
      </c>
      <c r="G63">
        <v>0.67634992646002101</v>
      </c>
      <c r="H63">
        <v>0.74908816724961802</v>
      </c>
      <c r="I63">
        <v>75182</v>
      </c>
      <c r="J63">
        <v>186520</v>
      </c>
      <c r="K63">
        <v>244</v>
      </c>
      <c r="L63">
        <v>534</v>
      </c>
      <c r="M63">
        <v>2018</v>
      </c>
    </row>
    <row r="64" spans="1:13" x14ac:dyDescent="0.25">
      <c r="A64" t="s">
        <v>522</v>
      </c>
      <c r="B64" t="s">
        <v>74</v>
      </c>
      <c r="C64" t="s">
        <v>447</v>
      </c>
      <c r="D64" t="s">
        <v>14</v>
      </c>
      <c r="E64" t="s">
        <v>448</v>
      </c>
      <c r="F64">
        <v>0.70387361641962198</v>
      </c>
      <c r="G64">
        <v>0.67028999244301002</v>
      </c>
      <c r="H64">
        <v>0.73745724039623395</v>
      </c>
      <c r="I64">
        <v>108700</v>
      </c>
      <c r="J64">
        <v>258373</v>
      </c>
      <c r="K64">
        <v>309</v>
      </c>
      <c r="L64">
        <v>803</v>
      </c>
      <c r="M64">
        <v>2018</v>
      </c>
    </row>
    <row r="65" spans="1:13" x14ac:dyDescent="0.25">
      <c r="A65" t="s">
        <v>523</v>
      </c>
      <c r="B65" t="s">
        <v>74</v>
      </c>
      <c r="C65" t="s">
        <v>450</v>
      </c>
      <c r="D65" t="s">
        <v>14</v>
      </c>
      <c r="E65" t="s">
        <v>451</v>
      </c>
      <c r="F65">
        <v>0.74356922126081604</v>
      </c>
      <c r="G65">
        <v>0.72159574203341204</v>
      </c>
      <c r="H65">
        <v>0.76554270048822004</v>
      </c>
      <c r="I65">
        <v>165962</v>
      </c>
      <c r="J65">
        <v>481238</v>
      </c>
      <c r="K65">
        <v>540</v>
      </c>
      <c r="L65">
        <v>1604</v>
      </c>
      <c r="M65">
        <v>2018</v>
      </c>
    </row>
    <row r="66" spans="1:13" x14ac:dyDescent="0.25">
      <c r="A66" t="s">
        <v>524</v>
      </c>
      <c r="B66" t="s">
        <v>74</v>
      </c>
      <c r="C66" t="s">
        <v>453</v>
      </c>
      <c r="D66" t="s">
        <v>14</v>
      </c>
      <c r="E66" t="s">
        <v>454</v>
      </c>
      <c r="F66">
        <v>0.80462827687434402</v>
      </c>
      <c r="G66">
        <v>0.80109886782152395</v>
      </c>
      <c r="H66">
        <v>0.80815768592716497</v>
      </c>
      <c r="I66">
        <v>3435711</v>
      </c>
      <c r="J66">
        <v>14149797</v>
      </c>
      <c r="K66">
        <v>14628</v>
      </c>
      <c r="L66">
        <v>54753</v>
      </c>
      <c r="M66">
        <v>2018</v>
      </c>
    </row>
    <row r="67" spans="1:13" x14ac:dyDescent="0.25">
      <c r="A67" t="s">
        <v>525</v>
      </c>
      <c r="B67" t="s">
        <v>74</v>
      </c>
      <c r="C67" t="s">
        <v>456</v>
      </c>
      <c r="D67" t="s">
        <v>14</v>
      </c>
      <c r="F67">
        <v>0.70272768087423298</v>
      </c>
      <c r="G67">
        <v>0.67316176997127197</v>
      </c>
      <c r="H67">
        <v>0.732293591777194</v>
      </c>
      <c r="I67">
        <v>124481</v>
      </c>
      <c r="J67">
        <v>294263</v>
      </c>
      <c r="K67">
        <v>370</v>
      </c>
      <c r="L67">
        <v>894</v>
      </c>
      <c r="M67">
        <v>2018</v>
      </c>
    </row>
    <row r="68" spans="1:13" x14ac:dyDescent="0.25">
      <c r="A68" t="s">
        <v>526</v>
      </c>
      <c r="B68" t="s">
        <v>74</v>
      </c>
      <c r="C68" t="s">
        <v>458</v>
      </c>
      <c r="D68" t="s">
        <v>30</v>
      </c>
      <c r="E68" t="s">
        <v>147</v>
      </c>
      <c r="F68">
        <v>0.62552989736724696</v>
      </c>
      <c r="G68">
        <v>0.60319088669552301</v>
      </c>
      <c r="H68">
        <v>0.64786890803897002</v>
      </c>
      <c r="I68">
        <v>281967</v>
      </c>
      <c r="J68">
        <v>471009</v>
      </c>
      <c r="K68">
        <v>897</v>
      </c>
      <c r="L68">
        <v>1515</v>
      </c>
      <c r="M68">
        <v>2018</v>
      </c>
    </row>
    <row r="69" spans="1:13" x14ac:dyDescent="0.25">
      <c r="A69" t="s">
        <v>527</v>
      </c>
      <c r="B69" t="s">
        <v>74</v>
      </c>
      <c r="C69" t="s">
        <v>460</v>
      </c>
      <c r="D69" t="s">
        <v>30</v>
      </c>
      <c r="E69" t="s">
        <v>442</v>
      </c>
      <c r="F69">
        <v>0.68616942889902499</v>
      </c>
      <c r="G69">
        <v>0.66240930743793203</v>
      </c>
      <c r="H69">
        <v>0.70992955036011696</v>
      </c>
      <c r="I69">
        <v>174626</v>
      </c>
      <c r="J69">
        <v>381808</v>
      </c>
      <c r="K69">
        <v>651</v>
      </c>
      <c r="L69">
        <v>1388</v>
      </c>
      <c r="M69">
        <v>2018</v>
      </c>
    </row>
    <row r="70" spans="1:13" x14ac:dyDescent="0.25">
      <c r="A70" t="s">
        <v>528</v>
      </c>
      <c r="B70" t="s">
        <v>74</v>
      </c>
      <c r="C70" t="s">
        <v>462</v>
      </c>
      <c r="D70" t="s">
        <v>30</v>
      </c>
      <c r="E70" t="s">
        <v>445</v>
      </c>
      <c r="F70">
        <v>0.63183844741673201</v>
      </c>
      <c r="G70">
        <v>0.596166700016866</v>
      </c>
      <c r="H70">
        <v>0.66751019481659801</v>
      </c>
      <c r="I70">
        <v>105285</v>
      </c>
      <c r="J70">
        <v>180690</v>
      </c>
      <c r="K70">
        <v>350</v>
      </c>
      <c r="L70">
        <v>613</v>
      </c>
      <c r="M70">
        <v>2018</v>
      </c>
    </row>
    <row r="71" spans="1:13" x14ac:dyDescent="0.25">
      <c r="A71" t="s">
        <v>529</v>
      </c>
      <c r="B71" t="s">
        <v>74</v>
      </c>
      <c r="C71" t="s">
        <v>464</v>
      </c>
      <c r="D71" t="s">
        <v>30</v>
      </c>
      <c r="E71" t="s">
        <v>448</v>
      </c>
      <c r="F71">
        <v>0.57925099701175398</v>
      </c>
      <c r="G71">
        <v>0.55010622421206601</v>
      </c>
      <c r="H71">
        <v>0.60839576981144305</v>
      </c>
      <c r="I71">
        <v>188533</v>
      </c>
      <c r="J71">
        <v>259556</v>
      </c>
      <c r="K71">
        <v>625</v>
      </c>
      <c r="L71">
        <v>905</v>
      </c>
      <c r="M71">
        <v>2018</v>
      </c>
    </row>
    <row r="72" spans="1:13" x14ac:dyDescent="0.25">
      <c r="A72" t="s">
        <v>530</v>
      </c>
      <c r="B72" t="s">
        <v>74</v>
      </c>
      <c r="C72" t="s">
        <v>466</v>
      </c>
      <c r="D72" t="s">
        <v>30</v>
      </c>
      <c r="E72" t="s">
        <v>451</v>
      </c>
      <c r="F72">
        <v>0.38735494131660703</v>
      </c>
      <c r="G72">
        <v>0.36367277783719298</v>
      </c>
      <c r="H72">
        <v>0.41103710479602001</v>
      </c>
      <c r="I72">
        <v>371345</v>
      </c>
      <c r="J72">
        <v>234789</v>
      </c>
      <c r="K72">
        <v>1406</v>
      </c>
      <c r="L72">
        <v>850</v>
      </c>
      <c r="M72">
        <v>2018</v>
      </c>
    </row>
    <row r="73" spans="1:13" x14ac:dyDescent="0.25">
      <c r="A73" t="s">
        <v>531</v>
      </c>
      <c r="B73" t="s">
        <v>74</v>
      </c>
      <c r="C73" t="s">
        <v>468</v>
      </c>
      <c r="D73" t="s">
        <v>30</v>
      </c>
      <c r="E73" t="s">
        <v>454</v>
      </c>
      <c r="F73">
        <v>0.72854518278103297</v>
      </c>
      <c r="G73">
        <v>0.72472841904544905</v>
      </c>
      <c r="H73">
        <v>0.73236194651661701</v>
      </c>
      <c r="I73">
        <v>4793442</v>
      </c>
      <c r="J73">
        <v>12864900</v>
      </c>
      <c r="K73">
        <v>21439</v>
      </c>
      <c r="L73">
        <v>54578</v>
      </c>
      <c r="M73">
        <v>2018</v>
      </c>
    </row>
    <row r="74" spans="1:13" x14ac:dyDescent="0.25">
      <c r="A74" t="s">
        <v>532</v>
      </c>
      <c r="B74" t="s">
        <v>74</v>
      </c>
      <c r="C74" t="s">
        <v>470</v>
      </c>
      <c r="D74" t="s">
        <v>30</v>
      </c>
      <c r="F74">
        <v>0.51401235287262603</v>
      </c>
      <c r="G74">
        <v>0.48360285196445801</v>
      </c>
      <c r="H74">
        <v>0.544421853780793</v>
      </c>
      <c r="I74">
        <v>208513</v>
      </c>
      <c r="J74">
        <v>220537</v>
      </c>
      <c r="K74">
        <v>687</v>
      </c>
      <c r="L74">
        <v>723</v>
      </c>
      <c r="M74">
        <v>2018</v>
      </c>
    </row>
    <row r="75" spans="1:13" x14ac:dyDescent="0.25">
      <c r="A75" t="s">
        <v>533</v>
      </c>
      <c r="B75" t="s">
        <v>85</v>
      </c>
      <c r="C75" t="s">
        <v>439</v>
      </c>
      <c r="D75" t="s">
        <v>14</v>
      </c>
      <c r="E75" t="s">
        <v>147</v>
      </c>
      <c r="F75">
        <v>0.70710622754473096</v>
      </c>
      <c r="G75">
        <v>0.68329178675327396</v>
      </c>
      <c r="H75">
        <v>0.73092066833618796</v>
      </c>
      <c r="I75">
        <v>195733</v>
      </c>
      <c r="J75">
        <v>472540</v>
      </c>
      <c r="K75">
        <v>525</v>
      </c>
      <c r="L75">
        <v>1370</v>
      </c>
      <c r="M75">
        <v>2019</v>
      </c>
    </row>
    <row r="76" spans="1:13" x14ac:dyDescent="0.25">
      <c r="A76" t="s">
        <v>534</v>
      </c>
      <c r="B76" t="s">
        <v>85</v>
      </c>
      <c r="C76" t="s">
        <v>441</v>
      </c>
      <c r="D76" t="s">
        <v>14</v>
      </c>
      <c r="E76" t="s">
        <v>442</v>
      </c>
      <c r="F76">
        <v>0.81841407623103402</v>
      </c>
      <c r="G76">
        <v>0.79747431512431899</v>
      </c>
      <c r="H76">
        <v>0.83935383733774904</v>
      </c>
      <c r="I76">
        <v>111375</v>
      </c>
      <c r="J76">
        <v>501971</v>
      </c>
      <c r="K76">
        <v>344</v>
      </c>
      <c r="L76">
        <v>1583</v>
      </c>
      <c r="M76">
        <v>2019</v>
      </c>
    </row>
    <row r="77" spans="1:13" x14ac:dyDescent="0.25">
      <c r="A77" t="s">
        <v>535</v>
      </c>
      <c r="B77" t="s">
        <v>85</v>
      </c>
      <c r="C77" t="s">
        <v>444</v>
      </c>
      <c r="D77" t="s">
        <v>14</v>
      </c>
      <c r="E77" t="s">
        <v>445</v>
      </c>
      <c r="F77">
        <v>0.71410023270508105</v>
      </c>
      <c r="G77">
        <v>0.67662176985427402</v>
      </c>
      <c r="H77">
        <v>0.75157869555588797</v>
      </c>
      <c r="I77">
        <v>74207</v>
      </c>
      <c r="J77">
        <v>185349</v>
      </c>
      <c r="K77">
        <v>223</v>
      </c>
      <c r="L77">
        <v>529</v>
      </c>
      <c r="M77">
        <v>2019</v>
      </c>
    </row>
    <row r="78" spans="1:13" x14ac:dyDescent="0.25">
      <c r="A78" t="s">
        <v>536</v>
      </c>
      <c r="B78" t="s">
        <v>85</v>
      </c>
      <c r="C78" t="s">
        <v>447</v>
      </c>
      <c r="D78" t="s">
        <v>14</v>
      </c>
      <c r="E78" t="s">
        <v>448</v>
      </c>
      <c r="F78">
        <v>0.736398849618211</v>
      </c>
      <c r="G78">
        <v>0.704763332929215</v>
      </c>
      <c r="H78">
        <v>0.76803436630720701</v>
      </c>
      <c r="I78">
        <v>97248</v>
      </c>
      <c r="J78">
        <v>271673</v>
      </c>
      <c r="K78">
        <v>271</v>
      </c>
      <c r="L78">
        <v>778</v>
      </c>
      <c r="M78">
        <v>2019</v>
      </c>
    </row>
    <row r="79" spans="1:13" x14ac:dyDescent="0.25">
      <c r="A79" t="s">
        <v>537</v>
      </c>
      <c r="B79" t="s">
        <v>85</v>
      </c>
      <c r="C79" t="s">
        <v>450</v>
      </c>
      <c r="D79" t="s">
        <v>14</v>
      </c>
      <c r="E79" t="s">
        <v>451</v>
      </c>
      <c r="F79">
        <v>0.73390477804346899</v>
      </c>
      <c r="G79">
        <v>0.71125020305840803</v>
      </c>
      <c r="H79">
        <v>0.75655935302852995</v>
      </c>
      <c r="I79">
        <v>169591</v>
      </c>
      <c r="J79">
        <v>467741</v>
      </c>
      <c r="K79">
        <v>540</v>
      </c>
      <c r="L79">
        <v>1551</v>
      </c>
      <c r="M79">
        <v>2019</v>
      </c>
    </row>
    <row r="80" spans="1:13" x14ac:dyDescent="0.25">
      <c r="A80" t="s">
        <v>538</v>
      </c>
      <c r="B80" t="s">
        <v>85</v>
      </c>
      <c r="C80" t="s">
        <v>453</v>
      </c>
      <c r="D80" t="s">
        <v>14</v>
      </c>
      <c r="E80" t="s">
        <v>454</v>
      </c>
      <c r="F80">
        <v>0.80651156289895498</v>
      </c>
      <c r="G80">
        <v>0.80296996811808896</v>
      </c>
      <c r="H80">
        <v>0.81005315767982</v>
      </c>
      <c r="I80">
        <v>3405530</v>
      </c>
      <c r="J80">
        <v>14195160</v>
      </c>
      <c r="K80">
        <v>14051</v>
      </c>
      <c r="L80">
        <v>53261</v>
      </c>
      <c r="M80">
        <v>2019</v>
      </c>
    </row>
    <row r="81" spans="1:13" x14ac:dyDescent="0.25">
      <c r="A81" t="s">
        <v>539</v>
      </c>
      <c r="B81" t="s">
        <v>85</v>
      </c>
      <c r="C81" t="s">
        <v>456</v>
      </c>
      <c r="D81" t="s">
        <v>14</v>
      </c>
      <c r="F81">
        <v>0.72662806756613196</v>
      </c>
      <c r="G81">
        <v>0.69715814863833503</v>
      </c>
      <c r="H81">
        <v>0.75609798649392901</v>
      </c>
      <c r="I81">
        <v>113223</v>
      </c>
      <c r="J81">
        <v>300949</v>
      </c>
      <c r="K81">
        <v>333</v>
      </c>
      <c r="L81">
        <v>853</v>
      </c>
      <c r="M81">
        <v>2019</v>
      </c>
    </row>
    <row r="82" spans="1:13" x14ac:dyDescent="0.25">
      <c r="A82" t="s">
        <v>540</v>
      </c>
      <c r="B82" t="s">
        <v>85</v>
      </c>
      <c r="C82" t="s">
        <v>458</v>
      </c>
      <c r="D82" t="s">
        <v>30</v>
      </c>
      <c r="E82" t="s">
        <v>147</v>
      </c>
      <c r="F82">
        <v>0.67176678891153596</v>
      </c>
      <c r="G82">
        <v>0.65072069238432895</v>
      </c>
      <c r="H82">
        <v>0.69281288543874398</v>
      </c>
      <c r="I82">
        <v>257496</v>
      </c>
      <c r="J82">
        <v>526995</v>
      </c>
      <c r="K82">
        <v>799</v>
      </c>
      <c r="L82">
        <v>1607</v>
      </c>
      <c r="M82">
        <v>2019</v>
      </c>
    </row>
    <row r="83" spans="1:13" x14ac:dyDescent="0.25">
      <c r="A83" t="s">
        <v>541</v>
      </c>
      <c r="B83" t="s">
        <v>85</v>
      </c>
      <c r="C83" t="s">
        <v>460</v>
      </c>
      <c r="D83" t="s">
        <v>30</v>
      </c>
      <c r="E83" t="s">
        <v>442</v>
      </c>
      <c r="F83">
        <v>0.69148827594557905</v>
      </c>
      <c r="G83">
        <v>0.66762403885671295</v>
      </c>
      <c r="H83">
        <v>0.71535251303444503</v>
      </c>
      <c r="I83">
        <v>178346</v>
      </c>
      <c r="J83">
        <v>399739</v>
      </c>
      <c r="K83">
        <v>624</v>
      </c>
      <c r="L83">
        <v>1393</v>
      </c>
      <c r="M83">
        <v>2019</v>
      </c>
    </row>
    <row r="84" spans="1:13" x14ac:dyDescent="0.25">
      <c r="A84" t="s">
        <v>542</v>
      </c>
      <c r="B84" t="s">
        <v>85</v>
      </c>
      <c r="C84" t="s">
        <v>462</v>
      </c>
      <c r="D84" t="s">
        <v>30</v>
      </c>
      <c r="E84" t="s">
        <v>445</v>
      </c>
      <c r="F84">
        <v>0.67561814490806305</v>
      </c>
      <c r="G84">
        <v>0.64068354181926501</v>
      </c>
      <c r="H84">
        <v>0.71055274799686197</v>
      </c>
      <c r="I84">
        <v>88843</v>
      </c>
      <c r="J84">
        <v>185041</v>
      </c>
      <c r="K84">
        <v>300</v>
      </c>
      <c r="L84">
        <v>623</v>
      </c>
      <c r="M84">
        <v>2019</v>
      </c>
    </row>
    <row r="85" spans="1:13" x14ac:dyDescent="0.25">
      <c r="A85" t="s">
        <v>543</v>
      </c>
      <c r="B85" t="s">
        <v>85</v>
      </c>
      <c r="C85" t="s">
        <v>464</v>
      </c>
      <c r="D85" t="s">
        <v>30</v>
      </c>
      <c r="E85" t="s">
        <v>448</v>
      </c>
      <c r="F85">
        <v>0.57385366153765005</v>
      </c>
      <c r="G85">
        <v>0.54444595666102702</v>
      </c>
      <c r="H85">
        <v>0.60326136641427297</v>
      </c>
      <c r="I85">
        <v>193949</v>
      </c>
      <c r="J85">
        <v>261174</v>
      </c>
      <c r="K85">
        <v>608</v>
      </c>
      <c r="L85">
        <v>888</v>
      </c>
      <c r="M85">
        <v>2019</v>
      </c>
    </row>
    <row r="86" spans="1:13" x14ac:dyDescent="0.25">
      <c r="A86" t="s">
        <v>544</v>
      </c>
      <c r="B86" t="s">
        <v>85</v>
      </c>
      <c r="C86" t="s">
        <v>466</v>
      </c>
      <c r="D86" t="s">
        <v>30</v>
      </c>
      <c r="E86" t="s">
        <v>451</v>
      </c>
      <c r="F86">
        <v>0.38733840496379501</v>
      </c>
      <c r="G86">
        <v>0.36346746000058999</v>
      </c>
      <c r="H86">
        <v>0.41120934992700098</v>
      </c>
      <c r="I86">
        <v>387854</v>
      </c>
      <c r="J86">
        <v>245210</v>
      </c>
      <c r="K86">
        <v>1394</v>
      </c>
      <c r="L86">
        <v>858</v>
      </c>
      <c r="M86">
        <v>2019</v>
      </c>
    </row>
    <row r="87" spans="1:13" x14ac:dyDescent="0.25">
      <c r="A87" t="s">
        <v>545</v>
      </c>
      <c r="B87" t="s">
        <v>85</v>
      </c>
      <c r="C87" t="s">
        <v>468</v>
      </c>
      <c r="D87" t="s">
        <v>30</v>
      </c>
      <c r="E87" t="s">
        <v>454</v>
      </c>
      <c r="F87">
        <v>0.73941244627469505</v>
      </c>
      <c r="G87">
        <v>0.73563459671430598</v>
      </c>
      <c r="H87">
        <v>0.743190295835085</v>
      </c>
      <c r="I87">
        <v>4590268</v>
      </c>
      <c r="J87">
        <v>13024802</v>
      </c>
      <c r="K87">
        <v>20082</v>
      </c>
      <c r="L87">
        <v>53703</v>
      </c>
      <c r="M87">
        <v>2019</v>
      </c>
    </row>
    <row r="88" spans="1:13" x14ac:dyDescent="0.25">
      <c r="A88" t="s">
        <v>546</v>
      </c>
      <c r="B88" t="s">
        <v>85</v>
      </c>
      <c r="C88" t="s">
        <v>470</v>
      </c>
      <c r="D88" t="s">
        <v>30</v>
      </c>
      <c r="F88">
        <v>0.53209527654420696</v>
      </c>
      <c r="G88">
        <v>0.50110659008567104</v>
      </c>
      <c r="H88">
        <v>0.56308396300274299</v>
      </c>
      <c r="I88">
        <v>200507</v>
      </c>
      <c r="J88">
        <v>228014</v>
      </c>
      <c r="K88">
        <v>622</v>
      </c>
      <c r="L88">
        <v>738</v>
      </c>
      <c r="M88">
        <v>2019</v>
      </c>
    </row>
    <row r="89" spans="1:13" x14ac:dyDescent="0.25">
      <c r="A89" t="s">
        <v>547</v>
      </c>
      <c r="B89" t="s">
        <v>96</v>
      </c>
      <c r="C89" t="s">
        <v>439</v>
      </c>
      <c r="D89" t="s">
        <v>14</v>
      </c>
      <c r="E89" t="s">
        <v>147</v>
      </c>
      <c r="F89">
        <v>0.66876213891415204</v>
      </c>
      <c r="G89">
        <v>0.63481210647975606</v>
      </c>
      <c r="H89">
        <v>0.70271217134854802</v>
      </c>
      <c r="I89">
        <v>198856</v>
      </c>
      <c r="J89">
        <v>401486</v>
      </c>
      <c r="K89">
        <v>331</v>
      </c>
      <c r="L89">
        <v>777</v>
      </c>
      <c r="M89">
        <v>2020</v>
      </c>
    </row>
    <row r="90" spans="1:13" x14ac:dyDescent="0.25">
      <c r="A90" t="s">
        <v>548</v>
      </c>
      <c r="B90" t="s">
        <v>96</v>
      </c>
      <c r="C90" t="s">
        <v>441</v>
      </c>
      <c r="D90" t="s">
        <v>14</v>
      </c>
      <c r="E90" t="s">
        <v>442</v>
      </c>
      <c r="F90">
        <v>0.83076985645259405</v>
      </c>
      <c r="G90">
        <v>0.80556104223413005</v>
      </c>
      <c r="H90">
        <v>0.85597867067105804</v>
      </c>
      <c r="I90">
        <v>108189</v>
      </c>
      <c r="J90">
        <v>531112</v>
      </c>
      <c r="K90">
        <v>209</v>
      </c>
      <c r="L90">
        <v>1134</v>
      </c>
      <c r="M90">
        <v>2020</v>
      </c>
    </row>
    <row r="91" spans="1:13" x14ac:dyDescent="0.25">
      <c r="A91" t="s">
        <v>549</v>
      </c>
      <c r="B91" t="s">
        <v>96</v>
      </c>
      <c r="C91" t="s">
        <v>444</v>
      </c>
      <c r="D91" t="s">
        <v>14</v>
      </c>
      <c r="E91" t="s">
        <v>445</v>
      </c>
      <c r="F91">
        <v>0.68819249810095096</v>
      </c>
      <c r="G91">
        <v>0.64457585494587899</v>
      </c>
      <c r="H91">
        <v>0.73180914125602303</v>
      </c>
      <c r="I91">
        <v>95231</v>
      </c>
      <c r="J91">
        <v>210185</v>
      </c>
      <c r="K91">
        <v>195</v>
      </c>
      <c r="L91">
        <v>441</v>
      </c>
      <c r="M91">
        <v>2020</v>
      </c>
    </row>
    <row r="92" spans="1:13" x14ac:dyDescent="0.25">
      <c r="A92" t="s">
        <v>550</v>
      </c>
      <c r="B92" t="s">
        <v>96</v>
      </c>
      <c r="C92" t="s">
        <v>447</v>
      </c>
      <c r="D92" t="s">
        <v>14</v>
      </c>
      <c r="E92" t="s">
        <v>448</v>
      </c>
      <c r="F92">
        <v>0.72451288413047299</v>
      </c>
      <c r="G92">
        <v>0.68342333554946599</v>
      </c>
      <c r="H92">
        <v>0.76560243271147999</v>
      </c>
      <c r="I92">
        <v>102152</v>
      </c>
      <c r="J92">
        <v>268653</v>
      </c>
      <c r="K92">
        <v>173</v>
      </c>
      <c r="L92">
        <v>506</v>
      </c>
      <c r="M92">
        <v>2020</v>
      </c>
    </row>
    <row r="93" spans="1:13" x14ac:dyDescent="0.25">
      <c r="A93" t="s">
        <v>551</v>
      </c>
      <c r="B93" t="s">
        <v>96</v>
      </c>
      <c r="C93" t="s">
        <v>450</v>
      </c>
      <c r="D93" t="s">
        <v>14</v>
      </c>
      <c r="E93" t="s">
        <v>451</v>
      </c>
      <c r="F93">
        <v>0.74603849737250105</v>
      </c>
      <c r="G93">
        <v>0.71378175692386803</v>
      </c>
      <c r="H93">
        <v>0.77829523782113397</v>
      </c>
      <c r="I93">
        <v>137927</v>
      </c>
      <c r="J93">
        <v>405175</v>
      </c>
      <c r="K93">
        <v>278</v>
      </c>
      <c r="L93">
        <v>815</v>
      </c>
      <c r="M93">
        <v>2020</v>
      </c>
    </row>
    <row r="94" spans="1:13" x14ac:dyDescent="0.25">
      <c r="A94" t="s">
        <v>552</v>
      </c>
      <c r="B94" t="s">
        <v>96</v>
      </c>
      <c r="C94" t="s">
        <v>453</v>
      </c>
      <c r="D94" t="s">
        <v>14</v>
      </c>
      <c r="E94" t="s">
        <v>454</v>
      </c>
      <c r="F94">
        <v>0.79306580127920701</v>
      </c>
      <c r="G94">
        <v>0.78871628473116095</v>
      </c>
      <c r="H94">
        <v>0.79741531782725295</v>
      </c>
      <c r="I94">
        <v>3672932</v>
      </c>
      <c r="J94">
        <v>14076343</v>
      </c>
      <c r="K94">
        <v>11161</v>
      </c>
      <c r="L94">
        <v>40605</v>
      </c>
      <c r="M94">
        <v>2020</v>
      </c>
    </row>
    <row r="95" spans="1:13" x14ac:dyDescent="0.25">
      <c r="A95" t="s">
        <v>553</v>
      </c>
      <c r="B95" t="s">
        <v>96</v>
      </c>
      <c r="C95" t="s">
        <v>456</v>
      </c>
      <c r="D95" t="s">
        <v>14</v>
      </c>
      <c r="F95">
        <v>0.72276033183571897</v>
      </c>
      <c r="G95">
        <v>0.68164667927390898</v>
      </c>
      <c r="H95">
        <v>0.76387398439752896</v>
      </c>
      <c r="I95">
        <v>105704</v>
      </c>
      <c r="J95">
        <v>275569</v>
      </c>
      <c r="K95">
        <v>202</v>
      </c>
      <c r="L95">
        <v>531</v>
      </c>
      <c r="M95">
        <v>2020</v>
      </c>
    </row>
    <row r="96" spans="1:13" x14ac:dyDescent="0.25">
      <c r="A96" t="s">
        <v>554</v>
      </c>
      <c r="B96" t="s">
        <v>96</v>
      </c>
      <c r="C96" t="s">
        <v>458</v>
      </c>
      <c r="D96" t="s">
        <v>30</v>
      </c>
      <c r="E96" t="s">
        <v>147</v>
      </c>
      <c r="F96">
        <v>0.67295951166465395</v>
      </c>
      <c r="G96">
        <v>0.64575047757243198</v>
      </c>
      <c r="H96">
        <v>0.70016854575687604</v>
      </c>
      <c r="I96">
        <v>272168</v>
      </c>
      <c r="J96">
        <v>560047</v>
      </c>
      <c r="K96">
        <v>508</v>
      </c>
      <c r="L96">
        <v>1100</v>
      </c>
      <c r="M96">
        <v>2020</v>
      </c>
    </row>
    <row r="97" spans="1:13" x14ac:dyDescent="0.25">
      <c r="A97" t="s">
        <v>555</v>
      </c>
      <c r="B97" t="s">
        <v>96</v>
      </c>
      <c r="C97" t="s">
        <v>460</v>
      </c>
      <c r="D97" t="s">
        <v>30</v>
      </c>
      <c r="E97" t="s">
        <v>442</v>
      </c>
      <c r="F97">
        <v>0.69395612378323401</v>
      </c>
      <c r="G97">
        <v>0.664504810071878</v>
      </c>
      <c r="H97">
        <v>0.72340743749459002</v>
      </c>
      <c r="I97">
        <v>181159</v>
      </c>
      <c r="J97">
        <v>410779</v>
      </c>
      <c r="K97">
        <v>425</v>
      </c>
      <c r="L97">
        <v>990</v>
      </c>
      <c r="M97">
        <v>2020</v>
      </c>
    </row>
    <row r="98" spans="1:13" x14ac:dyDescent="0.25">
      <c r="A98" t="s">
        <v>556</v>
      </c>
      <c r="B98" t="s">
        <v>96</v>
      </c>
      <c r="C98" t="s">
        <v>462</v>
      </c>
      <c r="D98" t="s">
        <v>30</v>
      </c>
      <c r="E98" t="s">
        <v>445</v>
      </c>
      <c r="F98">
        <v>0.69711987212395599</v>
      </c>
      <c r="G98">
        <v>0.65665776799275499</v>
      </c>
      <c r="H98">
        <v>0.73758197625515698</v>
      </c>
      <c r="I98">
        <v>103837</v>
      </c>
      <c r="J98">
        <v>238995</v>
      </c>
      <c r="K98">
        <v>220</v>
      </c>
      <c r="L98">
        <v>530</v>
      </c>
      <c r="M98">
        <v>2020</v>
      </c>
    </row>
    <row r="99" spans="1:13" x14ac:dyDescent="0.25">
      <c r="A99" t="s">
        <v>557</v>
      </c>
      <c r="B99" t="s">
        <v>96</v>
      </c>
      <c r="C99" t="s">
        <v>464</v>
      </c>
      <c r="D99" t="s">
        <v>30</v>
      </c>
      <c r="E99" t="s">
        <v>448</v>
      </c>
      <c r="F99">
        <v>0.64712492242026998</v>
      </c>
      <c r="G99">
        <v>0.61097677406933204</v>
      </c>
      <c r="H99">
        <v>0.68327307077120802</v>
      </c>
      <c r="I99">
        <v>162042</v>
      </c>
      <c r="J99">
        <v>297163</v>
      </c>
      <c r="K99">
        <v>352</v>
      </c>
      <c r="L99">
        <v>659</v>
      </c>
      <c r="M99">
        <v>2020</v>
      </c>
    </row>
    <row r="100" spans="1:13" x14ac:dyDescent="0.25">
      <c r="A100" t="s">
        <v>558</v>
      </c>
      <c r="B100" t="s">
        <v>96</v>
      </c>
      <c r="C100" t="s">
        <v>466</v>
      </c>
      <c r="D100" t="s">
        <v>30</v>
      </c>
      <c r="E100" t="s">
        <v>451</v>
      </c>
      <c r="F100">
        <v>0.39373923194968802</v>
      </c>
      <c r="G100">
        <v>0.35981300766284102</v>
      </c>
      <c r="H100">
        <v>0.42766545623653501</v>
      </c>
      <c r="I100">
        <v>321976</v>
      </c>
      <c r="J100">
        <v>209109</v>
      </c>
      <c r="K100">
        <v>702</v>
      </c>
      <c r="L100">
        <v>483</v>
      </c>
      <c r="M100">
        <v>2020</v>
      </c>
    </row>
    <row r="101" spans="1:13" x14ac:dyDescent="0.25">
      <c r="A101" t="s">
        <v>559</v>
      </c>
      <c r="B101" t="s">
        <v>96</v>
      </c>
      <c r="C101" t="s">
        <v>468</v>
      </c>
      <c r="D101" t="s">
        <v>30</v>
      </c>
      <c r="E101" t="s">
        <v>454</v>
      </c>
      <c r="F101">
        <v>0.73510566955304701</v>
      </c>
      <c r="G101">
        <v>0.73056957003601297</v>
      </c>
      <c r="H101">
        <v>0.73964176907008095</v>
      </c>
      <c r="I101">
        <v>4675604</v>
      </c>
      <c r="J101">
        <v>12975223</v>
      </c>
      <c r="K101">
        <v>15392</v>
      </c>
      <c r="L101">
        <v>41712</v>
      </c>
      <c r="M101">
        <v>2020</v>
      </c>
    </row>
    <row r="102" spans="1:13" x14ac:dyDescent="0.25">
      <c r="A102" t="s">
        <v>560</v>
      </c>
      <c r="B102" t="s">
        <v>96</v>
      </c>
      <c r="C102" t="s">
        <v>470</v>
      </c>
      <c r="D102" t="s">
        <v>30</v>
      </c>
      <c r="F102">
        <v>0.57639402256457695</v>
      </c>
      <c r="G102">
        <v>0.53497034115712305</v>
      </c>
      <c r="H102">
        <v>0.61781770397202995</v>
      </c>
      <c r="I102">
        <v>157581</v>
      </c>
      <c r="J102">
        <v>214418</v>
      </c>
      <c r="K102">
        <v>337</v>
      </c>
      <c r="L102">
        <v>479</v>
      </c>
      <c r="M102">
        <v>2020</v>
      </c>
    </row>
    <row r="103" spans="1:13" x14ac:dyDescent="0.25">
      <c r="A103" t="s">
        <v>561</v>
      </c>
      <c r="B103" t="s">
        <v>107</v>
      </c>
      <c r="C103" t="s">
        <v>439</v>
      </c>
      <c r="D103" t="s">
        <v>14</v>
      </c>
      <c r="E103" t="s">
        <v>147</v>
      </c>
      <c r="F103">
        <v>0.71144012481293994</v>
      </c>
      <c r="G103">
        <v>0.67797747306681799</v>
      </c>
      <c r="H103">
        <v>0.74490277655906201</v>
      </c>
      <c r="I103">
        <v>181256</v>
      </c>
      <c r="J103">
        <v>446884</v>
      </c>
      <c r="K103">
        <v>275</v>
      </c>
      <c r="L103">
        <v>778</v>
      </c>
      <c r="M103">
        <v>2021</v>
      </c>
    </row>
    <row r="104" spans="1:13" x14ac:dyDescent="0.25">
      <c r="A104" t="s">
        <v>562</v>
      </c>
      <c r="B104" t="s">
        <v>107</v>
      </c>
      <c r="C104" t="s">
        <v>441</v>
      </c>
      <c r="D104" t="s">
        <v>14</v>
      </c>
      <c r="E104" t="s">
        <v>442</v>
      </c>
      <c r="F104">
        <v>0.83728180930378104</v>
      </c>
      <c r="G104">
        <v>0.81384549633329295</v>
      </c>
      <c r="H104">
        <v>0.86071812227426803</v>
      </c>
      <c r="I104">
        <v>102971</v>
      </c>
      <c r="J104">
        <v>529847</v>
      </c>
      <c r="K104">
        <v>207</v>
      </c>
      <c r="L104">
        <v>1103</v>
      </c>
      <c r="M104">
        <v>2021</v>
      </c>
    </row>
    <row r="105" spans="1:13" x14ac:dyDescent="0.25">
      <c r="A105" t="s">
        <v>563</v>
      </c>
      <c r="B105" t="s">
        <v>107</v>
      </c>
      <c r="C105" t="s">
        <v>444</v>
      </c>
      <c r="D105" t="s">
        <v>14</v>
      </c>
      <c r="E105" t="s">
        <v>445</v>
      </c>
      <c r="F105">
        <v>0.65805994655677502</v>
      </c>
      <c r="G105">
        <v>0.61203004020024199</v>
      </c>
      <c r="H105">
        <v>0.70408985291330894</v>
      </c>
      <c r="I105">
        <v>116831</v>
      </c>
      <c r="J105">
        <v>224840</v>
      </c>
      <c r="K105">
        <v>204</v>
      </c>
      <c r="L105">
        <v>433</v>
      </c>
      <c r="M105">
        <v>2021</v>
      </c>
    </row>
    <row r="106" spans="1:13" x14ac:dyDescent="0.25">
      <c r="A106" t="s">
        <v>564</v>
      </c>
      <c r="B106" t="s">
        <v>107</v>
      </c>
      <c r="C106" t="s">
        <v>447</v>
      </c>
      <c r="D106" t="s">
        <v>14</v>
      </c>
      <c r="E106" t="s">
        <v>448</v>
      </c>
      <c r="F106">
        <v>0.74096704470942498</v>
      </c>
      <c r="G106">
        <v>0.70164512984184901</v>
      </c>
      <c r="H106">
        <v>0.78028895957700095</v>
      </c>
      <c r="I106">
        <v>106662</v>
      </c>
      <c r="J106">
        <v>305108</v>
      </c>
      <c r="K106">
        <v>175</v>
      </c>
      <c r="L106">
        <v>567</v>
      </c>
      <c r="M106">
        <v>2021</v>
      </c>
    </row>
    <row r="107" spans="1:13" x14ac:dyDescent="0.25">
      <c r="A107" t="s">
        <v>565</v>
      </c>
      <c r="B107" t="s">
        <v>107</v>
      </c>
      <c r="C107" t="s">
        <v>450</v>
      </c>
      <c r="D107" t="s">
        <v>14</v>
      </c>
      <c r="E107" t="s">
        <v>451</v>
      </c>
      <c r="F107">
        <v>0.72245436895906301</v>
      </c>
      <c r="G107">
        <v>0.68911164830866301</v>
      </c>
      <c r="H107">
        <v>0.75579708960946201</v>
      </c>
      <c r="I107">
        <v>159541</v>
      </c>
      <c r="J107">
        <v>415287</v>
      </c>
      <c r="K107">
        <v>269</v>
      </c>
      <c r="L107">
        <v>741</v>
      </c>
      <c r="M107">
        <v>2021</v>
      </c>
    </row>
    <row r="108" spans="1:13" x14ac:dyDescent="0.25">
      <c r="A108" t="s">
        <v>566</v>
      </c>
      <c r="B108" t="s">
        <v>107</v>
      </c>
      <c r="C108" t="s">
        <v>453</v>
      </c>
      <c r="D108" t="s">
        <v>14</v>
      </c>
      <c r="E108" t="s">
        <v>454</v>
      </c>
      <c r="F108">
        <v>0.78705903746700101</v>
      </c>
      <c r="G108">
        <v>0.78264582010268802</v>
      </c>
      <c r="H108">
        <v>0.791472254831314</v>
      </c>
      <c r="I108">
        <v>3750681</v>
      </c>
      <c r="J108">
        <v>13863032</v>
      </c>
      <c r="K108">
        <v>11065</v>
      </c>
      <c r="L108">
        <v>39292</v>
      </c>
      <c r="M108">
        <v>2021</v>
      </c>
    </row>
    <row r="109" spans="1:13" x14ac:dyDescent="0.25">
      <c r="A109" t="s">
        <v>567</v>
      </c>
      <c r="B109" t="s">
        <v>107</v>
      </c>
      <c r="C109" t="s">
        <v>456</v>
      </c>
      <c r="D109" t="s">
        <v>14</v>
      </c>
      <c r="F109">
        <v>0.72924569178493504</v>
      </c>
      <c r="G109">
        <v>0.69013471402010595</v>
      </c>
      <c r="H109">
        <v>0.768356669549764</v>
      </c>
      <c r="I109">
        <v>106854</v>
      </c>
      <c r="J109">
        <v>287799</v>
      </c>
      <c r="K109">
        <v>196</v>
      </c>
      <c r="L109">
        <v>507</v>
      </c>
      <c r="M109">
        <v>2021</v>
      </c>
    </row>
    <row r="110" spans="1:13" x14ac:dyDescent="0.25">
      <c r="A110" t="s">
        <v>568</v>
      </c>
      <c r="B110" t="s">
        <v>107</v>
      </c>
      <c r="C110" t="s">
        <v>458</v>
      </c>
      <c r="D110" t="s">
        <v>30</v>
      </c>
      <c r="E110" t="s">
        <v>147</v>
      </c>
      <c r="F110">
        <v>0.64398639062486795</v>
      </c>
      <c r="G110">
        <v>0.615030149542524</v>
      </c>
      <c r="H110">
        <v>0.67294263170721103</v>
      </c>
      <c r="I110">
        <v>294346</v>
      </c>
      <c r="J110">
        <v>532437</v>
      </c>
      <c r="K110">
        <v>478</v>
      </c>
      <c r="L110">
        <v>992</v>
      </c>
      <c r="M110">
        <v>2021</v>
      </c>
    </row>
    <row r="111" spans="1:13" x14ac:dyDescent="0.25">
      <c r="A111" t="s">
        <v>569</v>
      </c>
      <c r="B111" t="s">
        <v>107</v>
      </c>
      <c r="C111" t="s">
        <v>460</v>
      </c>
      <c r="D111" t="s">
        <v>30</v>
      </c>
      <c r="E111" t="s">
        <v>442</v>
      </c>
      <c r="F111">
        <v>0.71899907779461203</v>
      </c>
      <c r="G111">
        <v>0.69068567983559104</v>
      </c>
      <c r="H111">
        <v>0.74731247575363202</v>
      </c>
      <c r="I111">
        <v>170635</v>
      </c>
      <c r="J111">
        <v>436605</v>
      </c>
      <c r="K111">
        <v>382</v>
      </c>
      <c r="L111">
        <v>1024</v>
      </c>
      <c r="M111">
        <v>2021</v>
      </c>
    </row>
    <row r="112" spans="1:13" x14ac:dyDescent="0.25">
      <c r="A112" t="s">
        <v>570</v>
      </c>
      <c r="B112" t="s">
        <v>107</v>
      </c>
      <c r="C112" t="s">
        <v>462</v>
      </c>
      <c r="D112" t="s">
        <v>30</v>
      </c>
      <c r="E112" t="s">
        <v>445</v>
      </c>
      <c r="F112">
        <v>0.61557390975506798</v>
      </c>
      <c r="G112">
        <v>0.57393800363400904</v>
      </c>
      <c r="H112">
        <v>0.65720981587612803</v>
      </c>
      <c r="I112">
        <v>140284</v>
      </c>
      <c r="J112">
        <v>224634</v>
      </c>
      <c r="K112">
        <v>279</v>
      </c>
      <c r="L112">
        <v>489</v>
      </c>
      <c r="M112">
        <v>2021</v>
      </c>
    </row>
    <row r="113" spans="1:13" x14ac:dyDescent="0.25">
      <c r="A113" t="s">
        <v>571</v>
      </c>
      <c r="B113" t="s">
        <v>107</v>
      </c>
      <c r="C113" t="s">
        <v>464</v>
      </c>
      <c r="D113" t="s">
        <v>30</v>
      </c>
      <c r="E113" t="s">
        <v>448</v>
      </c>
      <c r="F113">
        <v>0.64781481537631902</v>
      </c>
      <c r="G113">
        <v>0.61244012445649898</v>
      </c>
      <c r="H113">
        <v>0.68318950629613895</v>
      </c>
      <c r="I113">
        <v>162612</v>
      </c>
      <c r="J113">
        <v>299111</v>
      </c>
      <c r="K113">
        <v>346</v>
      </c>
      <c r="L113">
        <v>679</v>
      </c>
      <c r="M113">
        <v>2021</v>
      </c>
    </row>
    <row r="114" spans="1:13" x14ac:dyDescent="0.25">
      <c r="A114" t="s">
        <v>572</v>
      </c>
      <c r="B114" t="s">
        <v>107</v>
      </c>
      <c r="C114" t="s">
        <v>466</v>
      </c>
      <c r="D114" t="s">
        <v>30</v>
      </c>
      <c r="E114" t="s">
        <v>451</v>
      </c>
      <c r="F114">
        <v>0.43014001251726403</v>
      </c>
      <c r="G114">
        <v>0.39567353339363198</v>
      </c>
      <c r="H114">
        <v>0.46460649164089701</v>
      </c>
      <c r="I114">
        <v>321413</v>
      </c>
      <c r="J114">
        <v>242608</v>
      </c>
      <c r="K114">
        <v>594</v>
      </c>
      <c r="L114">
        <v>500</v>
      </c>
      <c r="M114">
        <v>2021</v>
      </c>
    </row>
    <row r="115" spans="1:13" x14ac:dyDescent="0.25">
      <c r="A115" t="s">
        <v>573</v>
      </c>
      <c r="B115" t="s">
        <v>107</v>
      </c>
      <c r="C115" t="s">
        <v>468</v>
      </c>
      <c r="D115" t="s">
        <v>30</v>
      </c>
      <c r="E115" t="s">
        <v>454</v>
      </c>
      <c r="F115">
        <v>0.73355339331267899</v>
      </c>
      <c r="G115">
        <v>0.72898520768382302</v>
      </c>
      <c r="H115">
        <v>0.73812157894153396</v>
      </c>
      <c r="I115">
        <v>4672684</v>
      </c>
      <c r="J115">
        <v>12864353</v>
      </c>
      <c r="K115">
        <v>14950</v>
      </c>
      <c r="L115">
        <v>40291</v>
      </c>
      <c r="M115">
        <v>2021</v>
      </c>
    </row>
    <row r="116" spans="1:13" x14ac:dyDescent="0.25">
      <c r="A116" t="s">
        <v>574</v>
      </c>
      <c r="B116" t="s">
        <v>107</v>
      </c>
      <c r="C116" t="s">
        <v>470</v>
      </c>
      <c r="D116" t="s">
        <v>30</v>
      </c>
      <c r="F116">
        <v>0.59355278825770297</v>
      </c>
      <c r="G116">
        <v>0.55286321784963099</v>
      </c>
      <c r="H116">
        <v>0.63424235866577405</v>
      </c>
      <c r="I116">
        <v>166230</v>
      </c>
      <c r="J116">
        <v>242753</v>
      </c>
      <c r="K116">
        <v>326</v>
      </c>
      <c r="L116">
        <v>517</v>
      </c>
      <c r="M116">
        <v>2021</v>
      </c>
    </row>
    <row r="117" spans="1:13" x14ac:dyDescent="0.25">
      <c r="A117" t="s">
        <v>575</v>
      </c>
      <c r="B117" t="s">
        <v>118</v>
      </c>
      <c r="C117" t="s">
        <v>439</v>
      </c>
      <c r="D117" t="s">
        <v>14</v>
      </c>
      <c r="E117" t="s">
        <v>147</v>
      </c>
      <c r="F117">
        <v>0.74110726168833396</v>
      </c>
      <c r="G117">
        <v>0.70614710249159895</v>
      </c>
      <c r="H117">
        <v>0.77606742088506897</v>
      </c>
      <c r="I117">
        <v>166045</v>
      </c>
      <c r="J117">
        <v>475321</v>
      </c>
      <c r="K117">
        <v>234</v>
      </c>
      <c r="L117">
        <v>785</v>
      </c>
      <c r="M117">
        <v>2022</v>
      </c>
    </row>
    <row r="118" spans="1:13" x14ac:dyDescent="0.25">
      <c r="A118" t="s">
        <v>576</v>
      </c>
      <c r="B118" t="s">
        <v>118</v>
      </c>
      <c r="C118" t="s">
        <v>441</v>
      </c>
      <c r="D118" t="s">
        <v>14</v>
      </c>
      <c r="E118" t="s">
        <v>442</v>
      </c>
      <c r="F118">
        <v>0.83895978081074196</v>
      </c>
      <c r="G118">
        <v>0.81389303436878802</v>
      </c>
      <c r="H118">
        <v>0.86402652725269602</v>
      </c>
      <c r="I118">
        <v>107385</v>
      </c>
      <c r="J118">
        <v>559436</v>
      </c>
      <c r="K118">
        <v>200</v>
      </c>
      <c r="L118">
        <v>1040</v>
      </c>
      <c r="M118">
        <v>2022</v>
      </c>
    </row>
    <row r="119" spans="1:13" x14ac:dyDescent="0.25">
      <c r="A119" t="s">
        <v>577</v>
      </c>
      <c r="B119" t="s">
        <v>118</v>
      </c>
      <c r="C119" t="s">
        <v>444</v>
      </c>
      <c r="D119" t="s">
        <v>14</v>
      </c>
      <c r="E119" t="s">
        <v>445</v>
      </c>
      <c r="F119">
        <v>0.67369693224774596</v>
      </c>
      <c r="G119">
        <v>0.62699996168369598</v>
      </c>
      <c r="H119">
        <v>0.72039390281179705</v>
      </c>
      <c r="I119">
        <v>107727</v>
      </c>
      <c r="J119">
        <v>222417</v>
      </c>
      <c r="K119">
        <v>175</v>
      </c>
      <c r="L119">
        <v>414</v>
      </c>
      <c r="M119">
        <v>2022</v>
      </c>
    </row>
    <row r="120" spans="1:13" x14ac:dyDescent="0.25">
      <c r="A120" t="s">
        <v>578</v>
      </c>
      <c r="B120" t="s">
        <v>118</v>
      </c>
      <c r="C120" t="s">
        <v>447</v>
      </c>
      <c r="D120" t="s">
        <v>14</v>
      </c>
      <c r="E120" t="s">
        <v>448</v>
      </c>
      <c r="F120">
        <v>0.74762353716526997</v>
      </c>
      <c r="G120">
        <v>0.70929638586466603</v>
      </c>
      <c r="H120">
        <v>0.78595068846587401</v>
      </c>
      <c r="I120">
        <v>110287</v>
      </c>
      <c r="J120">
        <v>326707</v>
      </c>
      <c r="K120">
        <v>182</v>
      </c>
      <c r="L120">
        <v>580</v>
      </c>
      <c r="M120">
        <v>2022</v>
      </c>
    </row>
    <row r="121" spans="1:13" x14ac:dyDescent="0.25">
      <c r="A121" t="s">
        <v>579</v>
      </c>
      <c r="B121" t="s">
        <v>118</v>
      </c>
      <c r="C121" t="s">
        <v>450</v>
      </c>
      <c r="D121" t="s">
        <v>14</v>
      </c>
      <c r="E121" t="s">
        <v>451</v>
      </c>
      <c r="F121">
        <v>0.75259671260169303</v>
      </c>
      <c r="G121">
        <v>0.71998907705904003</v>
      </c>
      <c r="H121">
        <v>0.78520434814434603</v>
      </c>
      <c r="I121">
        <v>149011</v>
      </c>
      <c r="J121">
        <v>453289</v>
      </c>
      <c r="K121">
        <v>227</v>
      </c>
      <c r="L121">
        <v>797</v>
      </c>
      <c r="M121">
        <v>2022</v>
      </c>
    </row>
    <row r="122" spans="1:13" x14ac:dyDescent="0.25">
      <c r="A122" t="s">
        <v>580</v>
      </c>
      <c r="B122" t="s">
        <v>118</v>
      </c>
      <c r="C122" t="s">
        <v>453</v>
      </c>
      <c r="D122" t="s">
        <v>14</v>
      </c>
      <c r="E122" t="s">
        <v>454</v>
      </c>
      <c r="F122">
        <v>0.79378236601269903</v>
      </c>
      <c r="G122">
        <v>0.78902677528139498</v>
      </c>
      <c r="H122">
        <v>0.79853795674400296</v>
      </c>
      <c r="I122">
        <v>3609293</v>
      </c>
      <c r="J122">
        <v>13893056</v>
      </c>
      <c r="K122">
        <v>9532</v>
      </c>
      <c r="L122">
        <v>34375</v>
      </c>
      <c r="M122">
        <v>2022</v>
      </c>
    </row>
    <row r="123" spans="1:13" x14ac:dyDescent="0.25">
      <c r="A123" t="s">
        <v>581</v>
      </c>
      <c r="B123" t="s">
        <v>118</v>
      </c>
      <c r="C123" t="s">
        <v>456</v>
      </c>
      <c r="D123" t="s">
        <v>14</v>
      </c>
      <c r="F123">
        <v>0.74161288411366599</v>
      </c>
      <c r="G123">
        <v>0.69756919618602498</v>
      </c>
      <c r="H123">
        <v>0.78565657204130701</v>
      </c>
      <c r="I123">
        <v>126473</v>
      </c>
      <c r="J123">
        <v>362998</v>
      </c>
      <c r="K123">
        <v>186</v>
      </c>
      <c r="L123">
        <v>557</v>
      </c>
      <c r="M123">
        <v>2022</v>
      </c>
    </row>
    <row r="124" spans="1:13" x14ac:dyDescent="0.25">
      <c r="A124" t="s">
        <v>582</v>
      </c>
      <c r="B124" t="s">
        <v>118</v>
      </c>
      <c r="C124" t="s">
        <v>458</v>
      </c>
      <c r="D124" t="s">
        <v>30</v>
      </c>
      <c r="E124" t="s">
        <v>147</v>
      </c>
      <c r="F124">
        <v>0.65811908262978303</v>
      </c>
      <c r="G124">
        <v>0.62723321126827603</v>
      </c>
      <c r="H124">
        <v>0.68900495399129003</v>
      </c>
      <c r="I124">
        <v>314806</v>
      </c>
      <c r="J124">
        <v>606000</v>
      </c>
      <c r="K124">
        <v>462</v>
      </c>
      <c r="L124">
        <v>961</v>
      </c>
      <c r="M124">
        <v>2022</v>
      </c>
    </row>
    <row r="125" spans="1:13" x14ac:dyDescent="0.25">
      <c r="A125" t="s">
        <v>583</v>
      </c>
      <c r="B125" t="s">
        <v>118</v>
      </c>
      <c r="C125" t="s">
        <v>460</v>
      </c>
      <c r="D125" t="s">
        <v>30</v>
      </c>
      <c r="E125" t="s">
        <v>442</v>
      </c>
      <c r="F125">
        <v>0.69575045419822901</v>
      </c>
      <c r="G125">
        <v>0.66445880539388402</v>
      </c>
      <c r="H125">
        <v>0.72704210300257299</v>
      </c>
      <c r="I125">
        <v>194762</v>
      </c>
      <c r="J125">
        <v>445377</v>
      </c>
      <c r="K125">
        <v>382</v>
      </c>
      <c r="L125">
        <v>936</v>
      </c>
      <c r="M125">
        <v>2022</v>
      </c>
    </row>
    <row r="126" spans="1:13" x14ac:dyDescent="0.25">
      <c r="A126" t="s">
        <v>584</v>
      </c>
      <c r="B126" t="s">
        <v>118</v>
      </c>
      <c r="C126" t="s">
        <v>462</v>
      </c>
      <c r="D126" t="s">
        <v>30</v>
      </c>
      <c r="E126" t="s">
        <v>445</v>
      </c>
      <c r="F126">
        <v>0.70568864432696699</v>
      </c>
      <c r="G126">
        <v>0.66552346003092999</v>
      </c>
      <c r="H126">
        <v>0.74585382862300398</v>
      </c>
      <c r="I126">
        <v>110287</v>
      </c>
      <c r="J126">
        <v>264442</v>
      </c>
      <c r="K126">
        <v>220</v>
      </c>
      <c r="L126">
        <v>479</v>
      </c>
      <c r="M126">
        <v>2022</v>
      </c>
    </row>
    <row r="127" spans="1:13" x14ac:dyDescent="0.25">
      <c r="A127" t="s">
        <v>585</v>
      </c>
      <c r="B127" t="s">
        <v>118</v>
      </c>
      <c r="C127" t="s">
        <v>464</v>
      </c>
      <c r="D127" t="s">
        <v>30</v>
      </c>
      <c r="E127" t="s">
        <v>448</v>
      </c>
      <c r="F127">
        <v>0.68339070010329805</v>
      </c>
      <c r="G127">
        <v>0.64874446329699897</v>
      </c>
      <c r="H127">
        <v>0.71803693690959802</v>
      </c>
      <c r="I127">
        <v>166123</v>
      </c>
      <c r="J127">
        <v>358571</v>
      </c>
      <c r="K127">
        <v>323</v>
      </c>
      <c r="L127">
        <v>722</v>
      </c>
      <c r="M127">
        <v>2022</v>
      </c>
    </row>
    <row r="128" spans="1:13" x14ac:dyDescent="0.25">
      <c r="A128" t="s">
        <v>586</v>
      </c>
      <c r="B128" t="s">
        <v>118</v>
      </c>
      <c r="C128" t="s">
        <v>466</v>
      </c>
      <c r="D128" t="s">
        <v>30</v>
      </c>
      <c r="E128" t="s">
        <v>451</v>
      </c>
      <c r="F128">
        <v>0.46357753615904801</v>
      </c>
      <c r="G128">
        <v>0.42718704029986498</v>
      </c>
      <c r="H128">
        <v>0.49996803201823098</v>
      </c>
      <c r="I128">
        <v>309534</v>
      </c>
      <c r="J128">
        <v>267500</v>
      </c>
      <c r="K128">
        <v>553</v>
      </c>
      <c r="L128">
        <v>510</v>
      </c>
      <c r="M128">
        <v>2022</v>
      </c>
    </row>
    <row r="129" spans="1:13" x14ac:dyDescent="0.25">
      <c r="A129" t="s">
        <v>587</v>
      </c>
      <c r="B129" t="s">
        <v>118</v>
      </c>
      <c r="C129" t="s">
        <v>468</v>
      </c>
      <c r="D129" t="s">
        <v>30</v>
      </c>
      <c r="E129" t="s">
        <v>454</v>
      </c>
      <c r="F129">
        <v>0.73962468638365697</v>
      </c>
      <c r="G129">
        <v>0.73468936037267896</v>
      </c>
      <c r="H129">
        <v>0.74456001239463498</v>
      </c>
      <c r="I129">
        <v>4514715</v>
      </c>
      <c r="J129">
        <v>12824544</v>
      </c>
      <c r="K129">
        <v>13112</v>
      </c>
      <c r="L129">
        <v>35231</v>
      </c>
      <c r="M129">
        <v>2022</v>
      </c>
    </row>
    <row r="130" spans="1:13" x14ac:dyDescent="0.25">
      <c r="A130" t="s">
        <v>588</v>
      </c>
      <c r="B130" t="s">
        <v>118</v>
      </c>
      <c r="C130" t="s">
        <v>470</v>
      </c>
      <c r="D130" t="s">
        <v>30</v>
      </c>
      <c r="F130">
        <v>0.59728091518333504</v>
      </c>
      <c r="G130">
        <v>0.55482910365841498</v>
      </c>
      <c r="H130">
        <v>0.63973272670825598</v>
      </c>
      <c r="I130">
        <v>188690</v>
      </c>
      <c r="J130">
        <v>279850</v>
      </c>
      <c r="K130">
        <v>326</v>
      </c>
      <c r="L130">
        <v>499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0.55368145124327395</v>
      </c>
      <c r="G131">
        <v>0.51340362377269799</v>
      </c>
      <c r="H131">
        <v>0.59395927871384901</v>
      </c>
      <c r="I131">
        <v>228836</v>
      </c>
      <c r="J131">
        <v>283883</v>
      </c>
      <c r="K131">
        <v>443</v>
      </c>
      <c r="L131">
        <v>515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M131"/>
  <sheetViews>
    <sheetView workbookViewId="0">
      <selection activeCell="E21" sqref="E21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437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438</v>
      </c>
      <c r="B2" t="s">
        <v>13</v>
      </c>
      <c r="C2" t="s">
        <v>439</v>
      </c>
      <c r="D2" t="s">
        <v>14</v>
      </c>
      <c r="E2" t="s">
        <v>147</v>
      </c>
      <c r="F2">
        <v>0.64462412872125596</v>
      </c>
      <c r="G2">
        <v>0.60985129044916897</v>
      </c>
      <c r="H2">
        <v>0.67939696699334295</v>
      </c>
      <c r="I2">
        <v>87286</v>
      </c>
      <c r="J2">
        <v>158330</v>
      </c>
      <c r="K2">
        <v>285</v>
      </c>
      <c r="L2">
        <v>513</v>
      </c>
      <c r="M2">
        <v>2006</v>
      </c>
    </row>
    <row r="3" spans="1:13" x14ac:dyDescent="0.25">
      <c r="A3" t="s">
        <v>440</v>
      </c>
      <c r="B3" t="s">
        <v>13</v>
      </c>
      <c r="C3" t="s">
        <v>441</v>
      </c>
      <c r="D3" t="s">
        <v>14</v>
      </c>
      <c r="E3" t="s">
        <v>442</v>
      </c>
      <c r="F3">
        <v>0.75145240704878802</v>
      </c>
      <c r="G3">
        <v>0.71446228158929204</v>
      </c>
      <c r="H3">
        <v>0.788442532508284</v>
      </c>
      <c r="I3">
        <v>43766</v>
      </c>
      <c r="J3">
        <v>132321</v>
      </c>
      <c r="K3">
        <v>148</v>
      </c>
      <c r="L3">
        <v>399</v>
      </c>
      <c r="M3">
        <v>2006</v>
      </c>
    </row>
    <row r="4" spans="1:13" x14ac:dyDescent="0.25">
      <c r="A4" t="s">
        <v>443</v>
      </c>
      <c r="B4" t="s">
        <v>13</v>
      </c>
      <c r="C4" t="s">
        <v>444</v>
      </c>
      <c r="D4" t="s">
        <v>14</v>
      </c>
      <c r="E4" t="s">
        <v>445</v>
      </c>
      <c r="F4">
        <v>0.65169767594394301</v>
      </c>
      <c r="G4">
        <v>0.57089338474423101</v>
      </c>
      <c r="H4">
        <v>0.73250196714365501</v>
      </c>
      <c r="I4">
        <v>15931</v>
      </c>
      <c r="J4">
        <v>29808</v>
      </c>
      <c r="K4">
        <v>52</v>
      </c>
      <c r="L4">
        <v>92</v>
      </c>
      <c r="M4">
        <v>2006</v>
      </c>
    </row>
    <row r="5" spans="1:13" x14ac:dyDescent="0.25">
      <c r="A5" t="s">
        <v>446</v>
      </c>
      <c r="B5" t="s">
        <v>13</v>
      </c>
      <c r="C5" t="s">
        <v>447</v>
      </c>
      <c r="D5" t="s">
        <v>14</v>
      </c>
      <c r="E5" t="s">
        <v>448</v>
      </c>
      <c r="F5">
        <v>0.655858799965363</v>
      </c>
      <c r="G5">
        <v>0.62374877168119403</v>
      </c>
      <c r="H5">
        <v>0.68796882824953098</v>
      </c>
      <c r="I5">
        <v>91407</v>
      </c>
      <c r="J5">
        <v>174202</v>
      </c>
      <c r="K5">
        <v>325</v>
      </c>
      <c r="L5">
        <v>567</v>
      </c>
      <c r="M5">
        <v>2006</v>
      </c>
    </row>
    <row r="6" spans="1:13" x14ac:dyDescent="0.25">
      <c r="A6" t="s">
        <v>449</v>
      </c>
      <c r="B6" t="s">
        <v>13</v>
      </c>
      <c r="C6" t="s">
        <v>450</v>
      </c>
      <c r="D6" t="s">
        <v>14</v>
      </c>
      <c r="E6" t="s">
        <v>451</v>
      </c>
      <c r="F6">
        <v>0.62794824867888399</v>
      </c>
      <c r="G6">
        <v>0.58056986623998796</v>
      </c>
      <c r="H6">
        <v>0.67532663111777902</v>
      </c>
      <c r="I6">
        <v>46960</v>
      </c>
      <c r="J6">
        <v>79259</v>
      </c>
      <c r="K6">
        <v>169</v>
      </c>
      <c r="L6">
        <v>258</v>
      </c>
      <c r="M6">
        <v>2006</v>
      </c>
    </row>
    <row r="7" spans="1:13" x14ac:dyDescent="0.25">
      <c r="A7" t="s">
        <v>452</v>
      </c>
      <c r="B7" t="s">
        <v>13</v>
      </c>
      <c r="C7" t="s">
        <v>453</v>
      </c>
      <c r="D7" t="s">
        <v>14</v>
      </c>
      <c r="E7" t="s">
        <v>454</v>
      </c>
      <c r="F7">
        <v>0.79699599684998002</v>
      </c>
      <c r="G7">
        <v>0.78635172766585704</v>
      </c>
      <c r="H7">
        <v>0.80764026603410399</v>
      </c>
      <c r="I7">
        <v>346458</v>
      </c>
      <c r="J7">
        <v>1360198</v>
      </c>
      <c r="K7">
        <v>1250</v>
      </c>
      <c r="L7">
        <v>4624</v>
      </c>
      <c r="M7">
        <v>2006</v>
      </c>
    </row>
    <row r="8" spans="1:13" x14ac:dyDescent="0.25">
      <c r="A8" t="s">
        <v>455</v>
      </c>
      <c r="B8" t="s">
        <v>13</v>
      </c>
      <c r="C8" t="s">
        <v>456</v>
      </c>
      <c r="D8" t="s">
        <v>14</v>
      </c>
      <c r="F8">
        <v>0.82106109324758803</v>
      </c>
      <c r="G8">
        <v>0.63788077551839095</v>
      </c>
      <c r="H8">
        <v>1.0042414109767901</v>
      </c>
      <c r="I8">
        <v>1113</v>
      </c>
      <c r="J8">
        <v>5107</v>
      </c>
      <c r="K8">
        <v>3</v>
      </c>
      <c r="L8">
        <v>15</v>
      </c>
      <c r="M8">
        <v>2006</v>
      </c>
    </row>
    <row r="9" spans="1:13" x14ac:dyDescent="0.25">
      <c r="A9" t="s">
        <v>457</v>
      </c>
      <c r="B9" t="s">
        <v>13</v>
      </c>
      <c r="C9" t="s">
        <v>458</v>
      </c>
      <c r="D9" t="s">
        <v>30</v>
      </c>
      <c r="E9" t="s">
        <v>147</v>
      </c>
      <c r="F9">
        <v>0.55422083776339404</v>
      </c>
      <c r="G9">
        <v>0.52473030776806395</v>
      </c>
      <c r="H9">
        <v>0.58371136775872401</v>
      </c>
      <c r="I9">
        <v>143392</v>
      </c>
      <c r="J9">
        <v>178274</v>
      </c>
      <c r="K9">
        <v>523</v>
      </c>
      <c r="L9">
        <v>651</v>
      </c>
      <c r="M9">
        <v>2006</v>
      </c>
    </row>
    <row r="10" spans="1:13" x14ac:dyDescent="0.25">
      <c r="A10" t="s">
        <v>459</v>
      </c>
      <c r="B10" t="s">
        <v>13</v>
      </c>
      <c r="C10" t="s">
        <v>460</v>
      </c>
      <c r="D10" t="s">
        <v>30</v>
      </c>
      <c r="E10" t="s">
        <v>442</v>
      </c>
      <c r="F10">
        <v>0.608486174753056</v>
      </c>
      <c r="G10">
        <v>0.56710758985242304</v>
      </c>
      <c r="H10">
        <v>0.64986475965368795</v>
      </c>
      <c r="I10">
        <v>64765</v>
      </c>
      <c r="J10">
        <v>100657</v>
      </c>
      <c r="K10">
        <v>227</v>
      </c>
      <c r="L10">
        <v>343</v>
      </c>
      <c r="M10">
        <v>2006</v>
      </c>
    </row>
    <row r="11" spans="1:13" x14ac:dyDescent="0.25">
      <c r="A11" t="s">
        <v>461</v>
      </c>
      <c r="B11" t="s">
        <v>13</v>
      </c>
      <c r="C11" t="s">
        <v>462</v>
      </c>
      <c r="D11" t="s">
        <v>30</v>
      </c>
      <c r="E11" t="s">
        <v>445</v>
      </c>
      <c r="F11">
        <v>0.60293095148954401</v>
      </c>
      <c r="G11">
        <v>0.53359229244985995</v>
      </c>
      <c r="H11">
        <v>0.67226961052922796</v>
      </c>
      <c r="I11">
        <v>22272</v>
      </c>
      <c r="J11">
        <v>33819</v>
      </c>
      <c r="K11">
        <v>84</v>
      </c>
      <c r="L11">
        <v>122</v>
      </c>
      <c r="M11">
        <v>2006</v>
      </c>
    </row>
    <row r="12" spans="1:13" x14ac:dyDescent="0.25">
      <c r="A12" t="s">
        <v>463</v>
      </c>
      <c r="B12" t="s">
        <v>13</v>
      </c>
      <c r="C12" t="s">
        <v>464</v>
      </c>
      <c r="D12" t="s">
        <v>30</v>
      </c>
      <c r="E12" t="s">
        <v>448</v>
      </c>
      <c r="F12">
        <v>0.44341615712967197</v>
      </c>
      <c r="G12">
        <v>0.41215569093780802</v>
      </c>
      <c r="H12">
        <v>0.47467662332153698</v>
      </c>
      <c r="I12">
        <v>154383</v>
      </c>
      <c r="J12">
        <v>122993</v>
      </c>
      <c r="K12">
        <v>587</v>
      </c>
      <c r="L12">
        <v>458</v>
      </c>
      <c r="M12">
        <v>2006</v>
      </c>
    </row>
    <row r="13" spans="1:13" x14ac:dyDescent="0.25">
      <c r="A13" t="s">
        <v>465</v>
      </c>
      <c r="B13" t="s">
        <v>13</v>
      </c>
      <c r="C13" t="s">
        <v>466</v>
      </c>
      <c r="D13" t="s">
        <v>30</v>
      </c>
      <c r="E13" t="s">
        <v>451</v>
      </c>
      <c r="F13">
        <v>0.23763301147316801</v>
      </c>
      <c r="G13">
        <v>0.19465386232460799</v>
      </c>
      <c r="H13">
        <v>0.280612160621729</v>
      </c>
      <c r="I13">
        <v>89771</v>
      </c>
      <c r="J13">
        <v>27982</v>
      </c>
      <c r="K13">
        <v>347</v>
      </c>
      <c r="L13">
        <v>92</v>
      </c>
      <c r="M13">
        <v>2006</v>
      </c>
    </row>
    <row r="14" spans="1:13" x14ac:dyDescent="0.25">
      <c r="A14" t="s">
        <v>467</v>
      </c>
      <c r="B14" t="s">
        <v>13</v>
      </c>
      <c r="C14" t="s">
        <v>468</v>
      </c>
      <c r="D14" t="s">
        <v>30</v>
      </c>
      <c r="E14" t="s">
        <v>454</v>
      </c>
      <c r="F14">
        <v>0.67374358415439595</v>
      </c>
      <c r="G14">
        <v>0.66171512182524805</v>
      </c>
      <c r="H14">
        <v>0.68577204648354395</v>
      </c>
      <c r="I14">
        <v>544812</v>
      </c>
      <c r="J14">
        <v>1125077</v>
      </c>
      <c r="K14">
        <v>2099</v>
      </c>
      <c r="L14">
        <v>4187</v>
      </c>
      <c r="M14">
        <v>2006</v>
      </c>
    </row>
    <row r="15" spans="1:13" x14ac:dyDescent="0.25">
      <c r="A15" t="s">
        <v>469</v>
      </c>
      <c r="B15" t="s">
        <v>13</v>
      </c>
      <c r="C15" t="s">
        <v>470</v>
      </c>
      <c r="D15" t="s">
        <v>30</v>
      </c>
      <c r="F15">
        <v>0.13568309419837801</v>
      </c>
      <c r="G15">
        <v>-5.7235762182027902E-2</v>
      </c>
      <c r="H15">
        <v>0.328601950578784</v>
      </c>
      <c r="I15">
        <v>2771</v>
      </c>
      <c r="J15">
        <v>435</v>
      </c>
      <c r="K15">
        <v>9</v>
      </c>
      <c r="L15">
        <v>2</v>
      </c>
      <c r="M15">
        <v>2006</v>
      </c>
    </row>
    <row r="16" spans="1:13" x14ac:dyDescent="0.25">
      <c r="A16" t="s">
        <v>471</v>
      </c>
      <c r="B16" t="s">
        <v>41</v>
      </c>
      <c r="C16" t="s">
        <v>439</v>
      </c>
      <c r="D16" t="s">
        <v>14</v>
      </c>
      <c r="E16" t="s">
        <v>147</v>
      </c>
      <c r="F16">
        <v>0.57870903071417001</v>
      </c>
      <c r="G16">
        <v>0.54378408238806297</v>
      </c>
      <c r="H16">
        <v>0.61363397904027694</v>
      </c>
      <c r="I16">
        <v>119361</v>
      </c>
      <c r="J16">
        <v>163961</v>
      </c>
      <c r="K16">
        <v>361</v>
      </c>
      <c r="L16">
        <v>499</v>
      </c>
      <c r="M16">
        <v>2011</v>
      </c>
    </row>
    <row r="17" spans="1:13" x14ac:dyDescent="0.25">
      <c r="A17" t="s">
        <v>472</v>
      </c>
      <c r="B17" t="s">
        <v>41</v>
      </c>
      <c r="C17" t="s">
        <v>441</v>
      </c>
      <c r="D17" t="s">
        <v>14</v>
      </c>
      <c r="E17" t="s">
        <v>442</v>
      </c>
      <c r="F17">
        <v>0.78272584120299904</v>
      </c>
      <c r="G17">
        <v>0.74823168935430595</v>
      </c>
      <c r="H17">
        <v>0.81721999305169302</v>
      </c>
      <c r="I17">
        <v>48707</v>
      </c>
      <c r="J17">
        <v>175466</v>
      </c>
      <c r="K17">
        <v>136</v>
      </c>
      <c r="L17">
        <v>492</v>
      </c>
      <c r="M17">
        <v>2011</v>
      </c>
    </row>
    <row r="18" spans="1:13" x14ac:dyDescent="0.25">
      <c r="A18" t="s">
        <v>473</v>
      </c>
      <c r="B18" t="s">
        <v>41</v>
      </c>
      <c r="C18" t="s">
        <v>444</v>
      </c>
      <c r="D18" t="s">
        <v>14</v>
      </c>
      <c r="E18" t="s">
        <v>445</v>
      </c>
      <c r="F18">
        <v>0.63000565893279203</v>
      </c>
      <c r="G18">
        <v>0.55571412487975902</v>
      </c>
      <c r="H18">
        <v>0.70429719298582405</v>
      </c>
      <c r="I18">
        <v>22230</v>
      </c>
      <c r="J18">
        <v>37852</v>
      </c>
      <c r="K18">
        <v>71</v>
      </c>
      <c r="L18">
        <v>111</v>
      </c>
      <c r="M18">
        <v>2011</v>
      </c>
    </row>
    <row r="19" spans="1:13" x14ac:dyDescent="0.25">
      <c r="A19" t="s">
        <v>476</v>
      </c>
      <c r="B19" t="s">
        <v>41</v>
      </c>
      <c r="C19" t="s">
        <v>477</v>
      </c>
      <c r="D19" t="s">
        <v>14</v>
      </c>
      <c r="E19" t="s">
        <v>478</v>
      </c>
      <c r="F19">
        <v>0.64770002180074104</v>
      </c>
      <c r="G19">
        <v>0.37442219112852299</v>
      </c>
      <c r="H19">
        <v>0.92097785247296005</v>
      </c>
      <c r="I19">
        <v>1616</v>
      </c>
      <c r="J19">
        <v>2971</v>
      </c>
      <c r="K19">
        <v>5</v>
      </c>
      <c r="L19">
        <v>11</v>
      </c>
      <c r="M19">
        <v>2011</v>
      </c>
    </row>
    <row r="20" spans="1:13" x14ac:dyDescent="0.25">
      <c r="A20" t="s">
        <v>479</v>
      </c>
      <c r="B20" t="s">
        <v>41</v>
      </c>
      <c r="C20" t="s">
        <v>447</v>
      </c>
      <c r="D20" t="s">
        <v>14</v>
      </c>
      <c r="E20" t="s">
        <v>448</v>
      </c>
      <c r="F20">
        <v>0.68755885738202405</v>
      </c>
      <c r="G20">
        <v>0.64228741281066504</v>
      </c>
      <c r="H20">
        <v>0.73283030195338195</v>
      </c>
      <c r="I20">
        <v>47776</v>
      </c>
      <c r="J20">
        <v>105136</v>
      </c>
      <c r="K20">
        <v>144</v>
      </c>
      <c r="L20">
        <v>325</v>
      </c>
      <c r="M20">
        <v>2011</v>
      </c>
    </row>
    <row r="21" spans="1:13" x14ac:dyDescent="0.25">
      <c r="A21" t="s">
        <v>480</v>
      </c>
      <c r="B21" t="s">
        <v>41</v>
      </c>
      <c r="C21" t="s">
        <v>450</v>
      </c>
      <c r="D21" t="s">
        <v>14</v>
      </c>
      <c r="E21" t="s">
        <v>451</v>
      </c>
      <c r="F21">
        <v>0.66451706136310296</v>
      </c>
      <c r="G21">
        <v>0.62204030377581798</v>
      </c>
      <c r="H21">
        <v>0.70699381895038804</v>
      </c>
      <c r="I21">
        <v>55716</v>
      </c>
      <c r="J21">
        <v>110361</v>
      </c>
      <c r="K21">
        <v>188</v>
      </c>
      <c r="L21">
        <v>330</v>
      </c>
      <c r="M21">
        <v>2011</v>
      </c>
    </row>
    <row r="22" spans="1:13" x14ac:dyDescent="0.25">
      <c r="A22" t="s">
        <v>481</v>
      </c>
      <c r="B22" t="s">
        <v>41</v>
      </c>
      <c r="C22" t="s">
        <v>453</v>
      </c>
      <c r="D22" t="s">
        <v>14</v>
      </c>
      <c r="E22" t="s">
        <v>454</v>
      </c>
      <c r="F22">
        <v>0.78733155352148498</v>
      </c>
      <c r="G22">
        <v>0.775752602031058</v>
      </c>
      <c r="H22">
        <v>0.79891050501191196</v>
      </c>
      <c r="I22">
        <v>368027</v>
      </c>
      <c r="J22">
        <v>1362493</v>
      </c>
      <c r="K22">
        <v>1229</v>
      </c>
      <c r="L22">
        <v>4184</v>
      </c>
      <c r="M22">
        <v>2011</v>
      </c>
    </row>
    <row r="23" spans="1:13" x14ac:dyDescent="0.25">
      <c r="A23" t="s">
        <v>474</v>
      </c>
      <c r="B23" t="s">
        <v>41</v>
      </c>
      <c r="C23" t="s">
        <v>456</v>
      </c>
      <c r="D23" t="s">
        <v>14</v>
      </c>
      <c r="F23">
        <v>0.64584885055861996</v>
      </c>
      <c r="G23">
        <v>0.59871152577666098</v>
      </c>
      <c r="H23">
        <v>0.69298617534057905</v>
      </c>
      <c r="I23">
        <v>63239</v>
      </c>
      <c r="J23">
        <v>115326</v>
      </c>
      <c r="K23">
        <v>204</v>
      </c>
      <c r="L23">
        <v>345</v>
      </c>
      <c r="M23">
        <v>2011</v>
      </c>
    </row>
    <row r="24" spans="1:13" x14ac:dyDescent="0.25">
      <c r="A24" t="s">
        <v>482</v>
      </c>
      <c r="B24" t="s">
        <v>41</v>
      </c>
      <c r="C24" t="s">
        <v>458</v>
      </c>
      <c r="D24" t="s">
        <v>30</v>
      </c>
      <c r="E24" t="s">
        <v>147</v>
      </c>
      <c r="F24">
        <v>0.528555889388171</v>
      </c>
      <c r="G24">
        <v>0.49962504722173401</v>
      </c>
      <c r="H24">
        <v>0.55748673155460804</v>
      </c>
      <c r="I24">
        <v>178567</v>
      </c>
      <c r="J24">
        <v>200199</v>
      </c>
      <c r="K24">
        <v>600</v>
      </c>
      <c r="L24">
        <v>675</v>
      </c>
      <c r="M24">
        <v>2011</v>
      </c>
    </row>
    <row r="25" spans="1:13" x14ac:dyDescent="0.25">
      <c r="A25" t="s">
        <v>483</v>
      </c>
      <c r="B25" t="s">
        <v>41</v>
      </c>
      <c r="C25" t="s">
        <v>460</v>
      </c>
      <c r="D25" t="s">
        <v>30</v>
      </c>
      <c r="E25" t="s">
        <v>442</v>
      </c>
      <c r="F25">
        <v>0.60635543913429102</v>
      </c>
      <c r="G25">
        <v>0.56676411834727602</v>
      </c>
      <c r="H25">
        <v>0.64594675992130601</v>
      </c>
      <c r="I25">
        <v>76791</v>
      </c>
      <c r="J25">
        <v>118286</v>
      </c>
      <c r="K25">
        <v>255</v>
      </c>
      <c r="L25">
        <v>378</v>
      </c>
      <c r="M25">
        <v>2011</v>
      </c>
    </row>
    <row r="26" spans="1:13" x14ac:dyDescent="0.25">
      <c r="A26" t="s">
        <v>484</v>
      </c>
      <c r="B26" t="s">
        <v>41</v>
      </c>
      <c r="C26" t="s">
        <v>462</v>
      </c>
      <c r="D26" t="s">
        <v>30</v>
      </c>
      <c r="E26" t="s">
        <v>445</v>
      </c>
      <c r="F26">
        <v>0.53452799082503</v>
      </c>
      <c r="G26">
        <v>0.46467727209306697</v>
      </c>
      <c r="H26">
        <v>0.60437870955699402</v>
      </c>
      <c r="I26">
        <v>32469</v>
      </c>
      <c r="J26">
        <v>37286</v>
      </c>
      <c r="K26">
        <v>105</v>
      </c>
      <c r="L26">
        <v>120</v>
      </c>
      <c r="M26">
        <v>2011</v>
      </c>
    </row>
    <row r="27" spans="1:13" x14ac:dyDescent="0.25">
      <c r="A27" t="s">
        <v>486</v>
      </c>
      <c r="B27" t="s">
        <v>41</v>
      </c>
      <c r="C27" t="s">
        <v>487</v>
      </c>
      <c r="D27" t="s">
        <v>30</v>
      </c>
      <c r="E27" t="s">
        <v>478</v>
      </c>
      <c r="F27">
        <v>0.72172808132147404</v>
      </c>
      <c r="G27">
        <v>0.47834235771859601</v>
      </c>
      <c r="H27">
        <v>0.96511380492435195</v>
      </c>
      <c r="I27">
        <v>1314</v>
      </c>
      <c r="J27">
        <v>3408</v>
      </c>
      <c r="K27">
        <v>5</v>
      </c>
      <c r="L27">
        <v>10</v>
      </c>
      <c r="M27">
        <v>2011</v>
      </c>
    </row>
    <row r="28" spans="1:13" x14ac:dyDescent="0.25">
      <c r="A28" t="s">
        <v>488</v>
      </c>
      <c r="B28" t="s">
        <v>41</v>
      </c>
      <c r="C28" t="s">
        <v>464</v>
      </c>
      <c r="D28" t="s">
        <v>30</v>
      </c>
      <c r="E28" t="s">
        <v>448</v>
      </c>
      <c r="F28">
        <v>0.47512883784624099</v>
      </c>
      <c r="G28">
        <v>0.42930070197313502</v>
      </c>
      <c r="H28">
        <v>0.52095697371934802</v>
      </c>
      <c r="I28">
        <v>79339</v>
      </c>
      <c r="J28">
        <v>71820</v>
      </c>
      <c r="K28">
        <v>271</v>
      </c>
      <c r="L28">
        <v>249</v>
      </c>
      <c r="M28">
        <v>2011</v>
      </c>
    </row>
    <row r="29" spans="1:13" x14ac:dyDescent="0.25">
      <c r="A29" t="s">
        <v>489</v>
      </c>
      <c r="B29" t="s">
        <v>41</v>
      </c>
      <c r="C29" t="s">
        <v>466</v>
      </c>
      <c r="D29" t="s">
        <v>30</v>
      </c>
      <c r="E29" t="s">
        <v>451</v>
      </c>
      <c r="F29">
        <v>0.31934453548118302</v>
      </c>
      <c r="G29">
        <v>0.27521718771104198</v>
      </c>
      <c r="H29">
        <v>0.36347188325132401</v>
      </c>
      <c r="I29">
        <v>98028</v>
      </c>
      <c r="J29">
        <v>45992</v>
      </c>
      <c r="K29">
        <v>356</v>
      </c>
      <c r="L29">
        <v>152</v>
      </c>
      <c r="M29">
        <v>2011</v>
      </c>
    </row>
    <row r="30" spans="1:13" x14ac:dyDescent="0.25">
      <c r="A30" t="s">
        <v>490</v>
      </c>
      <c r="B30" t="s">
        <v>41</v>
      </c>
      <c r="C30" t="s">
        <v>468</v>
      </c>
      <c r="D30" t="s">
        <v>30</v>
      </c>
      <c r="E30" t="s">
        <v>454</v>
      </c>
      <c r="F30">
        <v>0.67295889596821601</v>
      </c>
      <c r="G30">
        <v>0.66023155685541601</v>
      </c>
      <c r="H30">
        <v>0.68568623508101501</v>
      </c>
      <c r="I30">
        <v>559082</v>
      </c>
      <c r="J30">
        <v>1150434</v>
      </c>
      <c r="K30">
        <v>2014</v>
      </c>
      <c r="L30">
        <v>3858</v>
      </c>
      <c r="M30">
        <v>2011</v>
      </c>
    </row>
    <row r="31" spans="1:13" x14ac:dyDescent="0.25">
      <c r="A31" t="s">
        <v>485</v>
      </c>
      <c r="B31" t="s">
        <v>41</v>
      </c>
      <c r="C31" t="s">
        <v>470</v>
      </c>
      <c r="D31" t="s">
        <v>30</v>
      </c>
      <c r="F31">
        <v>0.490580302987559</v>
      </c>
      <c r="G31">
        <v>0.44926344605722601</v>
      </c>
      <c r="H31">
        <v>0.53189715991789099</v>
      </c>
      <c r="I31">
        <v>90287</v>
      </c>
      <c r="J31">
        <v>86948</v>
      </c>
      <c r="K31">
        <v>324</v>
      </c>
      <c r="L31">
        <v>302</v>
      </c>
      <c r="M31">
        <v>2011</v>
      </c>
    </row>
    <row r="32" spans="1:13" x14ac:dyDescent="0.25">
      <c r="A32" t="s">
        <v>491</v>
      </c>
      <c r="B32" t="s">
        <v>52</v>
      </c>
      <c r="C32" t="s">
        <v>439</v>
      </c>
      <c r="D32" t="s">
        <v>14</v>
      </c>
      <c r="E32" t="s">
        <v>147</v>
      </c>
      <c r="F32">
        <v>0.70899562592281895</v>
      </c>
      <c r="G32">
        <v>0.67353605815926698</v>
      </c>
      <c r="H32">
        <v>0.74445519368637203</v>
      </c>
      <c r="I32">
        <v>83960</v>
      </c>
      <c r="J32">
        <v>204558</v>
      </c>
      <c r="K32">
        <v>218</v>
      </c>
      <c r="L32">
        <v>506</v>
      </c>
      <c r="M32">
        <v>2016</v>
      </c>
    </row>
    <row r="33" spans="1:13" x14ac:dyDescent="0.25">
      <c r="A33" t="s">
        <v>492</v>
      </c>
      <c r="B33" t="s">
        <v>52</v>
      </c>
      <c r="C33" t="s">
        <v>441</v>
      </c>
      <c r="D33" t="s">
        <v>14</v>
      </c>
      <c r="E33" t="s">
        <v>442</v>
      </c>
      <c r="F33">
        <v>0.84655976546884004</v>
      </c>
      <c r="G33">
        <v>0.81601039861042901</v>
      </c>
      <c r="H33">
        <v>0.87710913232725096</v>
      </c>
      <c r="I33">
        <v>34544</v>
      </c>
      <c r="J33">
        <v>190586</v>
      </c>
      <c r="K33">
        <v>91</v>
      </c>
      <c r="L33">
        <v>465</v>
      </c>
      <c r="M33">
        <v>2016</v>
      </c>
    </row>
    <row r="34" spans="1:13" x14ac:dyDescent="0.25">
      <c r="A34" t="s">
        <v>493</v>
      </c>
      <c r="B34" t="s">
        <v>52</v>
      </c>
      <c r="C34" t="s">
        <v>444</v>
      </c>
      <c r="D34" t="s">
        <v>14</v>
      </c>
      <c r="E34" t="s">
        <v>445</v>
      </c>
      <c r="F34">
        <v>0.66370522103658502</v>
      </c>
      <c r="G34">
        <v>0.59279910981546202</v>
      </c>
      <c r="H34">
        <v>0.73461133225770903</v>
      </c>
      <c r="I34">
        <v>28238</v>
      </c>
      <c r="J34">
        <v>55730</v>
      </c>
      <c r="K34">
        <v>72</v>
      </c>
      <c r="L34">
        <v>124</v>
      </c>
      <c r="M34">
        <v>2016</v>
      </c>
    </row>
    <row r="35" spans="1:13" x14ac:dyDescent="0.25">
      <c r="A35" t="s">
        <v>494</v>
      </c>
      <c r="B35" t="s">
        <v>52</v>
      </c>
      <c r="C35" t="s">
        <v>447</v>
      </c>
      <c r="D35" t="s">
        <v>14</v>
      </c>
      <c r="E35" t="s">
        <v>448</v>
      </c>
      <c r="F35">
        <v>0.76940562332657303</v>
      </c>
      <c r="G35">
        <v>0.72486516179524996</v>
      </c>
      <c r="H35">
        <v>0.81394608485789599</v>
      </c>
      <c r="I35">
        <v>37636</v>
      </c>
      <c r="J35">
        <v>125577</v>
      </c>
      <c r="K35">
        <v>98</v>
      </c>
      <c r="L35">
        <v>308</v>
      </c>
      <c r="M35">
        <v>2016</v>
      </c>
    </row>
    <row r="36" spans="1:13" x14ac:dyDescent="0.25">
      <c r="A36" t="s">
        <v>495</v>
      </c>
      <c r="B36" t="s">
        <v>52</v>
      </c>
      <c r="C36" t="s">
        <v>450</v>
      </c>
      <c r="D36" t="s">
        <v>14</v>
      </c>
      <c r="E36" t="s">
        <v>451</v>
      </c>
      <c r="F36">
        <v>0.724627046797654</v>
      </c>
      <c r="G36">
        <v>0.68095780861800803</v>
      </c>
      <c r="H36">
        <v>0.76829628497729996</v>
      </c>
      <c r="I36">
        <v>48787</v>
      </c>
      <c r="J36">
        <v>128380</v>
      </c>
      <c r="K36">
        <v>123</v>
      </c>
      <c r="L36">
        <v>314</v>
      </c>
      <c r="M36">
        <v>2016</v>
      </c>
    </row>
    <row r="37" spans="1:13" x14ac:dyDescent="0.25">
      <c r="A37" t="s">
        <v>496</v>
      </c>
      <c r="B37" t="s">
        <v>52</v>
      </c>
      <c r="C37" t="s">
        <v>453</v>
      </c>
      <c r="D37" t="s">
        <v>14</v>
      </c>
      <c r="E37" t="s">
        <v>454</v>
      </c>
      <c r="F37">
        <v>0.841125306232962</v>
      </c>
      <c r="G37">
        <v>0.83002188121160203</v>
      </c>
      <c r="H37">
        <v>0.85222873125432297</v>
      </c>
      <c r="I37">
        <v>292216</v>
      </c>
      <c r="J37">
        <v>1547070</v>
      </c>
      <c r="K37">
        <v>792</v>
      </c>
      <c r="L37">
        <v>3722</v>
      </c>
      <c r="M37">
        <v>2016</v>
      </c>
    </row>
    <row r="38" spans="1:13" x14ac:dyDescent="0.25">
      <c r="A38" t="s">
        <v>497</v>
      </c>
      <c r="B38" t="s">
        <v>52</v>
      </c>
      <c r="C38" t="s">
        <v>456</v>
      </c>
      <c r="D38" t="s">
        <v>14</v>
      </c>
      <c r="F38">
        <v>0.71205359427617998</v>
      </c>
      <c r="G38">
        <v>0.67145156972437303</v>
      </c>
      <c r="H38">
        <v>0.75265561882798804</v>
      </c>
      <c r="I38">
        <v>56263</v>
      </c>
      <c r="J38">
        <v>139131</v>
      </c>
      <c r="K38">
        <v>165</v>
      </c>
      <c r="L38">
        <v>345</v>
      </c>
      <c r="M38">
        <v>2016</v>
      </c>
    </row>
    <row r="39" spans="1:13" x14ac:dyDescent="0.25">
      <c r="A39" t="s">
        <v>498</v>
      </c>
      <c r="B39" t="s">
        <v>52</v>
      </c>
      <c r="C39" t="s">
        <v>458</v>
      </c>
      <c r="D39" t="s">
        <v>30</v>
      </c>
      <c r="E39" t="s">
        <v>147</v>
      </c>
      <c r="F39">
        <v>0.67199406293764896</v>
      </c>
      <c r="G39">
        <v>0.64187389941457595</v>
      </c>
      <c r="H39">
        <v>0.70211422646072197</v>
      </c>
      <c r="I39">
        <v>137013</v>
      </c>
      <c r="J39">
        <v>280702</v>
      </c>
      <c r="K39">
        <v>385</v>
      </c>
      <c r="L39">
        <v>763</v>
      </c>
      <c r="M39">
        <v>2016</v>
      </c>
    </row>
    <row r="40" spans="1:13" x14ac:dyDescent="0.25">
      <c r="A40" t="s">
        <v>499</v>
      </c>
      <c r="B40" t="s">
        <v>52</v>
      </c>
      <c r="C40" t="s">
        <v>460</v>
      </c>
      <c r="D40" t="s">
        <v>30</v>
      </c>
      <c r="E40" t="s">
        <v>442</v>
      </c>
      <c r="F40">
        <v>0.65941831074739699</v>
      </c>
      <c r="G40">
        <v>0.61820716186300795</v>
      </c>
      <c r="H40">
        <v>0.70062945963178502</v>
      </c>
      <c r="I40">
        <v>68586</v>
      </c>
      <c r="J40">
        <v>132793</v>
      </c>
      <c r="K40">
        <v>191</v>
      </c>
      <c r="L40">
        <v>373</v>
      </c>
      <c r="M40">
        <v>2016</v>
      </c>
    </row>
    <row r="41" spans="1:13" x14ac:dyDescent="0.25">
      <c r="A41" t="s">
        <v>500</v>
      </c>
      <c r="B41" t="s">
        <v>52</v>
      </c>
      <c r="C41" t="s">
        <v>462</v>
      </c>
      <c r="D41" t="s">
        <v>30</v>
      </c>
      <c r="E41" t="s">
        <v>445</v>
      </c>
      <c r="F41">
        <v>0.60643662250346098</v>
      </c>
      <c r="G41">
        <v>0.54148813888080605</v>
      </c>
      <c r="H41">
        <v>0.67138510612611502</v>
      </c>
      <c r="I41">
        <v>39805</v>
      </c>
      <c r="J41">
        <v>61335</v>
      </c>
      <c r="K41">
        <v>106</v>
      </c>
      <c r="L41">
        <v>163</v>
      </c>
      <c r="M41">
        <v>2016</v>
      </c>
    </row>
    <row r="42" spans="1:13" x14ac:dyDescent="0.25">
      <c r="A42" t="s">
        <v>501</v>
      </c>
      <c r="B42" t="s">
        <v>52</v>
      </c>
      <c r="C42" t="s">
        <v>464</v>
      </c>
      <c r="D42" t="s">
        <v>30</v>
      </c>
      <c r="E42" t="s">
        <v>448</v>
      </c>
      <c r="F42">
        <v>0.569209530971167</v>
      </c>
      <c r="G42">
        <v>0.52305659279966599</v>
      </c>
      <c r="H42">
        <v>0.61536246914266801</v>
      </c>
      <c r="I42">
        <v>76766</v>
      </c>
      <c r="J42">
        <v>101432</v>
      </c>
      <c r="K42">
        <v>218</v>
      </c>
      <c r="L42">
        <v>282</v>
      </c>
      <c r="M42">
        <v>2016</v>
      </c>
    </row>
    <row r="43" spans="1:13" x14ac:dyDescent="0.25">
      <c r="A43" t="s">
        <v>502</v>
      </c>
      <c r="B43" t="s">
        <v>52</v>
      </c>
      <c r="C43" t="s">
        <v>466</v>
      </c>
      <c r="D43" t="s">
        <v>30</v>
      </c>
      <c r="E43" t="s">
        <v>451</v>
      </c>
      <c r="F43">
        <v>0.35019961971374602</v>
      </c>
      <c r="G43">
        <v>0.30480357673757602</v>
      </c>
      <c r="H43">
        <v>0.39559566268991597</v>
      </c>
      <c r="I43">
        <v>106282</v>
      </c>
      <c r="J43">
        <v>57279</v>
      </c>
      <c r="K43">
        <v>311</v>
      </c>
      <c r="L43">
        <v>159</v>
      </c>
      <c r="M43">
        <v>2016</v>
      </c>
    </row>
    <row r="44" spans="1:13" x14ac:dyDescent="0.25">
      <c r="A44" t="s">
        <v>503</v>
      </c>
      <c r="B44" t="s">
        <v>52</v>
      </c>
      <c r="C44" t="s">
        <v>468</v>
      </c>
      <c r="D44" t="s">
        <v>30</v>
      </c>
      <c r="E44" t="s">
        <v>454</v>
      </c>
      <c r="F44">
        <v>0.72704610356421095</v>
      </c>
      <c r="G44">
        <v>0.71373635855798401</v>
      </c>
      <c r="H44">
        <v>0.74035584857043701</v>
      </c>
      <c r="I44">
        <v>465679</v>
      </c>
      <c r="J44">
        <v>1240393</v>
      </c>
      <c r="K44">
        <v>1376</v>
      </c>
      <c r="L44">
        <v>3446</v>
      </c>
      <c r="M44">
        <v>2016</v>
      </c>
    </row>
    <row r="45" spans="1:13" x14ac:dyDescent="0.25">
      <c r="A45" t="s">
        <v>504</v>
      </c>
      <c r="B45" t="s">
        <v>52</v>
      </c>
      <c r="C45" t="s">
        <v>470</v>
      </c>
      <c r="D45" t="s">
        <v>30</v>
      </c>
      <c r="F45">
        <v>0.54811641174772996</v>
      </c>
      <c r="G45">
        <v>0.50285965693332102</v>
      </c>
      <c r="H45">
        <v>0.59337316656213901</v>
      </c>
      <c r="I45">
        <v>81424</v>
      </c>
      <c r="J45">
        <v>98764</v>
      </c>
      <c r="K45">
        <v>244</v>
      </c>
      <c r="L45">
        <v>286</v>
      </c>
      <c r="M45">
        <v>2016</v>
      </c>
    </row>
    <row r="46" spans="1:13" x14ac:dyDescent="0.25">
      <c r="A46" t="s">
        <v>505</v>
      </c>
      <c r="B46" t="s">
        <v>63</v>
      </c>
      <c r="C46" t="s">
        <v>439</v>
      </c>
      <c r="D46" t="s">
        <v>14</v>
      </c>
      <c r="E46" t="s">
        <v>147</v>
      </c>
      <c r="F46">
        <v>0.716907430037664</v>
      </c>
      <c r="G46">
        <v>0.681329698113604</v>
      </c>
      <c r="H46">
        <v>0.75248516196172499</v>
      </c>
      <c r="I46">
        <v>78995</v>
      </c>
      <c r="J46">
        <v>200048</v>
      </c>
      <c r="K46">
        <v>205</v>
      </c>
      <c r="L46">
        <v>497</v>
      </c>
      <c r="M46">
        <v>2017</v>
      </c>
    </row>
    <row r="47" spans="1:13" x14ac:dyDescent="0.25">
      <c r="A47" t="s">
        <v>506</v>
      </c>
      <c r="B47" t="s">
        <v>63</v>
      </c>
      <c r="C47" t="s">
        <v>441</v>
      </c>
      <c r="D47" t="s">
        <v>14</v>
      </c>
      <c r="E47" t="s">
        <v>442</v>
      </c>
      <c r="F47">
        <v>0.82073910893314705</v>
      </c>
      <c r="G47">
        <v>0.78736299500432305</v>
      </c>
      <c r="H47">
        <v>0.85411522286197195</v>
      </c>
      <c r="I47">
        <v>39873</v>
      </c>
      <c r="J47">
        <v>182557</v>
      </c>
      <c r="K47">
        <v>103</v>
      </c>
      <c r="L47">
        <v>423</v>
      </c>
      <c r="M47">
        <v>2017</v>
      </c>
    </row>
    <row r="48" spans="1:13" x14ac:dyDescent="0.25">
      <c r="A48" t="s">
        <v>507</v>
      </c>
      <c r="B48" t="s">
        <v>63</v>
      </c>
      <c r="C48" t="s">
        <v>444</v>
      </c>
      <c r="D48" t="s">
        <v>14</v>
      </c>
      <c r="E48" t="s">
        <v>445</v>
      </c>
      <c r="F48">
        <v>0.64194311651938796</v>
      </c>
      <c r="G48">
        <v>0.56441443442116701</v>
      </c>
      <c r="H48">
        <v>0.71947179861760802</v>
      </c>
      <c r="I48">
        <v>29660</v>
      </c>
      <c r="J48">
        <v>53176</v>
      </c>
      <c r="K48">
        <v>74</v>
      </c>
      <c r="L48">
        <v>111</v>
      </c>
      <c r="M48">
        <v>2017</v>
      </c>
    </row>
    <row r="49" spans="1:13" x14ac:dyDescent="0.25">
      <c r="A49" t="s">
        <v>508</v>
      </c>
      <c r="B49" t="s">
        <v>63</v>
      </c>
      <c r="C49" t="s">
        <v>447</v>
      </c>
      <c r="D49" t="s">
        <v>14</v>
      </c>
      <c r="E49" t="s">
        <v>448</v>
      </c>
      <c r="F49">
        <v>0.77777579095439098</v>
      </c>
      <c r="G49">
        <v>0.735050930772843</v>
      </c>
      <c r="H49">
        <v>0.82050065113593795</v>
      </c>
      <c r="I49">
        <v>37283</v>
      </c>
      <c r="J49">
        <v>130489</v>
      </c>
      <c r="K49">
        <v>96</v>
      </c>
      <c r="L49">
        <v>316</v>
      </c>
      <c r="M49">
        <v>2017</v>
      </c>
    </row>
    <row r="50" spans="1:13" x14ac:dyDescent="0.25">
      <c r="A50" t="s">
        <v>509</v>
      </c>
      <c r="B50" t="s">
        <v>63</v>
      </c>
      <c r="C50" t="s">
        <v>450</v>
      </c>
      <c r="D50" t="s">
        <v>14</v>
      </c>
      <c r="E50" t="s">
        <v>451</v>
      </c>
      <c r="F50">
        <v>0.72845735635276399</v>
      </c>
      <c r="G50">
        <v>0.68699392490743205</v>
      </c>
      <c r="H50">
        <v>0.76992078779809603</v>
      </c>
      <c r="I50">
        <v>53492</v>
      </c>
      <c r="J50">
        <v>143501</v>
      </c>
      <c r="K50">
        <v>134</v>
      </c>
      <c r="L50">
        <v>343</v>
      </c>
      <c r="M50">
        <v>2017</v>
      </c>
    </row>
    <row r="51" spans="1:13" x14ac:dyDescent="0.25">
      <c r="A51" t="s">
        <v>510</v>
      </c>
      <c r="B51" t="s">
        <v>63</v>
      </c>
      <c r="C51" t="s">
        <v>453</v>
      </c>
      <c r="D51" t="s">
        <v>14</v>
      </c>
      <c r="E51" t="s">
        <v>454</v>
      </c>
      <c r="F51">
        <v>0.83702447834808102</v>
      </c>
      <c r="G51">
        <v>0.82567088688470902</v>
      </c>
      <c r="H51">
        <v>0.84837806981145203</v>
      </c>
      <c r="I51">
        <v>300300</v>
      </c>
      <c r="J51">
        <v>1542308</v>
      </c>
      <c r="K51">
        <v>809</v>
      </c>
      <c r="L51">
        <v>3676</v>
      </c>
      <c r="M51">
        <v>2017</v>
      </c>
    </row>
    <row r="52" spans="1:13" x14ac:dyDescent="0.25">
      <c r="A52" t="s">
        <v>511</v>
      </c>
      <c r="B52" t="s">
        <v>63</v>
      </c>
      <c r="C52" t="s">
        <v>456</v>
      </c>
      <c r="D52" t="s">
        <v>14</v>
      </c>
      <c r="F52">
        <v>0.72692365725107799</v>
      </c>
      <c r="G52">
        <v>0.68205835444386398</v>
      </c>
      <c r="H52">
        <v>0.77178896005829301</v>
      </c>
      <c r="I52">
        <v>52485</v>
      </c>
      <c r="J52">
        <v>139714</v>
      </c>
      <c r="K52">
        <v>131</v>
      </c>
      <c r="L52">
        <v>337</v>
      </c>
      <c r="M52">
        <v>2017</v>
      </c>
    </row>
    <row r="53" spans="1:13" x14ac:dyDescent="0.25">
      <c r="A53" t="s">
        <v>512</v>
      </c>
      <c r="B53" t="s">
        <v>63</v>
      </c>
      <c r="C53" t="s">
        <v>458</v>
      </c>
      <c r="D53" t="s">
        <v>30</v>
      </c>
      <c r="E53" t="s">
        <v>147</v>
      </c>
      <c r="F53">
        <v>0.64813351385703599</v>
      </c>
      <c r="G53">
        <v>0.61688697406819204</v>
      </c>
      <c r="H53">
        <v>0.67938005364588006</v>
      </c>
      <c r="I53">
        <v>127344</v>
      </c>
      <c r="J53">
        <v>234566</v>
      </c>
      <c r="K53">
        <v>367</v>
      </c>
      <c r="L53">
        <v>641</v>
      </c>
      <c r="M53">
        <v>2017</v>
      </c>
    </row>
    <row r="54" spans="1:13" x14ac:dyDescent="0.25">
      <c r="A54" t="s">
        <v>513</v>
      </c>
      <c r="B54" t="s">
        <v>63</v>
      </c>
      <c r="C54" t="s">
        <v>460</v>
      </c>
      <c r="D54" t="s">
        <v>30</v>
      </c>
      <c r="E54" t="s">
        <v>442</v>
      </c>
      <c r="F54">
        <v>0.65903187721369505</v>
      </c>
      <c r="G54">
        <v>0.61794414855545499</v>
      </c>
      <c r="H54">
        <v>0.700119605871936</v>
      </c>
      <c r="I54">
        <v>70756</v>
      </c>
      <c r="J54">
        <v>136759</v>
      </c>
      <c r="K54">
        <v>194</v>
      </c>
      <c r="L54">
        <v>369</v>
      </c>
      <c r="M54">
        <v>2017</v>
      </c>
    </row>
    <row r="55" spans="1:13" x14ac:dyDescent="0.25">
      <c r="A55" t="s">
        <v>514</v>
      </c>
      <c r="B55" t="s">
        <v>63</v>
      </c>
      <c r="C55" t="s">
        <v>462</v>
      </c>
      <c r="D55" t="s">
        <v>30</v>
      </c>
      <c r="E55" t="s">
        <v>445</v>
      </c>
      <c r="F55">
        <v>0.70548901866332303</v>
      </c>
      <c r="G55">
        <v>0.645063890464737</v>
      </c>
      <c r="H55">
        <v>0.76591414686190995</v>
      </c>
      <c r="I55">
        <v>26779</v>
      </c>
      <c r="J55">
        <v>64148</v>
      </c>
      <c r="K55">
        <v>72</v>
      </c>
      <c r="L55">
        <v>170</v>
      </c>
      <c r="M55">
        <v>2017</v>
      </c>
    </row>
    <row r="56" spans="1:13" x14ac:dyDescent="0.25">
      <c r="A56" t="s">
        <v>515</v>
      </c>
      <c r="B56" t="s">
        <v>63</v>
      </c>
      <c r="C56" t="s">
        <v>464</v>
      </c>
      <c r="D56" t="s">
        <v>30</v>
      </c>
      <c r="E56" t="s">
        <v>448</v>
      </c>
      <c r="F56">
        <v>0.56418453585457495</v>
      </c>
      <c r="G56">
        <v>0.51608508009703702</v>
      </c>
      <c r="H56">
        <v>0.612283991612114</v>
      </c>
      <c r="I56">
        <v>76887</v>
      </c>
      <c r="J56">
        <v>99534</v>
      </c>
      <c r="K56">
        <v>220</v>
      </c>
      <c r="L56">
        <v>259</v>
      </c>
      <c r="M56">
        <v>2017</v>
      </c>
    </row>
    <row r="57" spans="1:13" x14ac:dyDescent="0.25">
      <c r="A57" t="s">
        <v>516</v>
      </c>
      <c r="B57" t="s">
        <v>63</v>
      </c>
      <c r="C57" t="s">
        <v>466</v>
      </c>
      <c r="D57" t="s">
        <v>30</v>
      </c>
      <c r="E57" t="s">
        <v>451</v>
      </c>
      <c r="F57">
        <v>0.38798085709064301</v>
      </c>
      <c r="G57">
        <v>0.34251268298910098</v>
      </c>
      <c r="H57">
        <v>0.43344903119218597</v>
      </c>
      <c r="I57">
        <v>107167</v>
      </c>
      <c r="J57">
        <v>67937</v>
      </c>
      <c r="K57">
        <v>297</v>
      </c>
      <c r="L57">
        <v>188</v>
      </c>
      <c r="M57">
        <v>2017</v>
      </c>
    </row>
    <row r="58" spans="1:13" x14ac:dyDescent="0.25">
      <c r="A58" t="s">
        <v>517</v>
      </c>
      <c r="B58" t="s">
        <v>63</v>
      </c>
      <c r="C58" t="s">
        <v>468</v>
      </c>
      <c r="D58" t="s">
        <v>30</v>
      </c>
      <c r="E58" t="s">
        <v>454</v>
      </c>
      <c r="F58">
        <v>0.73667268879250203</v>
      </c>
      <c r="G58">
        <v>0.72331450845367595</v>
      </c>
      <c r="H58">
        <v>0.75003086913132799</v>
      </c>
      <c r="I58">
        <v>460733</v>
      </c>
      <c r="J58">
        <v>1288926</v>
      </c>
      <c r="K58">
        <v>1354</v>
      </c>
      <c r="L58">
        <v>3504</v>
      </c>
      <c r="M58">
        <v>2017</v>
      </c>
    </row>
    <row r="59" spans="1:13" x14ac:dyDescent="0.25">
      <c r="A59" t="s">
        <v>518</v>
      </c>
      <c r="B59" t="s">
        <v>63</v>
      </c>
      <c r="C59" t="s">
        <v>470</v>
      </c>
      <c r="D59" t="s">
        <v>30</v>
      </c>
      <c r="F59">
        <v>0.54471061319647596</v>
      </c>
      <c r="G59">
        <v>0.498403594609579</v>
      </c>
      <c r="H59">
        <v>0.59101763178337396</v>
      </c>
      <c r="I59">
        <v>87294</v>
      </c>
      <c r="J59">
        <v>104439</v>
      </c>
      <c r="K59">
        <v>259</v>
      </c>
      <c r="L59">
        <v>293</v>
      </c>
      <c r="M59">
        <v>2017</v>
      </c>
    </row>
    <row r="60" spans="1:13" x14ac:dyDescent="0.25">
      <c r="A60" t="s">
        <v>519</v>
      </c>
      <c r="B60" t="s">
        <v>74</v>
      </c>
      <c r="C60" t="s">
        <v>439</v>
      </c>
      <c r="D60" t="s">
        <v>14</v>
      </c>
      <c r="E60" t="s">
        <v>147</v>
      </c>
      <c r="F60">
        <v>0.69084486781958299</v>
      </c>
      <c r="G60">
        <v>0.65291206748033803</v>
      </c>
      <c r="H60">
        <v>0.72877766815882705</v>
      </c>
      <c r="I60">
        <v>96713</v>
      </c>
      <c r="J60">
        <v>216117</v>
      </c>
      <c r="K60">
        <v>208</v>
      </c>
      <c r="L60">
        <v>476</v>
      </c>
      <c r="M60">
        <v>2018</v>
      </c>
    </row>
    <row r="61" spans="1:13" x14ac:dyDescent="0.25">
      <c r="A61" t="s">
        <v>520</v>
      </c>
      <c r="B61" t="s">
        <v>74</v>
      </c>
      <c r="C61" t="s">
        <v>441</v>
      </c>
      <c r="D61" t="s">
        <v>14</v>
      </c>
      <c r="E61" t="s">
        <v>442</v>
      </c>
      <c r="F61">
        <v>0.85987359880242198</v>
      </c>
      <c r="G61">
        <v>0.82788315560943704</v>
      </c>
      <c r="H61">
        <v>0.89186404199540603</v>
      </c>
      <c r="I61">
        <v>31639</v>
      </c>
      <c r="J61">
        <v>194150</v>
      </c>
      <c r="K61">
        <v>74</v>
      </c>
      <c r="L61">
        <v>417</v>
      </c>
      <c r="M61">
        <v>2018</v>
      </c>
    </row>
    <row r="62" spans="1:13" x14ac:dyDescent="0.25">
      <c r="A62" t="s">
        <v>521</v>
      </c>
      <c r="B62" t="s">
        <v>74</v>
      </c>
      <c r="C62" t="s">
        <v>444</v>
      </c>
      <c r="D62" t="s">
        <v>14</v>
      </c>
      <c r="E62" t="s">
        <v>445</v>
      </c>
      <c r="F62">
        <v>0.72254184645529795</v>
      </c>
      <c r="G62">
        <v>0.65708656833141599</v>
      </c>
      <c r="H62">
        <v>0.78799712457917903</v>
      </c>
      <c r="I62">
        <v>26621</v>
      </c>
      <c r="J62">
        <v>69325</v>
      </c>
      <c r="K62">
        <v>60</v>
      </c>
      <c r="L62">
        <v>135</v>
      </c>
      <c r="M62">
        <v>2018</v>
      </c>
    </row>
    <row r="63" spans="1:13" x14ac:dyDescent="0.25">
      <c r="A63" t="s">
        <v>522</v>
      </c>
      <c r="B63" t="s">
        <v>74</v>
      </c>
      <c r="C63" t="s">
        <v>447</v>
      </c>
      <c r="D63" t="s">
        <v>14</v>
      </c>
      <c r="E63" t="s">
        <v>448</v>
      </c>
      <c r="F63">
        <v>0.75306537958668596</v>
      </c>
      <c r="G63">
        <v>0.69799014922142799</v>
      </c>
      <c r="H63">
        <v>0.80814060995194403</v>
      </c>
      <c r="I63">
        <v>37962</v>
      </c>
      <c r="J63">
        <v>115771</v>
      </c>
      <c r="K63">
        <v>77</v>
      </c>
      <c r="L63">
        <v>264</v>
      </c>
      <c r="M63">
        <v>2018</v>
      </c>
    </row>
    <row r="64" spans="1:13" x14ac:dyDescent="0.25">
      <c r="A64" t="s">
        <v>523</v>
      </c>
      <c r="B64" t="s">
        <v>74</v>
      </c>
      <c r="C64" t="s">
        <v>450</v>
      </c>
      <c r="D64" t="s">
        <v>14</v>
      </c>
      <c r="E64" t="s">
        <v>451</v>
      </c>
      <c r="F64">
        <v>0.73909421762973404</v>
      </c>
      <c r="G64">
        <v>0.69477045523324998</v>
      </c>
      <c r="H64">
        <v>0.78341798002621799</v>
      </c>
      <c r="I64">
        <v>52620</v>
      </c>
      <c r="J64">
        <v>149062</v>
      </c>
      <c r="K64">
        <v>113</v>
      </c>
      <c r="L64">
        <v>310</v>
      </c>
      <c r="M64">
        <v>2018</v>
      </c>
    </row>
    <row r="65" spans="1:13" x14ac:dyDescent="0.25">
      <c r="A65" t="s">
        <v>524</v>
      </c>
      <c r="B65" t="s">
        <v>74</v>
      </c>
      <c r="C65" t="s">
        <v>453</v>
      </c>
      <c r="D65" t="s">
        <v>14</v>
      </c>
      <c r="E65" t="s">
        <v>454</v>
      </c>
      <c r="F65">
        <v>0.84309932250171205</v>
      </c>
      <c r="G65">
        <v>0.83136534208246304</v>
      </c>
      <c r="H65">
        <v>0.85483330292096005</v>
      </c>
      <c r="I65">
        <v>290597</v>
      </c>
      <c r="J65">
        <v>1561511</v>
      </c>
      <c r="K65">
        <v>715</v>
      </c>
      <c r="L65">
        <v>3483</v>
      </c>
      <c r="M65">
        <v>2018</v>
      </c>
    </row>
    <row r="66" spans="1:13" x14ac:dyDescent="0.25">
      <c r="A66" t="s">
        <v>525</v>
      </c>
      <c r="B66" t="s">
        <v>74</v>
      </c>
      <c r="C66" t="s">
        <v>456</v>
      </c>
      <c r="D66" t="s">
        <v>14</v>
      </c>
      <c r="F66">
        <v>0.71195586749781503</v>
      </c>
      <c r="G66">
        <v>0.66492117888012403</v>
      </c>
      <c r="H66">
        <v>0.75899055611550503</v>
      </c>
      <c r="I66">
        <v>55034</v>
      </c>
      <c r="J66">
        <v>136027</v>
      </c>
      <c r="K66">
        <v>125</v>
      </c>
      <c r="L66">
        <v>296</v>
      </c>
      <c r="M66">
        <v>2018</v>
      </c>
    </row>
    <row r="67" spans="1:13" x14ac:dyDescent="0.25">
      <c r="A67" t="s">
        <v>526</v>
      </c>
      <c r="B67" t="s">
        <v>74</v>
      </c>
      <c r="C67" t="s">
        <v>458</v>
      </c>
      <c r="D67" t="s">
        <v>30</v>
      </c>
      <c r="E67" t="s">
        <v>147</v>
      </c>
      <c r="F67">
        <v>0.62561675233613201</v>
      </c>
      <c r="G67">
        <v>0.59308005968807698</v>
      </c>
      <c r="H67">
        <v>0.65815344498418704</v>
      </c>
      <c r="I67">
        <v>138022</v>
      </c>
      <c r="J67">
        <v>230643</v>
      </c>
      <c r="K67">
        <v>355</v>
      </c>
      <c r="L67">
        <v>572</v>
      </c>
      <c r="M67">
        <v>2018</v>
      </c>
    </row>
    <row r="68" spans="1:13" x14ac:dyDescent="0.25">
      <c r="A68" t="s">
        <v>527</v>
      </c>
      <c r="B68" t="s">
        <v>74</v>
      </c>
      <c r="C68" t="s">
        <v>460</v>
      </c>
      <c r="D68" t="s">
        <v>30</v>
      </c>
      <c r="E68" t="s">
        <v>442</v>
      </c>
      <c r="F68">
        <v>0.70223168404052305</v>
      </c>
      <c r="G68">
        <v>0.65815671519531505</v>
      </c>
      <c r="H68">
        <v>0.74630665288572995</v>
      </c>
      <c r="I68">
        <v>60843</v>
      </c>
      <c r="J68">
        <v>143487</v>
      </c>
      <c r="K68">
        <v>152</v>
      </c>
      <c r="L68">
        <v>355</v>
      </c>
      <c r="M68">
        <v>2018</v>
      </c>
    </row>
    <row r="69" spans="1:13" x14ac:dyDescent="0.25">
      <c r="A69" t="s">
        <v>528</v>
      </c>
      <c r="B69" t="s">
        <v>74</v>
      </c>
      <c r="C69" t="s">
        <v>462</v>
      </c>
      <c r="D69" t="s">
        <v>30</v>
      </c>
      <c r="E69" t="s">
        <v>445</v>
      </c>
      <c r="F69">
        <v>0.64186225254949003</v>
      </c>
      <c r="G69">
        <v>0.57827821584642503</v>
      </c>
      <c r="H69">
        <v>0.70544628925255504</v>
      </c>
      <c r="I69">
        <v>38209</v>
      </c>
      <c r="J69">
        <v>68479</v>
      </c>
      <c r="K69">
        <v>92</v>
      </c>
      <c r="L69">
        <v>158</v>
      </c>
      <c r="M69">
        <v>2018</v>
      </c>
    </row>
    <row r="70" spans="1:13" x14ac:dyDescent="0.25">
      <c r="A70" t="s">
        <v>529</v>
      </c>
      <c r="B70" t="s">
        <v>74</v>
      </c>
      <c r="C70" t="s">
        <v>464</v>
      </c>
      <c r="D70" t="s">
        <v>30</v>
      </c>
      <c r="E70" t="s">
        <v>448</v>
      </c>
      <c r="F70">
        <v>0.57653315702172603</v>
      </c>
      <c r="G70">
        <v>0.52589976282870599</v>
      </c>
      <c r="H70">
        <v>0.62716655121474596</v>
      </c>
      <c r="I70">
        <v>73015</v>
      </c>
      <c r="J70">
        <v>99407</v>
      </c>
      <c r="K70">
        <v>188</v>
      </c>
      <c r="L70">
        <v>244</v>
      </c>
      <c r="M70">
        <v>2018</v>
      </c>
    </row>
    <row r="71" spans="1:13" x14ac:dyDescent="0.25">
      <c r="A71" t="s">
        <v>530</v>
      </c>
      <c r="B71" t="s">
        <v>74</v>
      </c>
      <c r="C71" t="s">
        <v>466</v>
      </c>
      <c r="D71" t="s">
        <v>30</v>
      </c>
      <c r="E71" t="s">
        <v>451</v>
      </c>
      <c r="F71">
        <v>0.43243621111499497</v>
      </c>
      <c r="G71">
        <v>0.38388087247042402</v>
      </c>
      <c r="H71">
        <v>0.48099154975956498</v>
      </c>
      <c r="I71">
        <v>105547</v>
      </c>
      <c r="J71">
        <v>80418</v>
      </c>
      <c r="K71">
        <v>254</v>
      </c>
      <c r="L71">
        <v>189</v>
      </c>
      <c r="M71">
        <v>2018</v>
      </c>
    </row>
    <row r="72" spans="1:13" x14ac:dyDescent="0.25">
      <c r="A72" t="s">
        <v>531</v>
      </c>
      <c r="B72" t="s">
        <v>74</v>
      </c>
      <c r="C72" t="s">
        <v>468</v>
      </c>
      <c r="D72" t="s">
        <v>30</v>
      </c>
      <c r="E72" t="s">
        <v>454</v>
      </c>
      <c r="F72">
        <v>0.74623828995626096</v>
      </c>
      <c r="G72">
        <v>0.73250762516077095</v>
      </c>
      <c r="H72">
        <v>0.75996895475175197</v>
      </c>
      <c r="I72">
        <v>445517</v>
      </c>
      <c r="J72">
        <v>1310134</v>
      </c>
      <c r="K72">
        <v>1177</v>
      </c>
      <c r="L72">
        <v>3319</v>
      </c>
      <c r="M72">
        <v>2018</v>
      </c>
    </row>
    <row r="73" spans="1:13" x14ac:dyDescent="0.25">
      <c r="A73" t="s">
        <v>532</v>
      </c>
      <c r="B73" t="s">
        <v>74</v>
      </c>
      <c r="C73" t="s">
        <v>470</v>
      </c>
      <c r="D73" t="s">
        <v>30</v>
      </c>
      <c r="F73">
        <v>0.50936354278122298</v>
      </c>
      <c r="G73">
        <v>0.46181092626345599</v>
      </c>
      <c r="H73">
        <v>0.55691615929898997</v>
      </c>
      <c r="I73">
        <v>96754</v>
      </c>
      <c r="J73">
        <v>100447</v>
      </c>
      <c r="K73">
        <v>251</v>
      </c>
      <c r="L73">
        <v>260</v>
      </c>
      <c r="M73">
        <v>2018</v>
      </c>
    </row>
    <row r="74" spans="1:13" x14ac:dyDescent="0.25">
      <c r="A74" t="s">
        <v>533</v>
      </c>
      <c r="B74" t="s">
        <v>85</v>
      </c>
      <c r="C74" t="s">
        <v>439</v>
      </c>
      <c r="D74" t="s">
        <v>14</v>
      </c>
      <c r="E74" t="s">
        <v>147</v>
      </c>
      <c r="F74">
        <v>0.68824941531684303</v>
      </c>
      <c r="G74">
        <v>0.65041787811076901</v>
      </c>
      <c r="H74">
        <v>0.72608095252291605</v>
      </c>
      <c r="I74">
        <v>100774</v>
      </c>
      <c r="J74">
        <v>222478</v>
      </c>
      <c r="K74">
        <v>197</v>
      </c>
      <c r="L74">
        <v>446</v>
      </c>
      <c r="M74">
        <v>2019</v>
      </c>
    </row>
    <row r="75" spans="1:13" x14ac:dyDescent="0.25">
      <c r="A75" t="s">
        <v>534</v>
      </c>
      <c r="B75" t="s">
        <v>85</v>
      </c>
      <c r="C75" t="s">
        <v>441</v>
      </c>
      <c r="D75" t="s">
        <v>14</v>
      </c>
      <c r="E75" t="s">
        <v>442</v>
      </c>
      <c r="F75">
        <v>0.80906359314736698</v>
      </c>
      <c r="G75">
        <v>0.76770510710444695</v>
      </c>
      <c r="H75">
        <v>0.85042207919028801</v>
      </c>
      <c r="I75">
        <v>42575</v>
      </c>
      <c r="J75">
        <v>180405</v>
      </c>
      <c r="K75">
        <v>74</v>
      </c>
      <c r="L75">
        <v>332</v>
      </c>
      <c r="M75">
        <v>2019</v>
      </c>
    </row>
    <row r="76" spans="1:13" x14ac:dyDescent="0.25">
      <c r="A76" t="s">
        <v>535</v>
      </c>
      <c r="B76" t="s">
        <v>85</v>
      </c>
      <c r="C76" t="s">
        <v>444</v>
      </c>
      <c r="D76" t="s">
        <v>14</v>
      </c>
      <c r="E76" t="s">
        <v>445</v>
      </c>
      <c r="F76">
        <v>0.753754059589684</v>
      </c>
      <c r="G76">
        <v>0.68570292151638701</v>
      </c>
      <c r="H76">
        <v>0.82180519766298099</v>
      </c>
      <c r="I76">
        <v>21761</v>
      </c>
      <c r="J76">
        <v>66610</v>
      </c>
      <c r="K76">
        <v>45</v>
      </c>
      <c r="L76">
        <v>124</v>
      </c>
      <c r="M76">
        <v>2019</v>
      </c>
    </row>
    <row r="77" spans="1:13" x14ac:dyDescent="0.25">
      <c r="A77" t="s">
        <v>536</v>
      </c>
      <c r="B77" t="s">
        <v>85</v>
      </c>
      <c r="C77" t="s">
        <v>447</v>
      </c>
      <c r="D77" t="s">
        <v>14</v>
      </c>
      <c r="E77" t="s">
        <v>448</v>
      </c>
      <c r="F77">
        <v>0.75701925991237995</v>
      </c>
      <c r="G77">
        <v>0.70131570884855499</v>
      </c>
      <c r="H77">
        <v>0.81272281097620402</v>
      </c>
      <c r="I77">
        <v>35274</v>
      </c>
      <c r="J77">
        <v>109898</v>
      </c>
      <c r="K77">
        <v>64</v>
      </c>
      <c r="L77">
        <v>211</v>
      </c>
      <c r="M77">
        <v>2019</v>
      </c>
    </row>
    <row r="78" spans="1:13" x14ac:dyDescent="0.25">
      <c r="A78" t="s">
        <v>537</v>
      </c>
      <c r="B78" t="s">
        <v>85</v>
      </c>
      <c r="C78" t="s">
        <v>450</v>
      </c>
      <c r="D78" t="s">
        <v>14</v>
      </c>
      <c r="E78" t="s">
        <v>451</v>
      </c>
      <c r="F78">
        <v>0.72748642749202397</v>
      </c>
      <c r="G78">
        <v>0.67688060451050402</v>
      </c>
      <c r="H78">
        <v>0.77809225047354402</v>
      </c>
      <c r="I78">
        <v>48690</v>
      </c>
      <c r="J78">
        <v>129980</v>
      </c>
      <c r="K78">
        <v>89</v>
      </c>
      <c r="L78">
        <v>246</v>
      </c>
      <c r="M78">
        <v>2019</v>
      </c>
    </row>
    <row r="79" spans="1:13" x14ac:dyDescent="0.25">
      <c r="A79" t="s">
        <v>538</v>
      </c>
      <c r="B79" t="s">
        <v>85</v>
      </c>
      <c r="C79" t="s">
        <v>453</v>
      </c>
      <c r="D79" t="s">
        <v>14</v>
      </c>
      <c r="E79" t="s">
        <v>454</v>
      </c>
      <c r="F79">
        <v>0.82979080751077505</v>
      </c>
      <c r="G79">
        <v>0.81713967630678497</v>
      </c>
      <c r="H79">
        <v>0.84244193871476603</v>
      </c>
      <c r="I79">
        <v>327339</v>
      </c>
      <c r="J79">
        <v>1595818</v>
      </c>
      <c r="K79">
        <v>678</v>
      </c>
      <c r="L79">
        <v>3221</v>
      </c>
      <c r="M79">
        <v>2019</v>
      </c>
    </row>
    <row r="80" spans="1:13" x14ac:dyDescent="0.25">
      <c r="A80" t="s">
        <v>539</v>
      </c>
      <c r="B80" t="s">
        <v>85</v>
      </c>
      <c r="C80" t="s">
        <v>456</v>
      </c>
      <c r="D80" t="s">
        <v>14</v>
      </c>
      <c r="F80">
        <v>0.777205610719923</v>
      </c>
      <c r="G80">
        <v>0.73006512272142898</v>
      </c>
      <c r="H80">
        <v>0.82434609871841702</v>
      </c>
      <c r="I80">
        <v>39804</v>
      </c>
      <c r="J80">
        <v>138854</v>
      </c>
      <c r="K80">
        <v>81</v>
      </c>
      <c r="L80">
        <v>253</v>
      </c>
      <c r="M80">
        <v>2019</v>
      </c>
    </row>
    <row r="81" spans="1:13" x14ac:dyDescent="0.25">
      <c r="A81" t="s">
        <v>540</v>
      </c>
      <c r="B81" t="s">
        <v>85</v>
      </c>
      <c r="C81" t="s">
        <v>458</v>
      </c>
      <c r="D81" t="s">
        <v>30</v>
      </c>
      <c r="E81" t="s">
        <v>147</v>
      </c>
      <c r="F81">
        <v>0.68313333005459098</v>
      </c>
      <c r="G81">
        <v>0.65246747222646295</v>
      </c>
      <c r="H81">
        <v>0.71379918788271901</v>
      </c>
      <c r="I81">
        <v>128857</v>
      </c>
      <c r="J81">
        <v>277803</v>
      </c>
      <c r="K81">
        <v>313</v>
      </c>
      <c r="L81">
        <v>644</v>
      </c>
      <c r="M81">
        <v>2019</v>
      </c>
    </row>
    <row r="82" spans="1:13" x14ac:dyDescent="0.25">
      <c r="A82" t="s">
        <v>541</v>
      </c>
      <c r="B82" t="s">
        <v>85</v>
      </c>
      <c r="C82" t="s">
        <v>460</v>
      </c>
      <c r="D82" t="s">
        <v>30</v>
      </c>
      <c r="E82" t="s">
        <v>442</v>
      </c>
      <c r="F82">
        <v>0.66900888806371595</v>
      </c>
      <c r="G82">
        <v>0.62182005953324404</v>
      </c>
      <c r="H82">
        <v>0.71619771659418796</v>
      </c>
      <c r="I82">
        <v>69527</v>
      </c>
      <c r="J82">
        <v>140530</v>
      </c>
      <c r="K82">
        <v>145</v>
      </c>
      <c r="L82">
        <v>303</v>
      </c>
      <c r="M82">
        <v>2019</v>
      </c>
    </row>
    <row r="83" spans="1:13" x14ac:dyDescent="0.25">
      <c r="A83" t="s">
        <v>542</v>
      </c>
      <c r="B83" t="s">
        <v>85</v>
      </c>
      <c r="C83" t="s">
        <v>462</v>
      </c>
      <c r="D83" t="s">
        <v>30</v>
      </c>
      <c r="E83" t="s">
        <v>445</v>
      </c>
      <c r="F83">
        <v>0.62933800944391005</v>
      </c>
      <c r="G83">
        <v>0.56007757511131795</v>
      </c>
      <c r="H83">
        <v>0.69859844377650104</v>
      </c>
      <c r="I83">
        <v>32341</v>
      </c>
      <c r="J83">
        <v>54911</v>
      </c>
      <c r="K83">
        <v>77</v>
      </c>
      <c r="L83">
        <v>126</v>
      </c>
      <c r="M83">
        <v>2019</v>
      </c>
    </row>
    <row r="84" spans="1:13" x14ac:dyDescent="0.25">
      <c r="A84" t="s">
        <v>543</v>
      </c>
      <c r="B84" t="s">
        <v>85</v>
      </c>
      <c r="C84" t="s">
        <v>464</v>
      </c>
      <c r="D84" t="s">
        <v>30</v>
      </c>
      <c r="E84" t="s">
        <v>448</v>
      </c>
      <c r="F84">
        <v>0.56809827874990704</v>
      </c>
      <c r="G84">
        <v>0.51566764102917195</v>
      </c>
      <c r="H84">
        <v>0.62052891647064301</v>
      </c>
      <c r="I84">
        <v>75553</v>
      </c>
      <c r="J84">
        <v>99378</v>
      </c>
      <c r="K84">
        <v>167</v>
      </c>
      <c r="L84">
        <v>227</v>
      </c>
      <c r="M84">
        <v>2019</v>
      </c>
    </row>
    <row r="85" spans="1:13" x14ac:dyDescent="0.25">
      <c r="A85" t="s">
        <v>544</v>
      </c>
      <c r="B85" t="s">
        <v>85</v>
      </c>
      <c r="C85" t="s">
        <v>466</v>
      </c>
      <c r="D85" t="s">
        <v>30</v>
      </c>
      <c r="E85" t="s">
        <v>451</v>
      </c>
      <c r="F85">
        <v>0.42944679621790399</v>
      </c>
      <c r="G85">
        <v>0.37768952492361002</v>
      </c>
      <c r="H85">
        <v>0.48120406751219802</v>
      </c>
      <c r="I85">
        <v>102703</v>
      </c>
      <c r="J85">
        <v>77303</v>
      </c>
      <c r="K85">
        <v>215</v>
      </c>
      <c r="L85">
        <v>170</v>
      </c>
      <c r="M85">
        <v>2019</v>
      </c>
    </row>
    <row r="86" spans="1:13" x14ac:dyDescent="0.25">
      <c r="A86" t="s">
        <v>545</v>
      </c>
      <c r="B86" t="s">
        <v>85</v>
      </c>
      <c r="C86" t="s">
        <v>468</v>
      </c>
      <c r="D86" t="s">
        <v>30</v>
      </c>
      <c r="E86" t="s">
        <v>454</v>
      </c>
      <c r="F86">
        <v>0.75265422426467499</v>
      </c>
      <c r="G86">
        <v>0.73881285094334204</v>
      </c>
      <c r="H86">
        <v>0.76649559758600705</v>
      </c>
      <c r="I86">
        <v>434892</v>
      </c>
      <c r="J86">
        <v>1323343</v>
      </c>
      <c r="K86">
        <v>1065</v>
      </c>
      <c r="L86">
        <v>3083</v>
      </c>
      <c r="M86">
        <v>2019</v>
      </c>
    </row>
    <row r="87" spans="1:13" x14ac:dyDescent="0.25">
      <c r="A87" t="s">
        <v>546</v>
      </c>
      <c r="B87" t="s">
        <v>85</v>
      </c>
      <c r="C87" t="s">
        <v>470</v>
      </c>
      <c r="D87" t="s">
        <v>30</v>
      </c>
      <c r="F87">
        <v>0.54274678245820696</v>
      </c>
      <c r="G87">
        <v>0.49207609419006798</v>
      </c>
      <c r="H87">
        <v>0.59341747072634599</v>
      </c>
      <c r="I87">
        <v>87719</v>
      </c>
      <c r="J87">
        <v>104120</v>
      </c>
      <c r="K87">
        <v>194</v>
      </c>
      <c r="L87">
        <v>237</v>
      </c>
      <c r="M87">
        <v>2019</v>
      </c>
    </row>
    <row r="88" spans="1:13" x14ac:dyDescent="0.25">
      <c r="A88" t="s">
        <v>547</v>
      </c>
      <c r="B88" t="s">
        <v>96</v>
      </c>
      <c r="C88" t="s">
        <v>439</v>
      </c>
      <c r="D88" t="s">
        <v>14</v>
      </c>
      <c r="E88" t="s">
        <v>147</v>
      </c>
      <c r="F88">
        <v>0.63652986666172096</v>
      </c>
      <c r="G88">
        <v>0.58029800236920703</v>
      </c>
      <c r="H88">
        <v>0.69276173095423599</v>
      </c>
      <c r="I88">
        <v>97997</v>
      </c>
      <c r="J88">
        <v>171618</v>
      </c>
      <c r="K88">
        <v>127</v>
      </c>
      <c r="L88">
        <v>229</v>
      </c>
      <c r="M88">
        <v>2020</v>
      </c>
    </row>
    <row r="89" spans="1:13" x14ac:dyDescent="0.25">
      <c r="A89" t="s">
        <v>548</v>
      </c>
      <c r="B89" t="s">
        <v>96</v>
      </c>
      <c r="C89" t="s">
        <v>441</v>
      </c>
      <c r="D89" t="s">
        <v>14</v>
      </c>
      <c r="E89" t="s">
        <v>442</v>
      </c>
      <c r="F89">
        <v>0.83027956250536705</v>
      </c>
      <c r="G89">
        <v>0.78571527071623204</v>
      </c>
      <c r="H89">
        <v>0.87484385429450295</v>
      </c>
      <c r="I89">
        <v>43480</v>
      </c>
      <c r="J89">
        <v>212706</v>
      </c>
      <c r="K89">
        <v>55</v>
      </c>
      <c r="L89">
        <v>263</v>
      </c>
      <c r="M89">
        <v>2020</v>
      </c>
    </row>
    <row r="90" spans="1:13" x14ac:dyDescent="0.25">
      <c r="A90" t="s">
        <v>549</v>
      </c>
      <c r="B90" t="s">
        <v>96</v>
      </c>
      <c r="C90" t="s">
        <v>444</v>
      </c>
      <c r="D90" t="s">
        <v>14</v>
      </c>
      <c r="E90" t="s">
        <v>445</v>
      </c>
      <c r="F90">
        <v>0.70991605922214196</v>
      </c>
      <c r="G90">
        <v>0.62657730914538501</v>
      </c>
      <c r="H90">
        <v>0.79325480929890002</v>
      </c>
      <c r="I90">
        <v>29409</v>
      </c>
      <c r="J90">
        <v>71972</v>
      </c>
      <c r="K90">
        <v>42</v>
      </c>
      <c r="L90">
        <v>96</v>
      </c>
      <c r="M90">
        <v>2020</v>
      </c>
    </row>
    <row r="91" spans="1:13" x14ac:dyDescent="0.25">
      <c r="A91" t="s">
        <v>550</v>
      </c>
      <c r="B91" t="s">
        <v>96</v>
      </c>
      <c r="C91" t="s">
        <v>447</v>
      </c>
      <c r="D91" t="s">
        <v>14</v>
      </c>
      <c r="E91" t="s">
        <v>448</v>
      </c>
      <c r="F91">
        <v>0.72541809446828898</v>
      </c>
      <c r="G91">
        <v>0.659196370707264</v>
      </c>
      <c r="H91">
        <v>0.79163981822931295</v>
      </c>
      <c r="I91">
        <v>48238</v>
      </c>
      <c r="J91">
        <v>127440</v>
      </c>
      <c r="K91">
        <v>60</v>
      </c>
      <c r="L91">
        <v>164</v>
      </c>
      <c r="M91">
        <v>2020</v>
      </c>
    </row>
    <row r="92" spans="1:13" x14ac:dyDescent="0.25">
      <c r="A92" t="s">
        <v>551</v>
      </c>
      <c r="B92" t="s">
        <v>96</v>
      </c>
      <c r="C92" t="s">
        <v>450</v>
      </c>
      <c r="D92" t="s">
        <v>14</v>
      </c>
      <c r="E92" t="s">
        <v>451</v>
      </c>
      <c r="F92">
        <v>0.77620371878708905</v>
      </c>
      <c r="G92">
        <v>0.71268653766853995</v>
      </c>
      <c r="H92">
        <v>0.83972089990563803</v>
      </c>
      <c r="I92">
        <v>38467</v>
      </c>
      <c r="J92">
        <v>133417</v>
      </c>
      <c r="K92">
        <v>47</v>
      </c>
      <c r="L92">
        <v>160</v>
      </c>
      <c r="M92">
        <v>2020</v>
      </c>
    </row>
    <row r="93" spans="1:13" x14ac:dyDescent="0.25">
      <c r="A93" t="s">
        <v>552</v>
      </c>
      <c r="B93" t="s">
        <v>96</v>
      </c>
      <c r="C93" t="s">
        <v>453</v>
      </c>
      <c r="D93" t="s">
        <v>14</v>
      </c>
      <c r="E93" t="s">
        <v>454</v>
      </c>
      <c r="F93">
        <v>0.81918403367753501</v>
      </c>
      <c r="G93">
        <v>0.80345599772277598</v>
      </c>
      <c r="H93">
        <v>0.83491206963229403</v>
      </c>
      <c r="I93">
        <v>348515</v>
      </c>
      <c r="J93">
        <v>1578942</v>
      </c>
      <c r="K93">
        <v>559</v>
      </c>
      <c r="L93">
        <v>2457</v>
      </c>
      <c r="M93">
        <v>2020</v>
      </c>
    </row>
    <row r="94" spans="1:13" x14ac:dyDescent="0.25">
      <c r="A94" t="s">
        <v>553</v>
      </c>
      <c r="B94" t="s">
        <v>96</v>
      </c>
      <c r="C94" t="s">
        <v>456</v>
      </c>
      <c r="D94" t="s">
        <v>14</v>
      </c>
      <c r="F94">
        <v>0.72875930188384097</v>
      </c>
      <c r="G94">
        <v>0.65889709697384302</v>
      </c>
      <c r="H94">
        <v>0.79862150679383903</v>
      </c>
      <c r="I94">
        <v>48551</v>
      </c>
      <c r="J94">
        <v>130445</v>
      </c>
      <c r="K94">
        <v>56</v>
      </c>
      <c r="L94">
        <v>163</v>
      </c>
      <c r="M94">
        <v>2020</v>
      </c>
    </row>
    <row r="95" spans="1:13" x14ac:dyDescent="0.25">
      <c r="A95" t="s">
        <v>554</v>
      </c>
      <c r="B95" t="s">
        <v>96</v>
      </c>
      <c r="C95" t="s">
        <v>458</v>
      </c>
      <c r="D95" t="s">
        <v>30</v>
      </c>
      <c r="E95" t="s">
        <v>147</v>
      </c>
      <c r="F95">
        <v>0.67204853747780502</v>
      </c>
      <c r="G95">
        <v>0.63028410997110296</v>
      </c>
      <c r="H95">
        <v>0.71381296498450697</v>
      </c>
      <c r="I95">
        <v>136863</v>
      </c>
      <c r="J95">
        <v>280464</v>
      </c>
      <c r="K95">
        <v>195</v>
      </c>
      <c r="L95">
        <v>420</v>
      </c>
      <c r="M95">
        <v>2020</v>
      </c>
    </row>
    <row r="96" spans="1:13" x14ac:dyDescent="0.25">
      <c r="A96" t="s">
        <v>555</v>
      </c>
      <c r="B96" t="s">
        <v>96</v>
      </c>
      <c r="C96" t="s">
        <v>460</v>
      </c>
      <c r="D96" t="s">
        <v>30</v>
      </c>
      <c r="E96" t="s">
        <v>442</v>
      </c>
      <c r="F96">
        <v>0.72070460607898901</v>
      </c>
      <c r="G96">
        <v>0.66657836051302299</v>
      </c>
      <c r="H96">
        <v>0.77483085164495602</v>
      </c>
      <c r="I96">
        <v>62613</v>
      </c>
      <c r="J96">
        <v>161569</v>
      </c>
      <c r="K96">
        <v>90</v>
      </c>
      <c r="L96">
        <v>245</v>
      </c>
      <c r="M96">
        <v>2020</v>
      </c>
    </row>
    <row r="97" spans="1:13" x14ac:dyDescent="0.25">
      <c r="A97" t="s">
        <v>556</v>
      </c>
      <c r="B97" t="s">
        <v>96</v>
      </c>
      <c r="C97" t="s">
        <v>462</v>
      </c>
      <c r="D97" t="s">
        <v>30</v>
      </c>
      <c r="E97" t="s">
        <v>445</v>
      </c>
      <c r="F97">
        <v>0.70462814728569301</v>
      </c>
      <c r="G97">
        <v>0.62591717036618899</v>
      </c>
      <c r="H97">
        <v>0.78333912420519802</v>
      </c>
      <c r="I97">
        <v>32472</v>
      </c>
      <c r="J97">
        <v>77464</v>
      </c>
      <c r="K97">
        <v>51</v>
      </c>
      <c r="L97">
        <v>118</v>
      </c>
      <c r="M97">
        <v>2020</v>
      </c>
    </row>
    <row r="98" spans="1:13" x14ac:dyDescent="0.25">
      <c r="A98" t="s">
        <v>557</v>
      </c>
      <c r="B98" t="s">
        <v>96</v>
      </c>
      <c r="C98" t="s">
        <v>464</v>
      </c>
      <c r="D98" t="s">
        <v>30</v>
      </c>
      <c r="E98" t="s">
        <v>448</v>
      </c>
      <c r="F98">
        <v>0.68738216414738595</v>
      </c>
      <c r="G98">
        <v>0.62458142063823097</v>
      </c>
      <c r="H98">
        <v>0.75018290765654105</v>
      </c>
      <c r="I98">
        <v>57371</v>
      </c>
      <c r="J98">
        <v>126147</v>
      </c>
      <c r="K98">
        <v>83</v>
      </c>
      <c r="L98">
        <v>189</v>
      </c>
      <c r="M98">
        <v>2020</v>
      </c>
    </row>
    <row r="99" spans="1:13" x14ac:dyDescent="0.25">
      <c r="A99" t="s">
        <v>558</v>
      </c>
      <c r="B99" t="s">
        <v>96</v>
      </c>
      <c r="C99" t="s">
        <v>466</v>
      </c>
      <c r="D99" t="s">
        <v>30</v>
      </c>
      <c r="E99" t="s">
        <v>451</v>
      </c>
      <c r="F99">
        <v>0.39568461058939502</v>
      </c>
      <c r="G99">
        <v>0.32221566974939497</v>
      </c>
      <c r="H99">
        <v>0.46915355142939402</v>
      </c>
      <c r="I99">
        <v>90156</v>
      </c>
      <c r="J99">
        <v>59031</v>
      </c>
      <c r="K99">
        <v>121</v>
      </c>
      <c r="L99">
        <v>85</v>
      </c>
      <c r="M99">
        <v>2020</v>
      </c>
    </row>
    <row r="100" spans="1:13" x14ac:dyDescent="0.25">
      <c r="A100" t="s">
        <v>559</v>
      </c>
      <c r="B100" t="s">
        <v>96</v>
      </c>
      <c r="C100" t="s">
        <v>468</v>
      </c>
      <c r="D100" t="s">
        <v>30</v>
      </c>
      <c r="E100" t="s">
        <v>454</v>
      </c>
      <c r="F100">
        <v>0.76436213352322402</v>
      </c>
      <c r="G100">
        <v>0.74741316231031096</v>
      </c>
      <c r="H100">
        <v>0.78131110473613796</v>
      </c>
      <c r="I100">
        <v>421579</v>
      </c>
      <c r="J100">
        <v>1367518</v>
      </c>
      <c r="K100">
        <v>779</v>
      </c>
      <c r="L100">
        <v>2462</v>
      </c>
      <c r="M100">
        <v>2020</v>
      </c>
    </row>
    <row r="101" spans="1:13" x14ac:dyDescent="0.25">
      <c r="A101" t="s">
        <v>560</v>
      </c>
      <c r="B101" t="s">
        <v>96</v>
      </c>
      <c r="C101" t="s">
        <v>470</v>
      </c>
      <c r="D101" t="s">
        <v>30</v>
      </c>
      <c r="F101">
        <v>0.60318712527611196</v>
      </c>
      <c r="G101">
        <v>0.53197781522522902</v>
      </c>
      <c r="H101">
        <v>0.674396435326996</v>
      </c>
      <c r="I101">
        <v>60360</v>
      </c>
      <c r="J101">
        <v>91752</v>
      </c>
      <c r="K101">
        <v>86</v>
      </c>
      <c r="L101">
        <v>141</v>
      </c>
      <c r="M101">
        <v>2020</v>
      </c>
    </row>
    <row r="102" spans="1:13" x14ac:dyDescent="0.25">
      <c r="A102" t="s">
        <v>561</v>
      </c>
      <c r="B102" t="s">
        <v>107</v>
      </c>
      <c r="C102" t="s">
        <v>439</v>
      </c>
      <c r="D102" t="s">
        <v>14</v>
      </c>
      <c r="E102" t="s">
        <v>147</v>
      </c>
      <c r="F102">
        <v>0.70153995773525302</v>
      </c>
      <c r="G102">
        <v>0.64659995358122102</v>
      </c>
      <c r="H102">
        <v>0.75647996188928501</v>
      </c>
      <c r="I102">
        <v>81633</v>
      </c>
      <c r="J102">
        <v>191881</v>
      </c>
      <c r="K102">
        <v>96</v>
      </c>
      <c r="L102">
        <v>237</v>
      </c>
      <c r="M102">
        <v>2021</v>
      </c>
    </row>
    <row r="103" spans="1:13" x14ac:dyDescent="0.25">
      <c r="A103" t="s">
        <v>562</v>
      </c>
      <c r="B103" t="s">
        <v>107</v>
      </c>
      <c r="C103" t="s">
        <v>441</v>
      </c>
      <c r="D103" t="s">
        <v>14</v>
      </c>
      <c r="E103" t="s">
        <v>442</v>
      </c>
      <c r="F103">
        <v>0.83602696236880103</v>
      </c>
      <c r="G103">
        <v>0.79405225135218005</v>
      </c>
      <c r="H103">
        <v>0.87800167338542301</v>
      </c>
      <c r="I103">
        <v>39822</v>
      </c>
      <c r="J103">
        <v>203035</v>
      </c>
      <c r="K103">
        <v>56</v>
      </c>
      <c r="L103">
        <v>284</v>
      </c>
      <c r="M103">
        <v>2021</v>
      </c>
    </row>
    <row r="104" spans="1:13" x14ac:dyDescent="0.25">
      <c r="A104" t="s">
        <v>563</v>
      </c>
      <c r="B104" t="s">
        <v>107</v>
      </c>
      <c r="C104" t="s">
        <v>444</v>
      </c>
      <c r="D104" t="s">
        <v>14</v>
      </c>
      <c r="E104" t="s">
        <v>445</v>
      </c>
      <c r="F104">
        <v>0.62560229428477299</v>
      </c>
      <c r="G104">
        <v>0.53492627179045504</v>
      </c>
      <c r="H104">
        <v>0.71627831677909004</v>
      </c>
      <c r="I104">
        <v>42037</v>
      </c>
      <c r="J104">
        <v>70242</v>
      </c>
      <c r="K104">
        <v>54</v>
      </c>
      <c r="L104">
        <v>89</v>
      </c>
      <c r="M104">
        <v>2021</v>
      </c>
    </row>
    <row r="105" spans="1:13" x14ac:dyDescent="0.25">
      <c r="A105" t="s">
        <v>564</v>
      </c>
      <c r="B105" t="s">
        <v>107</v>
      </c>
      <c r="C105" t="s">
        <v>447</v>
      </c>
      <c r="D105" t="s">
        <v>14</v>
      </c>
      <c r="E105" t="s">
        <v>448</v>
      </c>
      <c r="F105">
        <v>0.75007894177828605</v>
      </c>
      <c r="G105">
        <v>0.68796486244283905</v>
      </c>
      <c r="H105">
        <v>0.81219302111373204</v>
      </c>
      <c r="I105">
        <v>43531</v>
      </c>
      <c r="J105">
        <v>130648</v>
      </c>
      <c r="K105">
        <v>57</v>
      </c>
      <c r="L105">
        <v>170</v>
      </c>
      <c r="M105">
        <v>2021</v>
      </c>
    </row>
    <row r="106" spans="1:13" x14ac:dyDescent="0.25">
      <c r="A106" t="s">
        <v>565</v>
      </c>
      <c r="B106" t="s">
        <v>107</v>
      </c>
      <c r="C106" t="s">
        <v>450</v>
      </c>
      <c r="D106" t="s">
        <v>14</v>
      </c>
      <c r="E106" t="s">
        <v>451</v>
      </c>
      <c r="F106">
        <v>0.74256129313847996</v>
      </c>
      <c r="G106">
        <v>0.68206951313182496</v>
      </c>
      <c r="H106">
        <v>0.80305307314513497</v>
      </c>
      <c r="I106">
        <v>51315</v>
      </c>
      <c r="J106">
        <v>148014</v>
      </c>
      <c r="K106">
        <v>57</v>
      </c>
      <c r="L106">
        <v>171</v>
      </c>
      <c r="M106">
        <v>2021</v>
      </c>
    </row>
    <row r="107" spans="1:13" x14ac:dyDescent="0.25">
      <c r="A107" t="s">
        <v>566</v>
      </c>
      <c r="B107" t="s">
        <v>107</v>
      </c>
      <c r="C107" t="s">
        <v>453</v>
      </c>
      <c r="D107" t="s">
        <v>14</v>
      </c>
      <c r="E107" t="s">
        <v>454</v>
      </c>
      <c r="F107">
        <v>0.81407640756800304</v>
      </c>
      <c r="G107">
        <v>0.79814746176880302</v>
      </c>
      <c r="H107">
        <v>0.83000535336720405</v>
      </c>
      <c r="I107">
        <v>357775</v>
      </c>
      <c r="J107">
        <v>1566537</v>
      </c>
      <c r="K107">
        <v>606</v>
      </c>
      <c r="L107">
        <v>2370</v>
      </c>
      <c r="M107">
        <v>2021</v>
      </c>
    </row>
    <row r="108" spans="1:13" x14ac:dyDescent="0.25">
      <c r="A108" t="s">
        <v>567</v>
      </c>
      <c r="B108" t="s">
        <v>107</v>
      </c>
      <c r="C108" t="s">
        <v>456</v>
      </c>
      <c r="D108" t="s">
        <v>14</v>
      </c>
      <c r="F108">
        <v>0.73677915470606103</v>
      </c>
      <c r="G108">
        <v>0.67154547651924501</v>
      </c>
      <c r="H108">
        <v>0.80201283289287695</v>
      </c>
      <c r="I108">
        <v>45115</v>
      </c>
      <c r="J108">
        <v>126281</v>
      </c>
      <c r="K108">
        <v>55</v>
      </c>
      <c r="L108">
        <v>148</v>
      </c>
      <c r="M108">
        <v>2021</v>
      </c>
    </row>
    <row r="109" spans="1:13" x14ac:dyDescent="0.25">
      <c r="A109" t="s">
        <v>568</v>
      </c>
      <c r="B109" t="s">
        <v>107</v>
      </c>
      <c r="C109" t="s">
        <v>458</v>
      </c>
      <c r="D109" t="s">
        <v>30</v>
      </c>
      <c r="E109" t="s">
        <v>147</v>
      </c>
      <c r="F109">
        <v>0.65468918076281901</v>
      </c>
      <c r="G109">
        <v>0.61038184793404304</v>
      </c>
      <c r="H109">
        <v>0.69899651359159598</v>
      </c>
      <c r="I109">
        <v>138999</v>
      </c>
      <c r="J109">
        <v>263534</v>
      </c>
      <c r="K109">
        <v>180</v>
      </c>
      <c r="L109">
        <v>367</v>
      </c>
      <c r="M109">
        <v>2021</v>
      </c>
    </row>
    <row r="110" spans="1:13" x14ac:dyDescent="0.25">
      <c r="A110" t="s">
        <v>569</v>
      </c>
      <c r="B110" t="s">
        <v>107</v>
      </c>
      <c r="C110" t="s">
        <v>460</v>
      </c>
      <c r="D110" t="s">
        <v>30</v>
      </c>
      <c r="E110" t="s">
        <v>442</v>
      </c>
      <c r="F110">
        <v>0.75877475938066696</v>
      </c>
      <c r="G110">
        <v>0.70930640505600395</v>
      </c>
      <c r="H110">
        <v>0.80824311370532997</v>
      </c>
      <c r="I110">
        <v>55339</v>
      </c>
      <c r="J110">
        <v>174069</v>
      </c>
      <c r="K110">
        <v>86</v>
      </c>
      <c r="L110">
        <v>291</v>
      </c>
      <c r="M110">
        <v>2021</v>
      </c>
    </row>
    <row r="111" spans="1:13" x14ac:dyDescent="0.25">
      <c r="A111" t="s">
        <v>570</v>
      </c>
      <c r="B111" t="s">
        <v>107</v>
      </c>
      <c r="C111" t="s">
        <v>462</v>
      </c>
      <c r="D111" t="s">
        <v>30</v>
      </c>
      <c r="E111" t="s">
        <v>445</v>
      </c>
      <c r="F111">
        <v>0.65338885397024904</v>
      </c>
      <c r="G111">
        <v>0.5722098504027</v>
      </c>
      <c r="H111">
        <v>0.73456785753779896</v>
      </c>
      <c r="I111">
        <v>39705</v>
      </c>
      <c r="J111">
        <v>74847</v>
      </c>
      <c r="K111">
        <v>56</v>
      </c>
      <c r="L111">
        <v>115</v>
      </c>
      <c r="M111">
        <v>2021</v>
      </c>
    </row>
    <row r="112" spans="1:13" x14ac:dyDescent="0.25">
      <c r="A112" t="s">
        <v>571</v>
      </c>
      <c r="B112" t="s">
        <v>107</v>
      </c>
      <c r="C112" t="s">
        <v>464</v>
      </c>
      <c r="D112" t="s">
        <v>30</v>
      </c>
      <c r="E112" t="s">
        <v>448</v>
      </c>
      <c r="F112">
        <v>0.68599596972608201</v>
      </c>
      <c r="G112">
        <v>0.62360151652622897</v>
      </c>
      <c r="H112">
        <v>0.74839042292593505</v>
      </c>
      <c r="I112">
        <v>53603</v>
      </c>
      <c r="J112">
        <v>117105</v>
      </c>
      <c r="K112">
        <v>84</v>
      </c>
      <c r="L112">
        <v>187</v>
      </c>
      <c r="M112">
        <v>2021</v>
      </c>
    </row>
    <row r="113" spans="1:13" x14ac:dyDescent="0.25">
      <c r="A113" t="s">
        <v>572</v>
      </c>
      <c r="B113" t="s">
        <v>107</v>
      </c>
      <c r="C113" t="s">
        <v>466</v>
      </c>
      <c r="D113" t="s">
        <v>30</v>
      </c>
      <c r="E113" t="s">
        <v>451</v>
      </c>
      <c r="F113">
        <v>0.47095724066658101</v>
      </c>
      <c r="G113">
        <v>0.40552189887608397</v>
      </c>
      <c r="H113">
        <v>0.53639258245707799</v>
      </c>
      <c r="I113">
        <v>102383</v>
      </c>
      <c r="J113">
        <v>91142</v>
      </c>
      <c r="K113">
        <v>133</v>
      </c>
      <c r="L113">
        <v>129</v>
      </c>
      <c r="M113">
        <v>2021</v>
      </c>
    </row>
    <row r="114" spans="1:13" x14ac:dyDescent="0.25">
      <c r="A114" t="s">
        <v>573</v>
      </c>
      <c r="B114" t="s">
        <v>107</v>
      </c>
      <c r="C114" t="s">
        <v>468</v>
      </c>
      <c r="D114" t="s">
        <v>30</v>
      </c>
      <c r="E114" t="s">
        <v>454</v>
      </c>
      <c r="F114">
        <v>0.76208913254026101</v>
      </c>
      <c r="G114">
        <v>0.74496509088823604</v>
      </c>
      <c r="H114">
        <v>0.77921317419228497</v>
      </c>
      <c r="I114">
        <v>414401</v>
      </c>
      <c r="J114">
        <v>1327432</v>
      </c>
      <c r="K114">
        <v>799</v>
      </c>
      <c r="L114">
        <v>2406</v>
      </c>
      <c r="M114">
        <v>2021</v>
      </c>
    </row>
    <row r="115" spans="1:13" x14ac:dyDescent="0.25">
      <c r="A115" t="s">
        <v>574</v>
      </c>
      <c r="B115" t="s">
        <v>107</v>
      </c>
      <c r="C115" t="s">
        <v>470</v>
      </c>
      <c r="D115" t="s">
        <v>30</v>
      </c>
      <c r="F115">
        <v>0.58921191668280304</v>
      </c>
      <c r="G115">
        <v>0.52191354457320305</v>
      </c>
      <c r="H115">
        <v>0.65651028879240203</v>
      </c>
      <c r="I115">
        <v>74252</v>
      </c>
      <c r="J115">
        <v>106503</v>
      </c>
      <c r="K115">
        <v>103</v>
      </c>
      <c r="L115">
        <v>154</v>
      </c>
      <c r="M115">
        <v>2021</v>
      </c>
    </row>
    <row r="116" spans="1:13" x14ac:dyDescent="0.25">
      <c r="A116" t="s">
        <v>575</v>
      </c>
      <c r="B116" t="s">
        <v>118</v>
      </c>
      <c r="C116" t="s">
        <v>439</v>
      </c>
      <c r="D116" t="s">
        <v>14</v>
      </c>
      <c r="E116" t="s">
        <v>147</v>
      </c>
      <c r="F116">
        <v>0.71276122061268099</v>
      </c>
      <c r="G116">
        <v>0.64966833659892198</v>
      </c>
      <c r="H116">
        <v>0.775854104626441</v>
      </c>
      <c r="I116">
        <v>77412</v>
      </c>
      <c r="J116">
        <v>192092</v>
      </c>
      <c r="K116">
        <v>79</v>
      </c>
      <c r="L116">
        <v>198</v>
      </c>
      <c r="M116">
        <v>2022</v>
      </c>
    </row>
    <row r="117" spans="1:13" x14ac:dyDescent="0.25">
      <c r="A117" t="s">
        <v>576</v>
      </c>
      <c r="B117" t="s">
        <v>118</v>
      </c>
      <c r="C117" t="s">
        <v>441</v>
      </c>
      <c r="D117" t="s">
        <v>14</v>
      </c>
      <c r="E117" t="s">
        <v>442</v>
      </c>
      <c r="F117">
        <v>0.86202525140047603</v>
      </c>
      <c r="G117">
        <v>0.81755881902156802</v>
      </c>
      <c r="H117">
        <v>0.90649168377938405</v>
      </c>
      <c r="I117">
        <v>32216</v>
      </c>
      <c r="J117">
        <v>201276</v>
      </c>
      <c r="K117">
        <v>41</v>
      </c>
      <c r="L117">
        <v>234</v>
      </c>
      <c r="M117">
        <v>2022</v>
      </c>
    </row>
    <row r="118" spans="1:13" x14ac:dyDescent="0.25">
      <c r="A118" t="s">
        <v>577</v>
      </c>
      <c r="B118" t="s">
        <v>118</v>
      </c>
      <c r="C118" t="s">
        <v>444</v>
      </c>
      <c r="D118" t="s">
        <v>14</v>
      </c>
      <c r="E118" t="s">
        <v>445</v>
      </c>
      <c r="F118">
        <v>0.66949374581517895</v>
      </c>
      <c r="G118">
        <v>0.57425946291325203</v>
      </c>
      <c r="H118">
        <v>0.76472802871710599</v>
      </c>
      <c r="I118">
        <v>34059</v>
      </c>
      <c r="J118">
        <v>68992</v>
      </c>
      <c r="K118">
        <v>39</v>
      </c>
      <c r="L118">
        <v>86</v>
      </c>
      <c r="M118">
        <v>2022</v>
      </c>
    </row>
    <row r="119" spans="1:13" x14ac:dyDescent="0.25">
      <c r="A119" t="s">
        <v>578</v>
      </c>
      <c r="B119" t="s">
        <v>118</v>
      </c>
      <c r="C119" t="s">
        <v>447</v>
      </c>
      <c r="D119" t="s">
        <v>14</v>
      </c>
      <c r="E119" t="s">
        <v>448</v>
      </c>
      <c r="F119">
        <v>0.71695303415050904</v>
      </c>
      <c r="G119">
        <v>0.64392229619053898</v>
      </c>
      <c r="H119">
        <v>0.78998377211047899</v>
      </c>
      <c r="I119">
        <v>47707</v>
      </c>
      <c r="J119">
        <v>120841</v>
      </c>
      <c r="K119">
        <v>52</v>
      </c>
      <c r="L119">
        <v>139</v>
      </c>
      <c r="M119">
        <v>2022</v>
      </c>
    </row>
    <row r="120" spans="1:13" x14ac:dyDescent="0.25">
      <c r="A120" t="s">
        <v>579</v>
      </c>
      <c r="B120" t="s">
        <v>118</v>
      </c>
      <c r="C120" t="s">
        <v>450</v>
      </c>
      <c r="D120" t="s">
        <v>14</v>
      </c>
      <c r="E120" t="s">
        <v>451</v>
      </c>
      <c r="F120">
        <v>0.800128579942468</v>
      </c>
      <c r="G120">
        <v>0.74266709807033804</v>
      </c>
      <c r="H120">
        <v>0.85759006181459696</v>
      </c>
      <c r="I120">
        <v>42592</v>
      </c>
      <c r="J120">
        <v>170505</v>
      </c>
      <c r="K120">
        <v>42</v>
      </c>
      <c r="L120">
        <v>180</v>
      </c>
      <c r="M120">
        <v>2022</v>
      </c>
    </row>
    <row r="121" spans="1:13" x14ac:dyDescent="0.25">
      <c r="A121" t="s">
        <v>580</v>
      </c>
      <c r="B121" t="s">
        <v>118</v>
      </c>
      <c r="C121" t="s">
        <v>453</v>
      </c>
      <c r="D121" t="s">
        <v>14</v>
      </c>
      <c r="E121" t="s">
        <v>454</v>
      </c>
      <c r="F121">
        <v>0.83765978357489501</v>
      </c>
      <c r="G121">
        <v>0.82122391323222499</v>
      </c>
      <c r="H121">
        <v>0.85409565391756603</v>
      </c>
      <c r="I121">
        <v>311201</v>
      </c>
      <c r="J121">
        <v>1605767</v>
      </c>
      <c r="K121">
        <v>480</v>
      </c>
      <c r="L121">
        <v>2096</v>
      </c>
      <c r="M121">
        <v>2022</v>
      </c>
    </row>
    <row r="122" spans="1:13" x14ac:dyDescent="0.25">
      <c r="A122" t="s">
        <v>581</v>
      </c>
      <c r="B122" t="s">
        <v>118</v>
      </c>
      <c r="C122" t="s">
        <v>456</v>
      </c>
      <c r="D122" t="s">
        <v>14</v>
      </c>
      <c r="F122">
        <v>0.75269089158126701</v>
      </c>
      <c r="G122">
        <v>0.66871734162795304</v>
      </c>
      <c r="H122">
        <v>0.83666444153457997</v>
      </c>
      <c r="I122">
        <v>50847</v>
      </c>
      <c r="J122">
        <v>154754</v>
      </c>
      <c r="K122">
        <v>48</v>
      </c>
      <c r="L122">
        <v>154</v>
      </c>
      <c r="M122">
        <v>2022</v>
      </c>
    </row>
    <row r="123" spans="1:13" x14ac:dyDescent="0.25">
      <c r="A123" t="s">
        <v>582</v>
      </c>
      <c r="B123" t="s">
        <v>118</v>
      </c>
      <c r="C123" t="s">
        <v>458</v>
      </c>
      <c r="D123" t="s">
        <v>30</v>
      </c>
      <c r="E123" t="s">
        <v>147</v>
      </c>
      <c r="F123">
        <v>0.68902021488954601</v>
      </c>
      <c r="G123">
        <v>0.64217513945327698</v>
      </c>
      <c r="H123">
        <v>0.73586529032581605</v>
      </c>
      <c r="I123">
        <v>149868</v>
      </c>
      <c r="J123">
        <v>332054</v>
      </c>
      <c r="K123">
        <v>158</v>
      </c>
      <c r="L123">
        <v>353</v>
      </c>
      <c r="M123">
        <v>2022</v>
      </c>
    </row>
    <row r="124" spans="1:13" x14ac:dyDescent="0.25">
      <c r="A124" t="s">
        <v>583</v>
      </c>
      <c r="B124" t="s">
        <v>118</v>
      </c>
      <c r="C124" t="s">
        <v>460</v>
      </c>
      <c r="D124" t="s">
        <v>30</v>
      </c>
      <c r="E124" t="s">
        <v>442</v>
      </c>
      <c r="F124">
        <v>0.71036165943774399</v>
      </c>
      <c r="G124">
        <v>0.64831952848539398</v>
      </c>
      <c r="H124">
        <v>0.77240379039009399</v>
      </c>
      <c r="I124">
        <v>63372</v>
      </c>
      <c r="J124">
        <v>155425</v>
      </c>
      <c r="K124">
        <v>74</v>
      </c>
      <c r="L124">
        <v>219</v>
      </c>
      <c r="M124">
        <v>2022</v>
      </c>
    </row>
    <row r="125" spans="1:13" x14ac:dyDescent="0.25">
      <c r="A125" t="s">
        <v>584</v>
      </c>
      <c r="B125" t="s">
        <v>118</v>
      </c>
      <c r="C125" t="s">
        <v>462</v>
      </c>
      <c r="D125" t="s">
        <v>30</v>
      </c>
      <c r="E125" t="s">
        <v>445</v>
      </c>
      <c r="F125">
        <v>0.74659200125531999</v>
      </c>
      <c r="G125">
        <v>0.666212512967712</v>
      </c>
      <c r="H125">
        <v>0.82697148954292898</v>
      </c>
      <c r="I125">
        <v>25839</v>
      </c>
      <c r="J125">
        <v>76127</v>
      </c>
      <c r="K125">
        <v>41</v>
      </c>
      <c r="L125">
        <v>92</v>
      </c>
      <c r="M125">
        <v>2022</v>
      </c>
    </row>
    <row r="126" spans="1:13" x14ac:dyDescent="0.25">
      <c r="A126" t="s">
        <v>585</v>
      </c>
      <c r="B126" t="s">
        <v>118</v>
      </c>
      <c r="C126" t="s">
        <v>464</v>
      </c>
      <c r="D126" t="s">
        <v>30</v>
      </c>
      <c r="E126" t="s">
        <v>448</v>
      </c>
      <c r="F126">
        <v>0.71335563287557602</v>
      </c>
      <c r="G126">
        <v>0.64895494910158102</v>
      </c>
      <c r="H126">
        <v>0.77775631664957201</v>
      </c>
      <c r="I126">
        <v>51160</v>
      </c>
      <c r="J126">
        <v>127319</v>
      </c>
      <c r="K126">
        <v>72</v>
      </c>
      <c r="L126">
        <v>167</v>
      </c>
      <c r="M126">
        <v>2022</v>
      </c>
    </row>
    <row r="127" spans="1:13" x14ac:dyDescent="0.25">
      <c r="A127" t="s">
        <v>586</v>
      </c>
      <c r="B127" t="s">
        <v>118</v>
      </c>
      <c r="C127" t="s">
        <v>466</v>
      </c>
      <c r="D127" t="s">
        <v>30</v>
      </c>
      <c r="E127" t="s">
        <v>451</v>
      </c>
      <c r="F127">
        <v>0.43058883618324201</v>
      </c>
      <c r="G127">
        <v>0.35939284093823398</v>
      </c>
      <c r="H127">
        <v>0.50178483142825003</v>
      </c>
      <c r="I127">
        <v>104795</v>
      </c>
      <c r="J127">
        <v>79246</v>
      </c>
      <c r="K127">
        <v>119</v>
      </c>
      <c r="L127">
        <v>103</v>
      </c>
      <c r="M127">
        <v>2022</v>
      </c>
    </row>
    <row r="128" spans="1:13" x14ac:dyDescent="0.25">
      <c r="A128" t="s">
        <v>587</v>
      </c>
      <c r="B128" t="s">
        <v>118</v>
      </c>
      <c r="C128" t="s">
        <v>468</v>
      </c>
      <c r="D128" t="s">
        <v>30</v>
      </c>
      <c r="E128" t="s">
        <v>454</v>
      </c>
      <c r="F128">
        <v>0.75897389101087998</v>
      </c>
      <c r="G128">
        <v>0.73880416238027702</v>
      </c>
      <c r="H128">
        <v>0.77914361964148404</v>
      </c>
      <c r="I128">
        <v>406760</v>
      </c>
      <c r="J128">
        <v>1280858</v>
      </c>
      <c r="K128">
        <v>655</v>
      </c>
      <c r="L128">
        <v>1955</v>
      </c>
      <c r="M128">
        <v>2022</v>
      </c>
    </row>
    <row r="129" spans="1:13" x14ac:dyDescent="0.25">
      <c r="A129" t="s">
        <v>588</v>
      </c>
      <c r="B129" t="s">
        <v>118</v>
      </c>
      <c r="C129" t="s">
        <v>470</v>
      </c>
      <c r="D129" t="s">
        <v>30</v>
      </c>
      <c r="F129">
        <v>0.65157071989819904</v>
      </c>
      <c r="G129">
        <v>0.57677478575490704</v>
      </c>
      <c r="H129">
        <v>0.72636665404149103</v>
      </c>
      <c r="I129">
        <v>67358</v>
      </c>
      <c r="J129">
        <v>125961</v>
      </c>
      <c r="K129">
        <v>87</v>
      </c>
      <c r="L129">
        <v>149</v>
      </c>
      <c r="M129">
        <v>2022</v>
      </c>
    </row>
    <row r="130" spans="1:13" x14ac:dyDescent="0.25">
      <c r="A130" t="s">
        <v>587</v>
      </c>
      <c r="B130" t="s">
        <v>118</v>
      </c>
      <c r="C130" t="s">
        <v>468</v>
      </c>
      <c r="D130" t="s">
        <v>30</v>
      </c>
      <c r="E130" t="s">
        <v>454</v>
      </c>
      <c r="F130">
        <v>0.62963418350925204</v>
      </c>
      <c r="G130">
        <v>0.61046911779415203</v>
      </c>
      <c r="H130">
        <v>0.64879924922435195</v>
      </c>
      <c r="I130">
        <v>780163</v>
      </c>
      <c r="J130">
        <v>1326303</v>
      </c>
      <c r="K130">
        <v>1657</v>
      </c>
      <c r="L130">
        <v>2089</v>
      </c>
      <c r="M130">
        <v>2022</v>
      </c>
    </row>
    <row r="131" spans="1:13" x14ac:dyDescent="0.25">
      <c r="A131" t="s">
        <v>588</v>
      </c>
      <c r="B131" t="s">
        <v>118</v>
      </c>
      <c r="C131" t="s">
        <v>470</v>
      </c>
      <c r="D131" t="s">
        <v>30</v>
      </c>
      <c r="F131">
        <v>0.58202655460025898</v>
      </c>
      <c r="G131">
        <v>0.51180083258395104</v>
      </c>
      <c r="H131">
        <v>0.65225227661656604</v>
      </c>
      <c r="I131">
        <v>91104</v>
      </c>
      <c r="J131">
        <v>126862</v>
      </c>
      <c r="K131">
        <v>136</v>
      </c>
      <c r="L131">
        <v>152</v>
      </c>
      <c r="M131">
        <v>2022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7" ma:contentTypeDescription="Create a new document." ma:contentTypeScope="" ma:versionID="33462633aa9ec6406baeb2fd77ebac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e897149b951a6eb661c3e650e6e47149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C2EB65-8510-4568-BDA2-0156FA9BC4A6}"/>
</file>

<file path=customXml/itemProps2.xml><?xml version="1.0" encoding="utf-8"?>
<ds:datastoreItem xmlns:ds="http://schemas.openxmlformats.org/officeDocument/2006/customXml" ds:itemID="{5753EBE1-46BF-4762-8987-43D3ED65B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Analysis</vt:lpstr>
      <vt:lpstr>Analysis (ldn)</vt:lpstr>
      <vt:lpstr>Data-&gt;</vt:lpstr>
      <vt:lpstr>sex_age</vt:lpstr>
      <vt:lpstr>sex_age ldn</vt:lpstr>
      <vt:lpstr>age2_black</vt:lpstr>
      <vt:lpstr>age2_black ldn</vt:lpstr>
      <vt:lpstr>sex_eth</vt:lpstr>
      <vt:lpstr>sex_eth ldn</vt:lpstr>
      <vt:lpstr>age2_black</vt:lpstr>
      <vt:lpstr>age2_black_ldn</vt:lpstr>
      <vt:lpstr>sex_age</vt:lpstr>
      <vt:lpstr>sex_age_ldn</vt:lpstr>
      <vt:lpstr>sex_eth</vt:lpstr>
      <vt:lpstr>sex_eth_ldn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2023-10-02T14:29:23Z</dcterms:created>
  <dcterms:modified xsi:type="dcterms:W3CDTF">2023-10-30T16:57:30Z</dcterms:modified>
</cp:coreProperties>
</file>