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D:\"/>
    </mc:Choice>
  </mc:AlternateContent>
  <xr:revisionPtr revIDLastSave="0" documentId="13_ncr:1_{E5694300-9462-47F6-A6A5-42A17CE64EF3}" xr6:coauthVersionLast="47" xr6:coauthVersionMax="47" xr10:uidLastSave="{00000000-0000-0000-0000-000000000000}"/>
  <bookViews>
    <workbookView xWindow="-110" yWindow="-110" windowWidth="19420" windowHeight="10420" activeTab="1" xr2:uid="{7282F7F2-8FD8-443A-8171-311484CE4D62}"/>
  </bookViews>
  <sheets>
    <sheet name="Sales &amp; Profit by Region" sheetId="5" r:id="rId1"/>
    <sheet name="Dashboard" sheetId="6" r:id="rId2"/>
    <sheet name="Data" sheetId="1" r:id="rId3"/>
    <sheet name="Profit by Regions and Customers" sheetId="7" r:id="rId4"/>
    <sheet name="Sale &amp; Profit Completion Rate" sheetId="8" r:id="rId5"/>
    <sheet name="Quartely Sale" sheetId="9" r:id="rId6"/>
  </sheets>
  <definedNames>
    <definedName name="NativeTimeline_Month">#N/A</definedName>
    <definedName name="Slicer_Profit">#N/A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<sst xmlns="http://schemas.openxmlformats.org/spreadsheetml/2006/main" count="170" uniqueCount="29">
  <si>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</si>
  <si>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</si>
  <si>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</si>
  <si>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</si>
  <si>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</si>
  <si>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</si>
  <si>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</si>
  <si>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</si>
  <si>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</si>
  <si>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</si>
  <si>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</si>
  <si>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</si>
  <si>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</si>
  <si>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</si>
  <si>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</si>
  <si>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</si>
  <si>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</si>
  <si>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</si>
  <si>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</si>
  <si>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</si>
  <si>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Row Labels</t>
  </si>
  <si>
    <t>Grand Total</t>
  </si>
  <si>
    <t>Sum of Sales</t>
  </si>
  <si>
    <t>Sum of Customers</t>
  </si>
  <si>
    <t>Column Labels</t>
  </si>
  <si>
    <t>Sum of Profit</t>
  </si>
  <si>
    <t>Sum of Sales Completion Rate</t>
  </si>
  <si>
    <t>Sum of Profit Completion Rate</t>
  </si>
  <si>
    <t>Sum of Customer Completion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</si>
</sst>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_-[$£-809]* #,##0.0_-;\-[$£-809]* #,##0.0_-;_-[$£-809]* &quot;-&quot;??_-;_-@_-"/>
  </numFmts>
  <fonts count="3" x14ac:knownFonts="1">
    <font>
      <sz val="11"/>
      <color theme="1"/>
      <name val="Aptos Narrow"/>
      <family val="2"/>
      <scheme val="minor"/>
    </font>
    <font>
      <sz val="12"/>
      <color theme="1"/>
      <name val="Aptos Narrow"/>
      <scheme val="minor"/>
    </font>
    <font>
      <sz val="12"/>
      <color theme="1"/>
      <name val="Calibri"/>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2">
    <xf numFmtId="0" fontId="0" fillId="0" borderId="0" xfId="0"/>
    <xf numFmtId="0" fontId="1" fillId="0" borderId="0" xfId="1"/>
    <xf numFmtId="17" fontId="2" fillId="0" borderId="0" xfId="1" applyNumberFormat="1" applyFont="1"/>
    <xf numFmtId="164" fontId="2" fillId="0" borderId="0" xfId="1" applyNumberFormat="1" applyFont="1"/>
    <xf numFmtId="9" fontId="2" fillId="0" borderId="0" xfId="1" applyNumberFormat="1" applyFont="1"/>
    <xf numFmtId="165" fontId="2" fillId="0" borderId="0" xfId="1" applyNumberFormat="1" applyFont="1"/>
    <xf numFmtId="165" fontId="1" fillId="0" borderId="0" xfId="1" applyNumberFormat="1"/>
    <xf numFmtId="0" fontId="0" fillId="0" borderId="0" xfId="0" pivotButton="1"/>
    <xf numFmtId="0" fontId="0" fillId="0" borderId="0" xfId="0" applyAlignment="1">
      <alignment horizontal="left"/>
    </xf>
    <xf numFmtId="165" fontId="0" fillId="0" borderId="0" xfId="0" applyNumberFormat="1"/>
    <xf numFmtId="9" fontId="0" fillId="0" borderId="0" xfId="0" applyNumberFormat="1"/>
    <xf numFmtId="0" fontId="0" fillId="0" borderId="0" xfId="0" applyNumberFormat="1"/>
  </cellXfs>
  <cellStyles count="2">
    <cellStyle name="Normal" xfId="0" builtinId="0"/>
    <cellStyle name="Normal 2" xfId="1" xr:uid="{BD8847AE-4412-4E4C-B58C-727A166CD1C9}"/>
  </cellStyles>
  <dxfs count="15">
    <dxf>
      <font>
        <b val="0"/>
        <i val="0"/>
        <strike val="0"/>
        <condense val="0"/>
        <extend val="0"/>
        <outline val="0"/>
        <shadow val="0"/>
        <u val="none"/>
        <vertAlign val="baseline"/>
        <sz val="12"/>
        <color theme="1"/>
        <name val="Calibri"/>
        <scheme val="none"/>
      </font>
      <numFmt numFmtId="13" formatCode="0%"/>
    </dxf>
    <dxf>
      <font>
        <b val="0"/>
        <i val="0"/>
        <strike val="0"/>
        <condense val="0"/>
        <extend val="0"/>
        <outline val="0"/>
        <shadow val="0"/>
        <u val="none"/>
        <vertAlign val="baseline"/>
        <sz val="12"/>
        <color theme="1"/>
        <name val="Calibri"/>
        <scheme val="none"/>
      </font>
      <numFmt numFmtId="13" formatCode="0%"/>
    </dxf>
    <dxf>
      <font>
        <b val="0"/>
        <i val="0"/>
        <strike val="0"/>
        <condense val="0"/>
        <extend val="0"/>
        <outline val="0"/>
        <shadow val="0"/>
        <u val="none"/>
        <vertAlign val="baseline"/>
        <sz val="12"/>
        <color theme="1"/>
        <name val="Calibri"/>
        <scheme val="none"/>
      </font>
      <numFmt numFmtId="13" formatCode="0%"/>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Calibri"/>
        <scheme val="none"/>
      </font>
      <numFmt numFmtId="165" formatCode="_-[$£-809]* #,##0.0_-;\-[$£-809]* #,##0.0_-;_-[$£-809]* &quot;-&quot;??_-;_-@_-"/>
    </dxf>
    <dxf>
      <font>
        <b val="0"/>
        <i val="0"/>
        <strike val="0"/>
        <condense val="0"/>
        <extend val="0"/>
        <outline val="0"/>
        <shadow val="0"/>
        <u val="none"/>
        <vertAlign val="baseline"/>
        <sz val="12"/>
        <color theme="1"/>
        <name val="Aptos Narrow"/>
        <scheme val="minor"/>
      </font>
      <numFmt numFmtId="165" formatCode="_-[$£-809]* #,##0.0_-;\-[$£-809]* #,##0.0_-;_-[$£-809]* &quot;-&quot;??_-;_-@_-"/>
    </dxf>
    <dxf>
      <font>
        <b val="0"/>
        <i val="0"/>
        <strike val="0"/>
        <condense val="0"/>
        <extend val="0"/>
        <outline val="0"/>
        <shadow val="0"/>
        <u val="none"/>
        <vertAlign val="baseline"/>
        <sz val="12"/>
        <color theme="1"/>
        <name val="Calibri"/>
        <scheme val="none"/>
      </font>
      <numFmt numFmtId="165" formatCode="_-[$£-809]* #,##0.0_-;\-[$£-809]* #,##0.0_-;_-[$£-809]* &quot;-&quot;??_-;_-@_-"/>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Calibri"/>
        <scheme val="none"/>
      </font>
      <numFmt numFmtId="22" formatCode="mmm\-yy"/>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Aptos Narrow"/>
        <scheme val="minor"/>
      </font>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defaultTableStyle="TableStyleMedium2" defaultPivotStyle="PivotStyleLight16">
    <tableStyle name="Data-style" pivot="0" count="3" xr9:uid="{79C2899E-3A93-4420-92B0-A8CF6C3132B5}">
      <tableStyleElement type="headerRow" dxfId="14"/>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[FirstDashBoard.xlsx]Quartely Sale!PivotTable2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'Quartely Sale'!$B$3:$B$4</c:f>
              <c:strCache>
                <c:ptCount val="1"/>
                <c:pt idx="0">
                  <c:v>Quarter 1</c:v>
                </c:pt>
              </c:strCache>
            </c:strRef>
          </c:tx>
          <c:spPr>
            <a:solidFill>
              <a:schemeClr val="accent1"/>
            </a:solidFill>
            <a:ln>
              <a:noFill/>
            </a:ln>
            <a:effectLst/>
          </c:spPr>
          <c:invertIfNegative val="0"/>
          <c:cat>
            <c:strRef>
              <c:f>'Quartely Sale'!$A$5:$A$9</c:f>
              <c:strCache>
                <c:ptCount val="4"/>
                <c:pt idx="0">
                  <c:v>Argentina</c:v>
                </c:pt>
                <c:pt idx="1">
                  <c:v>Chicaco</c:v>
                </c:pt>
                <c:pt idx="2">
                  <c:v>Chile</c:v>
                </c:pt>
                <c:pt idx="3">
                  <c:v>Columbia</c:v>
                </c:pt>
              </c:strCache>
            </c:strRef>
          </c:cat>
          <c:val>
            <c:numRef>
              <c:f>'Quartely Sale'!$B$5:$B$9</c:f>
              <c:numCache>
                <c:formatCode>0%</c:formatCode>
                <c:ptCount val="4"/>
                <c:pt idx="0">
                  <c:v>0.74</c:v>
                </c:pt>
                <c:pt idx="1">
                  <c:v>0.89</c:v>
                </c:pt>
                <c:pt idx="2">
                  <c:v>0.7</c:v>
                </c:pt>
                <c:pt idx="3">
                  <c:v>0.72</c:v>
                </c:pt>
              </c:numCache>
            </c:numRef>
          </c:val>
          <c:extLst>
            <c:ext xmlns:c16="http://schemas.microsoft.com/office/drawing/2014/chart" uri="{C3380CC4-5D6E-409C-BE32-E72D297353CC}">
              <c16:uniqueId val="{00000000-FB10-4885-BEDF-505E25D31B6B}"/>
            </c:ext>
          </c:extLst>
        </c:ser>
        <c:dLbls>
          <c:showLegendKey val="0"/>
          <c:showVal val="0"/>
          <c:showCatName val="0"/>
          <c:showSerName val="0"/>
          <c:showPercent val="0"/>
          <c:showBubbleSize val="0"/>
        </c:dLbls>
        <c:gapWidth val="182"/>
        <c:axId val="547169656"/>
        <c:axId val="547170016"/>
      </c:barChart>
      <c:catAx>
        <c:axId val="547169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170016"/>
        <c:crosses val="autoZero"/>
        <c:auto val="1"/>
        <c:lblAlgn val="ctr"/>
        <c:lblOffset val="100"/>
        <c:noMultiLvlLbl val="0"/>
      </c:catAx>
      <c:valAx>
        <c:axId val="5471700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169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[FirstDashBoard.xlsx]Profit by Regions and Customers!PivotTable2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Regions and Customers'!$B$3</c:f>
              <c:strCache>
                <c:ptCount val="1"/>
                <c:pt idx="0">
                  <c:v>Sum of Profit</c:v>
                </c:pt>
              </c:strCache>
            </c:strRef>
          </c:tx>
          <c:spPr>
            <a:solidFill>
              <a:schemeClr val="accent1"/>
            </a:solidFill>
            <a:ln>
              <a:noFill/>
            </a:ln>
            <a:effectLst/>
          </c:spPr>
          <c:invertIfNegative val="0"/>
          <c:cat>
            <c:strRef>
              <c:f>'Profit by Regions and Customers'!$A$4:$A$8</c:f>
              <c:strCache>
                <c:ptCount val="4"/>
                <c:pt idx="0">
                  <c:v>Argentina</c:v>
                </c:pt>
                <c:pt idx="1">
                  <c:v>Chicaco</c:v>
                </c:pt>
                <c:pt idx="2">
                  <c:v>Chile</c:v>
                </c:pt>
                <c:pt idx="3">
                  <c:v>Columbia</c:v>
                </c:pt>
              </c:strCache>
            </c:strRef>
          </c:cat>
          <c:val>
            <c:numRef>
              <c:f>'Profit by Regions and Customers'!$B$4:$B$8</c:f>
              <c:numCache>
                <c:formatCode>_-[$£-809]* #,##0.0_-;\-[$£-809]* #,##0.0_-;_-[$£-809]* "-"??_-;_-@_-</c:formatCode>
                <c:ptCount val="4"/>
                <c:pt idx="0">
                  <c:v>2000</c:v>
                </c:pt>
                <c:pt idx="1">
                  <c:v>3000</c:v>
                </c:pt>
                <c:pt idx="2">
                  <c:v>4000</c:v>
                </c:pt>
                <c:pt idx="3">
                  <c:v>2000</c:v>
                </c:pt>
              </c:numCache>
            </c:numRef>
          </c:val>
          <c:extLst>
            <c:ext xmlns:c16="http://schemas.microsoft.com/office/drawing/2014/chart" uri="{C3380CC4-5D6E-409C-BE32-E72D297353CC}">
              <c16:uniqueId val="{00000000-2513-4E66-BECD-5B2BF8EF597C}"/>
            </c:ext>
          </c:extLst>
        </c:ser>
        <c:ser>
          <c:idx val="1"/>
          <c:order val="1"/>
          <c:tx>
            <c:strRef>
              <c:f>'Profit by Regions and Customers'!$C$3</c:f>
              <c:strCache>
                <c:ptCount val="1"/>
                <c:pt idx="0">
                  <c:v>Sum of Customers</c:v>
                </c:pt>
              </c:strCache>
            </c:strRef>
          </c:tx>
          <c:spPr>
            <a:solidFill>
              <a:schemeClr val="accent2"/>
            </a:solidFill>
            <a:ln>
              <a:noFill/>
            </a:ln>
            <a:effectLst/>
          </c:spPr>
          <c:invertIfNegative val="0"/>
          <c:cat>
            <c:strRef>
              <c:f>'Profit by Regions and Customers'!$A$4:$A$8</c:f>
              <c:strCache>
                <c:ptCount val="4"/>
                <c:pt idx="0">
                  <c:v>Argentina</c:v>
                </c:pt>
                <c:pt idx="1">
                  <c:v>Chicaco</c:v>
                </c:pt>
                <c:pt idx="2">
                  <c:v>Chile</c:v>
                </c:pt>
                <c:pt idx="3">
                  <c:v>Columbia</c:v>
                </c:pt>
              </c:strCache>
            </c:strRef>
          </c:cat>
          <c:val>
            <c:numRef>
              <c:f>'Profit by Regions and Customers'!$C$4:$C$8</c:f>
              <c:numCache>
                <c:formatCode>General</c:formatCode>
                <c:ptCount val="4"/>
                <c:pt idx="0">
                  <c:v>90</c:v>
                </c:pt>
                <c:pt idx="1">
                  <c:v>15</c:v>
                </c:pt>
                <c:pt idx="2">
                  <c:v>40</c:v>
                </c:pt>
                <c:pt idx="3">
                  <c:v>100</c:v>
                </c:pt>
              </c:numCache>
            </c:numRef>
          </c:val>
          <c:extLst>
            <c:ext xmlns:c16="http://schemas.microsoft.com/office/drawing/2014/chart" uri="{C3380CC4-5D6E-409C-BE32-E72D297353CC}">
              <c16:uniqueId val="{00000001-2513-4E66-BECD-5B2BF8EF597C}"/>
            </c:ext>
          </c:extLst>
        </c:ser>
        <c:dLbls>
          <c:showLegendKey val="0"/>
          <c:showVal val="0"/>
          <c:showCatName val="0"/>
          <c:showSerName val="0"/>
          <c:showPercent val="0"/>
          <c:showBubbleSize val="0"/>
        </c:dLbls>
        <c:gapWidth val="219"/>
        <c:overlap val="-27"/>
        <c:axId val="663213272"/>
        <c:axId val="663220112"/>
      </c:barChart>
      <c:catAx>
        <c:axId val="663213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220112"/>
        <c:crosses val="autoZero"/>
        <c:auto val="1"/>
        <c:lblAlgn val="ctr"/>
        <c:lblOffset val="100"/>
        <c:noMultiLvlLbl val="0"/>
      </c:catAx>
      <c:valAx>
        <c:axId val="663220112"/>
        <c:scaling>
          <c:orientation val="minMax"/>
        </c:scaling>
        <c:delete val="0"/>
        <c:axPos val="l"/>
        <c:majorGridlines>
          <c:spPr>
            <a:ln w="9525" cap="flat" cmpd="sng" algn="ctr">
              <a:solidFill>
                <a:schemeClr val="tx1">
                  <a:lumMod val="15000"/>
                  <a:lumOff val="85000"/>
                </a:schemeClr>
              </a:solidFill>
              <a:round/>
            </a:ln>
            <a:effectLst/>
          </c:spPr>
        </c:majorGridlines>
        <c:numFmt formatCode="_-[$£-809]* #,##0.0_-;\-[$£-809]* #,##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213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[FirstDashBoard.xlsx]Sale &amp; Profit Completion Rate!PivotTable2</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 &amp; Profit Completion Rate'!$B$3</c:f>
              <c:strCache>
                <c:ptCount val="1"/>
                <c:pt idx="0">
                  <c:v>Sum of Sales Completion Rate</c:v>
                </c:pt>
              </c:strCache>
            </c:strRef>
          </c:tx>
          <c:spPr>
            <a:ln w="28575" cap="rnd">
              <a:solidFill>
                <a:schemeClr val="accent1"/>
              </a:solidFill>
              <a:round/>
            </a:ln>
            <a:effectLst/>
          </c:spPr>
          <c:marker>
            <c:symbol val="none"/>
          </c:marker>
          <c:cat>
            <c:strRef>
              <c:f>'Sale &amp; Profit Completion Rate'!$A$4:$A$8</c:f>
              <c:strCache>
                <c:ptCount val="4"/>
                <c:pt idx="0">
                  <c:v>Argentina</c:v>
                </c:pt>
                <c:pt idx="1">
                  <c:v>Chicaco</c:v>
                </c:pt>
                <c:pt idx="2">
                  <c:v>Chile</c:v>
                </c:pt>
                <c:pt idx="3">
                  <c:v>Columbia</c:v>
                </c:pt>
              </c:strCache>
            </c:strRef>
          </c:cat>
          <c:val>
            <c:numRef>
              <c:f>'Sale &amp; Profit Completion Rate'!$B$4:$B$8</c:f>
              <c:numCache>
                <c:formatCode>0%</c:formatCode>
                <c:ptCount val="4"/>
                <c:pt idx="0">
                  <c:v>0.92</c:v>
                </c:pt>
                <c:pt idx="1">
                  <c:v>0.91</c:v>
                </c:pt>
                <c:pt idx="2">
                  <c:v>0.74</c:v>
                </c:pt>
                <c:pt idx="3">
                  <c:v>0.9</c:v>
                </c:pt>
              </c:numCache>
            </c:numRef>
          </c:val>
          <c:smooth val="0"/>
          <c:extLst>
            <c:ext xmlns:c16="http://schemas.microsoft.com/office/drawing/2014/chart" uri="{C3380CC4-5D6E-409C-BE32-E72D297353CC}">
              <c16:uniqueId val="{00000000-EE52-44E0-84C5-F7084D932524}"/>
            </c:ext>
          </c:extLst>
        </c:ser>
        <c:ser>
          <c:idx val="1"/>
          <c:order val="1"/>
          <c:tx>
            <c:strRef>
              <c:f>'Sale &amp; Profit Completion Rate'!$C$3</c:f>
              <c:strCache>
                <c:ptCount val="1"/>
                <c:pt idx="0">
                  <c:v>Sum of Profit Completion Rate</c:v>
                </c:pt>
              </c:strCache>
            </c:strRef>
          </c:tx>
          <c:spPr>
            <a:ln w="28575" cap="rnd">
              <a:solidFill>
                <a:schemeClr val="accent2"/>
              </a:solidFill>
              <a:round/>
            </a:ln>
            <a:effectLst/>
          </c:spPr>
          <c:marker>
            <c:symbol val="none"/>
          </c:marker>
          <c:cat>
            <c:strRef>
              <c:f>'Sale &amp; Profit Completion Rate'!$A$4:$A$8</c:f>
              <c:strCache>
                <c:ptCount val="4"/>
                <c:pt idx="0">
                  <c:v>Argentina</c:v>
                </c:pt>
                <c:pt idx="1">
                  <c:v>Chicaco</c:v>
                </c:pt>
                <c:pt idx="2">
                  <c:v>Chile</c:v>
                </c:pt>
                <c:pt idx="3">
                  <c:v>Columbia</c:v>
                </c:pt>
              </c:strCache>
            </c:strRef>
          </c:cat>
          <c:val>
            <c:numRef>
              <c:f>'Sale &amp; Profit Completion Rate'!$C$4:$C$8</c:f>
              <c:numCache>
                <c:formatCode>0%</c:formatCode>
                <c:ptCount val="4"/>
                <c:pt idx="0">
                  <c:v>0.99</c:v>
                </c:pt>
                <c:pt idx="1">
                  <c:v>0.98</c:v>
                </c:pt>
                <c:pt idx="2">
                  <c:v>0.85</c:v>
                </c:pt>
                <c:pt idx="3">
                  <c:v>0.9</c:v>
                </c:pt>
              </c:numCache>
            </c:numRef>
          </c:val>
          <c:smooth val="0"/>
          <c:extLst>
            <c:ext xmlns:c16="http://schemas.microsoft.com/office/drawing/2014/chart" uri="{C3380CC4-5D6E-409C-BE32-E72D297353CC}">
              <c16:uniqueId val="{00000001-EE52-44E0-84C5-F7084D932524}"/>
            </c:ext>
          </c:extLst>
        </c:ser>
        <c:dLbls>
          <c:showLegendKey val="0"/>
          <c:showVal val="0"/>
          <c:showCatName val="0"/>
          <c:showSerName val="0"/>
          <c:showPercent val="0"/>
          <c:showBubbleSize val="0"/>
        </c:dLbls>
        <c:smooth val="0"/>
        <c:axId val="547180096"/>
        <c:axId val="547175776"/>
      </c:lineChart>
      <c:catAx>
        <c:axId val="54718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175776"/>
        <c:crosses val="autoZero"/>
        <c:auto val="1"/>
        <c:lblAlgn val="ctr"/>
        <c:lblOffset val="100"/>
        <c:noMultiLvlLbl val="0"/>
      </c:catAx>
      <c:valAx>
        <c:axId val="547175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18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[FirstDashBoard.xlsx]Sales &amp; Profit by Region!PivotTable2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s>
    <c:plotArea>
      <c:layout/>
      <c:pieChart>
        <c:varyColors val="1"/>
        <c:ser>
          <c:idx val="0"/>
          <c:order val="0"/>
          <c:tx>
            <c:strRef>
              <c:f>'Sales &amp; Profit by Region'!$B$3</c:f>
              <c:strCache>
                <c:ptCount val="1"/>
                <c:pt idx="0">
                  <c:v>Sum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9C-45D3-9242-DDFC872038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9C-45D3-9242-DDFC872038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9C-45D3-9242-DDFC872038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9C-45D3-9242-DDFC872038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49C-45D3-9242-DDFC8720388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49C-45D3-9242-DDFC8720388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49C-45D3-9242-DDFC87203888}"/>
              </c:ext>
            </c:extLst>
          </c:dPt>
          <c:cat>
            <c:strRef>
              <c:f>'Sales &amp; Profit by Region'!$A$4:$A$8</c:f>
              <c:strCache>
                <c:ptCount val="4"/>
                <c:pt idx="0">
                  <c:v>Argentina</c:v>
                </c:pt>
                <c:pt idx="1">
                  <c:v>Chicaco</c:v>
                </c:pt>
                <c:pt idx="2">
                  <c:v>Chile</c:v>
                </c:pt>
                <c:pt idx="3">
                  <c:v>Columbia</c:v>
                </c:pt>
              </c:strCache>
            </c:strRef>
          </c:cat>
          <c:val>
            <c:numRef>
              <c:f>'Sales &amp; Profit by Region'!$B$4:$B$8</c:f>
              <c:numCache>
                <c:formatCode>_-[$£-809]* #,##0.0_-;\-[$£-809]* #,##0.0_-;_-[$£-809]* "-"??_-;_-@_-</c:formatCode>
                <c:ptCount val="4"/>
                <c:pt idx="0">
                  <c:v>5000</c:v>
                </c:pt>
                <c:pt idx="1">
                  <c:v>1500</c:v>
                </c:pt>
                <c:pt idx="2">
                  <c:v>3500</c:v>
                </c:pt>
                <c:pt idx="3">
                  <c:v>6000</c:v>
                </c:pt>
              </c:numCache>
            </c:numRef>
          </c:val>
          <c:extLst>
            <c:ext xmlns:c16="http://schemas.microsoft.com/office/drawing/2014/chart" uri="{C3380CC4-5D6E-409C-BE32-E72D297353CC}">
              <c16:uniqueId val="{0000000E-C49C-45D3-9242-DDFC87203888}"/>
            </c:ext>
          </c:extLst>
        </c:ser>
        <c:ser>
          <c:idx val="1"/>
          <c:order val="1"/>
          <c:tx>
            <c:strRef>
              <c:f>'Sales &amp; Profit by Region'!$C$3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C49C-45D3-9242-DDFC872038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2-C49C-45D3-9242-DDFC872038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4-C49C-45D3-9242-DDFC872038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6-C49C-45D3-9242-DDFC872038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8-C49C-45D3-9242-DDFC8720388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A-C49C-45D3-9242-DDFC8720388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C-C49C-45D3-9242-DDFC87203888}"/>
              </c:ext>
            </c:extLst>
          </c:dPt>
          <c:cat>
            <c:strRef>
              <c:f>'Sales &amp; Profit by Region'!$A$4:$A$8</c:f>
              <c:strCache>
                <c:ptCount val="4"/>
                <c:pt idx="0">
                  <c:v>Argentina</c:v>
                </c:pt>
                <c:pt idx="1">
                  <c:v>Chicaco</c:v>
                </c:pt>
                <c:pt idx="2">
                  <c:v>Chile</c:v>
                </c:pt>
                <c:pt idx="3">
                  <c:v>Columbia</c:v>
                </c:pt>
              </c:strCache>
            </c:strRef>
          </c:cat>
          <c:val>
            <c:numRef>
              <c:f>'Sales &amp; Profit by Region'!$C$4:$C$8</c:f>
              <c:numCache>
                <c:formatCode>_-[$£-809]* #,##0.0_-;\-[$£-809]* #,##0.0_-;_-[$£-809]* "-"??_-;_-@_-</c:formatCode>
                <c:ptCount val="4"/>
                <c:pt idx="0">
                  <c:v>2000</c:v>
                </c:pt>
                <c:pt idx="1">
                  <c:v>3000</c:v>
                </c:pt>
                <c:pt idx="2">
                  <c:v>4000</c:v>
                </c:pt>
                <c:pt idx="3">
                  <c:v>2000</c:v>
                </c:pt>
              </c:numCache>
            </c:numRef>
          </c:val>
          <c:extLst>
            <c:ext xmlns:c16="http://schemas.microsoft.com/office/drawing/2014/chart" uri="{C3380CC4-5D6E-409C-BE32-E72D297353CC}">
              <c16:uniqueId val="{0000001D-C49C-45D3-9242-DDFC8720388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57150</xdr:colOff>
      <xdr:row>2</xdr:row>
      <xdr:rowOff>12700</xdr:rowOff>
    </xdr:from>
    <xdr:to>
      <xdr:col>10</xdr:col>
      <xdr:colOff>152400</xdr:colOff>
      <xdr:row>14</xdr:row>
      <xdr:rowOff>44450</xdr:rowOff>
    </xdr:to>
    <xdr:graphicFrame macro="">
      <xdr:nvGraphicFramePr>
        <xdr:cNvPr id="2" name="Chart 1">
          <a:extLst>
            <a:ext uri="{FF2B5EF4-FFF2-40B4-BE49-F238E27FC236}">
              <a16:creationId xmlns:a16="http://schemas.microsoft.com/office/drawing/2014/main" id="{7A85592E-D036-4108-866F-226975FD4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260350</xdr:colOff>
      <xdr:row>2</xdr:row>
      <xdr:rowOff>12700</xdr:rowOff>
    </xdr:from>
    <xdr:to>
      <xdr:col>17</xdr:col>
      <xdr:colOff>298450</xdr:colOff>
      <xdr:row>14</xdr:row>
      <xdr:rowOff>31750</xdr:rowOff>
    </xdr:to>
    <xdr:graphicFrame macro="">
      <xdr:nvGraphicFramePr>
        <xdr:cNvPr id="3" name="Chart 2">
          <a:extLst>
            <a:ext uri="{FF2B5EF4-FFF2-40B4-BE49-F238E27FC236}">
              <a16:creationId xmlns:a16="http://schemas.microsoft.com/office/drawing/2014/main" id="{782CA406-4B13-4763-8DC8-0893969B3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50800</xdr:colOff>
      <xdr:row>14</xdr:row>
      <xdr:rowOff>127000</xdr:rowOff>
    </xdr:from>
    <xdr:to>
      <xdr:col>10</xdr:col>
      <xdr:colOff>177800</xdr:colOff>
      <xdr:row>29</xdr:row>
      <xdr:rowOff>63500</xdr:rowOff>
    </xdr:to>
    <xdr:graphicFrame macro="">
      <xdr:nvGraphicFramePr>
        <xdr:cNvPr id="4" name="Sale &amp; Profit Completion Rate">
          <a:extLst>
            <a:ext uri="{FF2B5EF4-FFF2-40B4-BE49-F238E27FC236}">
              <a16:creationId xmlns:a16="http://schemas.microsoft.com/office/drawing/2014/main" id="{C52693EA-ECA9-4430-A991-FB40F1FD3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14</xdr:row>
      <xdr:rowOff>133350</xdr:rowOff>
    </xdr:from>
    <xdr:to>
      <xdr:col>17</xdr:col>
      <xdr:colOff>311150</xdr:colOff>
      <xdr:row>29</xdr:row>
      <xdr:rowOff>15875</xdr:rowOff>
    </xdr:to>
    <xdr:graphicFrame macro="">
      <xdr:nvGraphicFramePr>
        <xdr:cNvPr id="5" name="Chart 4">
          <a:extLst>
            <a:ext uri="{FF2B5EF4-FFF2-40B4-BE49-F238E27FC236}">
              <a16:creationId xmlns:a16="http://schemas.microsoft.com/office/drawing/2014/main" id="{EAFD1788-A0AA-4EAD-B36D-3B422A13D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xdr:row>
      <xdr:rowOff>177800</xdr:rowOff>
    </xdr:from>
    <xdr:to>
      <xdr:col>2</xdr:col>
      <xdr:colOff>565150</xdr:colOff>
      <xdr:row>17</xdr:row>
      <xdr:rowOff>165100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8A41E54B-D10A-918B-3A91-A81C24CFD4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66850"/>
              <a:ext cx="178435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18</xdr:row>
      <xdr:rowOff>12700</xdr:rowOff>
    </xdr:from>
    <xdr:to>
      <xdr:col>2</xdr:col>
      <xdr:colOff>577850</xdr:colOff>
      <xdr:row>29</xdr:row>
      <xdr:rowOff>44450</xdr:rowOff>
    </xdr:to>
    <mc:AlternateContent xmlns:mc="http://schemas.openxmlformats.org/markup-compatibility/2006" xmlns:a14="http://schemas.microsoft.com/office/drawing/2010/main">
      <mc:Choice Requires="a14">
        <xdr:graphicFrame macro="">
          <xdr:nvGraphicFramePr>
            <xdr:cNvPr id="7" name="Profit">
              <a:extLst>
                <a:ext uri="{FF2B5EF4-FFF2-40B4-BE49-F238E27FC236}">
                  <a16:creationId xmlns:a16="http://schemas.microsoft.com/office/drawing/2014/main" id="{754140DA-5071-CC26-13F6-3B27AFDBE870}"/>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12700" y="3327400"/>
              <a:ext cx="178435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12700</xdr:rowOff>
    </xdr:from>
    <xdr:to>
      <xdr:col>3</xdr:col>
      <xdr:colOff>19050</xdr:colOff>
      <xdr:row>7</xdr:row>
      <xdr:rowOff>158750</xdr:rowOff>
    </xdr:to>
    <mc:AlternateContent xmlns:mc="http://schemas.openxmlformats.org/markup-compatibility/2006" xmlns:tsle="http://schemas.microsoft.com/office/drawing/2012/timeslicer">
      <mc:Choice Requires="tsle">
        <xdr:graphicFrame macro="">
          <xdr:nvGraphicFramePr>
            <xdr:cNvPr id="8" name="Month">
              <a:extLst>
                <a:ext uri="{FF2B5EF4-FFF2-40B4-BE49-F238E27FC236}">
                  <a16:creationId xmlns:a16="http://schemas.microsoft.com/office/drawing/2014/main" id="{410CDCB5-8563-CEA5-2FF4-25AAB2EA4056}"/>
                </a:ext>
              </a:extLst>
            </xdr:cNvPr>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0" y="381000"/>
              <a:ext cx="1847850" cy="1066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0</xdr:row>
      <xdr:rowOff>25400</xdr:rowOff>
    </xdr:from>
    <xdr:to>
      <xdr:col>17</xdr:col>
      <xdr:colOff>292100</xdr:colOff>
      <xdr:row>1</xdr:row>
      <xdr:rowOff>171450</xdr:rowOff>
    </xdr:to>
    <xdr:sp macro="" textlink="">
      <xdr:nvSpPr>
        <xdr:cNvPr id="9" name="Rectangle 8">
          <a:extLst>
            <a:ext uri="{FF2B5EF4-FFF2-40B4-BE49-F238E27FC236}">
              <a16:creationId xmlns:a16="http://schemas.microsoft.com/office/drawing/2014/main" id="{91D4C9FB-AB95-C6A7-AAD8-A07EB229DF57}"/>
            </a:ext>
          </a:extLst>
        </xdr:cNvPr>
        <xdr:cNvSpPr/>
      </xdr:nvSpPr>
      <xdr:spPr>
        <a:xfrm>
          <a:off x="0" y="25400"/>
          <a:ext cx="10655300" cy="330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4</xdr:col>
      <xdr:colOff>476250</xdr:colOff>
      <xdr:row>0</xdr:row>
      <xdr:rowOff>88900</xdr:rowOff>
    </xdr:from>
    <xdr:to>
      <xdr:col>8</xdr:col>
      <xdr:colOff>260350</xdr:colOff>
      <xdr:row>1</xdr:row>
      <xdr:rowOff>114300</xdr:rowOff>
    </xdr:to>
    <xdr:sp macro="" textlink="">
      <xdr:nvSpPr>
        <xdr:cNvPr id="10" name="TextBox 9">
          <a:extLst>
            <a:ext uri="{FF2B5EF4-FFF2-40B4-BE49-F238E27FC236}">
              <a16:creationId xmlns:a16="http://schemas.microsoft.com/office/drawing/2014/main" id="{2DA4328F-285C-0AFF-A574-C00C1D0B0322}"/>
            </a:ext>
          </a:extLst>
        </xdr:cNvPr>
        <xdr:cNvSpPr txBox="1"/>
      </xdr:nvSpPr>
      <xdr:spPr>
        <a:xfrm>
          <a:off x="2914650" y="88900"/>
          <a:ext cx="2222500"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kern="1200">
              <a:solidFill>
                <a:schemeClr val="tx2">
                  <a:lumMod val="90000"/>
                  <a:lumOff val="10000"/>
                </a:schemeClr>
              </a:solidFill>
            </a:rPr>
            <a:t>Sales</a:t>
          </a:r>
          <a:r>
            <a:rPr lang="en-US" sz="1200" b="1" kern="1200" baseline="0">
              <a:solidFill>
                <a:schemeClr val="tx2">
                  <a:lumMod val="90000"/>
                  <a:lumOff val="10000"/>
                </a:schemeClr>
              </a:solidFill>
            </a:rPr>
            <a:t> Dashboard</a:t>
          </a:r>
          <a:endParaRPr lang="en-US" sz="1200" b="1" kern="1200">
            <a:solidFill>
              <a:schemeClr val="tx2">
                <a:lumMod val="90000"/>
                <a:lumOff val="1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99.796503472222" createdVersion="8" refreshedVersion="8" minRefreshableVersion="3" recordCount="63" xr:uid="{6F72D3CD-57E4-4425-B143-541A18B4C0DA}">
  <cacheSource type="worksheet">
    <worksheetSource name="Table1"/>
  </cacheSource>
  <cacheFields count="12">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1"/>
    </cacheField>
    <cacheField name="Region" numFmtId="0">
      <sharedItems count="7">
        <s v="Argentina"/>
        <s v="Brazil"/>
        <s v="Chicaco"/>
        <s v="Chile"/>
        <s v="Columbia"/>
        <s v="Los Angeles"/>
        <s v="Peru"/>
      </sharedItems>
    </cacheField>
    <cacheField name="Sales" numFmtId="165">
      <sharedItems containsSemiMixedTypes="0" containsString="0" containsNumber="1" minValue="1500" maxValue="18571.428571428572"/>
    </cacheField>
    <cacheField name="Profit" numFmtId="165">
      <sharedItems containsSemiMixedTypes="0" containsString="0" containsNumber="1" containsInteger="1" minValue="2000" maxValue="25000" count="32">
        <n v="2581"/>
        <n v="3944"/>
        <n v="3293"/>
        <n v="2019"/>
        <n v="2980"/>
        <n v="2209"/>
        <n v="2440"/>
        <n v="2000"/>
        <n v="14431"/>
        <n v="3000"/>
        <n v="4000"/>
        <n v="6000"/>
        <n v="6500"/>
        <n v="12000"/>
        <n v="4500"/>
        <n v="5500"/>
        <n v="10000"/>
        <n v="20000"/>
        <n v="17000"/>
        <n v="16000"/>
        <n v="20500"/>
        <n v="21000"/>
        <n v="21500"/>
        <n v="22000"/>
        <n v="18000"/>
        <n v="18500"/>
        <n v="14314"/>
        <n v="22500"/>
        <n v="22900"/>
        <n v="25000"/>
        <n v="24000"/>
        <n v="24500"/>
      </sharedItems>
    </cacheField>
    <cacheField name="Target Sales" numFmtId="165">
      <sharedItems containsSemiMixedTypes="0" containsString="0" containsNumber="1" minValue="285.71428571428572" maxValue="5714.2857142857147"/>
    </cacheField>
    <cacheField name="Customers" numFmtId="0">
      <sharedItems containsSemiMixedTypes="0" containsString="0" containsNumber="1" containsInteger="1" minValue="15" maxValue="310" count="25">
        <n v="80"/>
        <n v="30"/>
        <n v="15"/>
        <n v="40"/>
        <n v="100"/>
        <n v="20"/>
        <n v="90"/>
        <n v="45"/>
        <n v="43"/>
        <n v="110"/>
        <n v="228"/>
        <n v="220"/>
        <n v="238"/>
        <n v="230"/>
        <n v="250"/>
        <n v="240"/>
        <n v="270"/>
        <n v="259"/>
        <n v="260"/>
        <n v="261"/>
        <n v="242"/>
        <n v="285"/>
        <n v="275"/>
        <n v="290"/>
        <n v="310"/>
      </sharedItems>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 name="Days (Month)" numFmtId="0" databaseField="0">
      <fieldGroup base="0">
        <rangePr groupBy="days" startDate="2023-01-01T00:00:00" endDate="2023-09-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3"/>
        </groupItems>
      </fieldGroup>
    </cacheField>
    <cacheField name="Months (Month)" numFmtId="0" databaseField="0">
      <fieldGroup base="0">
        <rangePr groupBy="months" startDate="2023-01-01T00:00:00" endDate="2023-09-02T00:00:00"/>
        <groupItems count="14">
          <s v="&lt;01/01/2023"/>
          <s v="Jan"/>
          <s v="Feb"/>
          <s v="Mar"/>
          <s v="Apr"/>
          <s v="May"/>
          <s v="Jun"/>
          <s v="Jul"/>
          <s v="Aug"/>
          <s v="Sep"/>
          <s v="Oct"/>
          <s v="Nov"/>
          <s v="Dec"/>
          <s v="&gt;02/09/2023"/>
        </groupItems>
      </fieldGroup>
    </cacheField>
  </cacheFields>
  <extLst>
    <ext xmlns:x14="http://schemas.microsoft.com/office/spreadsheetml/2009/9/main" uri="{725AE2AE-9491-48be-B2B4-4EB974FC3084}">
      <x14:pivotCacheDefinition pivotCacheId="3532434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n v="5000"/>
    <x v="0"/>
    <n v="2857.1428571428573"/>
    <x v="0"/>
    <x v="0"/>
    <n v="0.89"/>
    <n v="0.85"/>
    <n v="0.72"/>
  </r>
  <r>
    <x v="0"/>
    <x v="1"/>
    <n v="3500"/>
    <x v="1"/>
    <n v="2857.1428571428573"/>
    <x v="1"/>
    <x v="0"/>
    <n v="0.94"/>
    <n v="0.95"/>
    <n v="0.86"/>
  </r>
  <r>
    <x v="0"/>
    <x v="2"/>
    <n v="1500"/>
    <x v="2"/>
    <n v="2857.1428571428573"/>
    <x v="2"/>
    <x v="0"/>
    <n v="0.82"/>
    <n v="0.8"/>
    <n v="0.76"/>
  </r>
  <r>
    <x v="0"/>
    <x v="3"/>
    <n v="1500"/>
    <x v="3"/>
    <n v="2857.1428571428573"/>
    <x v="3"/>
    <x v="0"/>
    <n v="0.79"/>
    <n v="0.79"/>
    <n v="0.79"/>
  </r>
  <r>
    <x v="0"/>
    <x v="4"/>
    <n v="6000"/>
    <x v="4"/>
    <n v="2857.1428571428573"/>
    <x v="4"/>
    <x v="0"/>
    <n v="0.96"/>
    <n v="0.79"/>
    <n v="0.7"/>
  </r>
  <r>
    <x v="0"/>
    <x v="5"/>
    <n v="2500"/>
    <x v="5"/>
    <n v="2857.1428571428573"/>
    <x v="2"/>
    <x v="0"/>
    <n v="0.79"/>
    <n v="0.79"/>
    <n v="0.77"/>
  </r>
  <r>
    <x v="0"/>
    <x v="6"/>
    <n v="10000"/>
    <x v="6"/>
    <n v="2857.1428571428573"/>
    <x v="5"/>
    <x v="0"/>
    <n v="0.75"/>
    <n v="0.72"/>
    <n v="0.93"/>
  </r>
  <r>
    <x v="1"/>
    <x v="0"/>
    <n v="5000"/>
    <x v="7"/>
    <n v="1428.5714285714287"/>
    <x v="6"/>
    <x v="0"/>
    <n v="0.92"/>
    <n v="0.99"/>
    <n v="0.74"/>
  </r>
  <r>
    <x v="1"/>
    <x v="1"/>
    <n v="15000"/>
    <x v="8"/>
    <n v="1428.5714285714287"/>
    <x v="1"/>
    <x v="0"/>
    <n v="0.7"/>
    <n v="0.99"/>
    <n v="0.95"/>
  </r>
  <r>
    <x v="1"/>
    <x v="2"/>
    <n v="1500"/>
    <x v="9"/>
    <n v="1428.5714285714287"/>
    <x v="2"/>
    <x v="0"/>
    <n v="0.91"/>
    <n v="0.98"/>
    <n v="0.89"/>
  </r>
  <r>
    <x v="1"/>
    <x v="3"/>
    <n v="3500"/>
    <x v="10"/>
    <n v="1428.5714285714287"/>
    <x v="3"/>
    <x v="0"/>
    <n v="0.74"/>
    <n v="0.85"/>
    <n v="0.7"/>
  </r>
  <r>
    <x v="1"/>
    <x v="4"/>
    <n v="6000"/>
    <x v="7"/>
    <n v="1428.5714285714287"/>
    <x v="4"/>
    <x v="0"/>
    <n v="0.9"/>
    <n v="0.9"/>
    <n v="0.72"/>
  </r>
  <r>
    <x v="1"/>
    <x v="5"/>
    <n v="4000"/>
    <x v="7"/>
    <n v="1428.5714285714287"/>
    <x v="2"/>
    <x v="0"/>
    <n v="0.95"/>
    <n v="0.97"/>
    <n v="0.81"/>
  </r>
  <r>
    <x v="1"/>
    <x v="6"/>
    <n v="10000"/>
    <x v="7"/>
    <n v="1428.5714285714287"/>
    <x v="5"/>
    <x v="0"/>
    <n v="0.99"/>
    <n v="0.79"/>
    <n v="0.75"/>
  </r>
  <r>
    <x v="2"/>
    <x v="0"/>
    <n v="8571.4285714285706"/>
    <x v="10"/>
    <n v="1428.5714285714287"/>
    <x v="7"/>
    <x v="0"/>
    <n v="0.86"/>
    <n v="0.97"/>
    <n v="0.89"/>
  </r>
  <r>
    <x v="2"/>
    <x v="1"/>
    <n v="8571.4285714285706"/>
    <x v="11"/>
    <n v="1428.5714285714287"/>
    <x v="8"/>
    <x v="0"/>
    <n v="0.83"/>
    <n v="0.72"/>
    <n v="0.74"/>
  </r>
  <r>
    <x v="2"/>
    <x v="2"/>
    <n v="8571.4285714285706"/>
    <x v="12"/>
    <n v="1428.5714285714287"/>
    <x v="8"/>
    <x v="0"/>
    <n v="0.74"/>
    <n v="0.78"/>
    <n v="0.94"/>
  </r>
  <r>
    <x v="2"/>
    <x v="3"/>
    <n v="8571.4285714285706"/>
    <x v="13"/>
    <n v="1428.5714285714287"/>
    <x v="8"/>
    <x v="0"/>
    <n v="0.8"/>
    <n v="0.84"/>
    <n v="0.81"/>
  </r>
  <r>
    <x v="2"/>
    <x v="4"/>
    <n v="8571.4285714285706"/>
    <x v="9"/>
    <n v="1428.5714285714287"/>
    <x v="8"/>
    <x v="0"/>
    <n v="0.89"/>
    <n v="0.99"/>
    <n v="0.97"/>
  </r>
  <r>
    <x v="2"/>
    <x v="5"/>
    <n v="8571.4285714285706"/>
    <x v="7"/>
    <n v="1428.5714285714287"/>
    <x v="3"/>
    <x v="0"/>
    <n v="0.71"/>
    <n v="0.87"/>
    <n v="0.94"/>
  </r>
  <r>
    <x v="2"/>
    <x v="6"/>
    <n v="8571.4285714285706"/>
    <x v="7"/>
    <n v="1428.5714285714287"/>
    <x v="8"/>
    <x v="0"/>
    <n v="0.9"/>
    <n v="0.72"/>
    <n v="0.94"/>
  </r>
  <r>
    <x v="3"/>
    <x v="0"/>
    <n v="7857.1428571428569"/>
    <x v="9"/>
    <n v="5714.2857142857147"/>
    <x v="4"/>
    <x v="1"/>
    <n v="0.89"/>
    <n v="0.85"/>
    <n v="0.87"/>
  </r>
  <r>
    <x v="3"/>
    <x v="1"/>
    <n v="7857.1428571428569"/>
    <x v="14"/>
    <n v="5714.2857142857147"/>
    <x v="4"/>
    <x v="1"/>
    <n v="0.89"/>
    <n v="0.8"/>
    <n v="0.88"/>
  </r>
  <r>
    <x v="3"/>
    <x v="2"/>
    <n v="7857.1428571428569"/>
    <x v="15"/>
    <n v="5714.2857142857147"/>
    <x v="4"/>
    <x v="1"/>
    <n v="0.98"/>
    <n v="0.99"/>
    <n v="0.81"/>
  </r>
  <r>
    <x v="3"/>
    <x v="3"/>
    <n v="7857.1428571428569"/>
    <x v="16"/>
    <n v="5714.2857142857147"/>
    <x v="4"/>
    <x v="1"/>
    <n v="0.81"/>
    <n v="0.91"/>
    <n v="0.95"/>
  </r>
  <r>
    <x v="3"/>
    <x v="4"/>
    <n v="7857.1428571428569"/>
    <x v="7"/>
    <n v="5714.2857142857147"/>
    <x v="4"/>
    <x v="1"/>
    <n v="0.97"/>
    <n v="0.85"/>
    <n v="0.85"/>
  </r>
  <r>
    <x v="3"/>
    <x v="5"/>
    <n v="7857.1428571428569"/>
    <x v="7"/>
    <n v="5714.2857142857147"/>
    <x v="4"/>
    <x v="1"/>
    <n v="0.89"/>
    <n v="0.94"/>
    <n v="0.8"/>
  </r>
  <r>
    <x v="3"/>
    <x v="6"/>
    <n v="7857.1428571428569"/>
    <x v="7"/>
    <n v="5714.2857142857147"/>
    <x v="4"/>
    <x v="1"/>
    <n v="0.88"/>
    <n v="0.94"/>
    <n v="0.7"/>
  </r>
  <r>
    <x v="4"/>
    <x v="0"/>
    <n v="11428.571428571429"/>
    <x v="17"/>
    <n v="2857.1428571428573"/>
    <x v="6"/>
    <x v="1"/>
    <n v="0.75"/>
    <n v="0.77"/>
    <n v="0.84"/>
  </r>
  <r>
    <x v="4"/>
    <x v="1"/>
    <n v="11428.571428571429"/>
    <x v="18"/>
    <n v="2857.1428571428573"/>
    <x v="0"/>
    <x v="1"/>
    <n v="0.73"/>
    <n v="0.96"/>
    <n v="0.93"/>
  </r>
  <r>
    <x v="4"/>
    <x v="2"/>
    <n v="11428.571428571429"/>
    <x v="19"/>
    <n v="2857.1428571428573"/>
    <x v="6"/>
    <x v="1"/>
    <n v="0.93"/>
    <n v="0.74"/>
    <n v="0.93"/>
  </r>
  <r>
    <x v="4"/>
    <x v="3"/>
    <n v="11428.571428571429"/>
    <x v="13"/>
    <n v="2857.1428571428573"/>
    <x v="9"/>
    <x v="1"/>
    <n v="0.85"/>
    <n v="0.7"/>
    <n v="0.99"/>
  </r>
  <r>
    <x v="4"/>
    <x v="4"/>
    <n v="11428.571428571429"/>
    <x v="20"/>
    <n v="2857.1428571428573"/>
    <x v="6"/>
    <x v="1"/>
    <n v="0.92"/>
    <n v="0.99"/>
    <n v="0.88"/>
  </r>
  <r>
    <x v="4"/>
    <x v="5"/>
    <n v="11428.571428571429"/>
    <x v="21"/>
    <n v="2857.1428571428573"/>
    <x v="4"/>
    <x v="1"/>
    <n v="0.75"/>
    <n v="0.97"/>
    <n v="0.83"/>
  </r>
  <r>
    <x v="4"/>
    <x v="6"/>
    <n v="11428.571428571429"/>
    <x v="22"/>
    <n v="2857.1428571428573"/>
    <x v="6"/>
    <x v="1"/>
    <n v="0.77"/>
    <n v="0.97"/>
    <n v="0.78"/>
  </r>
  <r>
    <x v="5"/>
    <x v="0"/>
    <n v="14285.714285714286"/>
    <x v="23"/>
    <n v="857.14285714285711"/>
    <x v="10"/>
    <x v="1"/>
    <n v="0.79"/>
    <n v="0.75"/>
    <n v="0.93"/>
  </r>
  <r>
    <x v="5"/>
    <x v="1"/>
    <n v="14285.714285714286"/>
    <x v="24"/>
    <n v="857.14285714285711"/>
    <x v="11"/>
    <x v="1"/>
    <n v="0.81"/>
    <n v="0.98"/>
    <n v="0.86"/>
  </r>
  <r>
    <x v="5"/>
    <x v="2"/>
    <n v="14285.714285714286"/>
    <x v="25"/>
    <n v="857.14285714285711"/>
    <x v="10"/>
    <x v="1"/>
    <n v="0.86"/>
    <n v="0.82"/>
    <n v="0.86"/>
  </r>
  <r>
    <x v="5"/>
    <x v="3"/>
    <n v="14285.714285714286"/>
    <x v="26"/>
    <n v="857.14285714285711"/>
    <x v="12"/>
    <x v="1"/>
    <n v="0.72"/>
    <n v="0.95"/>
    <n v="0.9"/>
  </r>
  <r>
    <x v="5"/>
    <x v="4"/>
    <n v="14285.714285714286"/>
    <x v="21"/>
    <n v="857.14285714285711"/>
    <x v="10"/>
    <x v="1"/>
    <n v="0.71"/>
    <n v="0.8"/>
    <n v="0.76"/>
  </r>
  <r>
    <x v="5"/>
    <x v="5"/>
    <n v="14285.714285714286"/>
    <x v="27"/>
    <n v="857.14285714285711"/>
    <x v="13"/>
    <x v="1"/>
    <n v="0.97"/>
    <n v="0.95"/>
    <n v="0.85"/>
  </r>
  <r>
    <x v="5"/>
    <x v="6"/>
    <n v="14285.714285714286"/>
    <x v="28"/>
    <n v="857.14285714285711"/>
    <x v="10"/>
    <x v="1"/>
    <n v="0.95"/>
    <n v="0.85"/>
    <n v="0.91"/>
  </r>
  <r>
    <x v="6"/>
    <x v="0"/>
    <n v="18562.957142857143"/>
    <x v="29"/>
    <n v="714.28571428571433"/>
    <x v="14"/>
    <x v="2"/>
    <n v="0.97"/>
    <n v="0.7"/>
    <n v="0.93"/>
  </r>
  <r>
    <x v="6"/>
    <x v="1"/>
    <n v="18562.957142857143"/>
    <x v="23"/>
    <n v="714.28571428571433"/>
    <x v="15"/>
    <x v="2"/>
    <n v="0.9"/>
    <n v="0.98"/>
    <n v="0.96"/>
  </r>
  <r>
    <x v="6"/>
    <x v="2"/>
    <n v="18562.957142857143"/>
    <x v="29"/>
    <n v="714.28571428571433"/>
    <x v="16"/>
    <x v="2"/>
    <n v="0.9"/>
    <n v="0.95"/>
    <n v="0.98"/>
  </r>
  <r>
    <x v="6"/>
    <x v="3"/>
    <n v="18562.957142857143"/>
    <x v="29"/>
    <n v="714.28571428571433"/>
    <x v="17"/>
    <x v="2"/>
    <n v="0.96"/>
    <n v="0.81"/>
    <n v="0.85"/>
  </r>
  <r>
    <x v="6"/>
    <x v="4"/>
    <n v="18562.957142857143"/>
    <x v="29"/>
    <n v="714.28571428571433"/>
    <x v="18"/>
    <x v="2"/>
    <n v="0.98"/>
    <n v="0.84"/>
    <n v="0.89"/>
  </r>
  <r>
    <x v="6"/>
    <x v="5"/>
    <n v="18562.957142857143"/>
    <x v="29"/>
    <n v="714.28571428571433"/>
    <x v="18"/>
    <x v="2"/>
    <n v="0.76"/>
    <n v="0.7"/>
    <n v="0.86"/>
  </r>
  <r>
    <x v="6"/>
    <x v="6"/>
    <n v="18562.957142857143"/>
    <x v="29"/>
    <n v="714.28571428571433"/>
    <x v="19"/>
    <x v="2"/>
    <n v="0.91"/>
    <n v="0.77"/>
    <n v="0.75"/>
  </r>
  <r>
    <x v="7"/>
    <x v="0"/>
    <n v="18571.428571428572"/>
    <x v="29"/>
    <n v="714.28571428571433"/>
    <x v="20"/>
    <x v="2"/>
    <n v="0.79"/>
    <n v="0.81"/>
    <n v="0.74"/>
  </r>
  <r>
    <x v="7"/>
    <x v="1"/>
    <n v="18571.428571428572"/>
    <x v="27"/>
    <n v="714.28571428571433"/>
    <x v="14"/>
    <x v="2"/>
    <n v="0.85"/>
    <n v="0.82"/>
    <n v="0.73"/>
  </r>
  <r>
    <x v="7"/>
    <x v="2"/>
    <n v="18571.428571428572"/>
    <x v="29"/>
    <n v="714.28571428571433"/>
    <x v="20"/>
    <x v="2"/>
    <n v="0.88"/>
    <n v="0.84"/>
    <n v="0.75"/>
  </r>
  <r>
    <x v="7"/>
    <x v="3"/>
    <n v="18571.428571428572"/>
    <x v="29"/>
    <n v="714.28571428571433"/>
    <x v="20"/>
    <x v="2"/>
    <n v="0.81"/>
    <n v="0.92"/>
    <n v="0.91"/>
  </r>
  <r>
    <x v="7"/>
    <x v="4"/>
    <n v="18571.428571428572"/>
    <x v="29"/>
    <n v="714.28571428571433"/>
    <x v="20"/>
    <x v="2"/>
    <n v="0.84"/>
    <n v="0.73"/>
    <n v="0.99"/>
  </r>
  <r>
    <x v="7"/>
    <x v="5"/>
    <n v="18571.428571428572"/>
    <x v="29"/>
    <n v="714.28571428571433"/>
    <x v="15"/>
    <x v="2"/>
    <n v="0.93"/>
    <n v="0.79"/>
    <n v="0.72"/>
  </r>
  <r>
    <x v="7"/>
    <x v="6"/>
    <n v="18571.428571428572"/>
    <x v="29"/>
    <n v="714.28571428571433"/>
    <x v="20"/>
    <x v="2"/>
    <n v="0.84"/>
    <n v="0.79"/>
    <n v="0.8"/>
  </r>
  <r>
    <x v="8"/>
    <x v="0"/>
    <n v="17857.142857142859"/>
    <x v="27"/>
    <n v="285.71428571428572"/>
    <x v="21"/>
    <x v="2"/>
    <n v="0.85"/>
    <n v="0.91"/>
    <n v="0.84"/>
  </r>
  <r>
    <x v="8"/>
    <x v="1"/>
    <n v="17857.142857142859"/>
    <x v="22"/>
    <n v="285.71428571428572"/>
    <x v="22"/>
    <x v="2"/>
    <n v="0.86"/>
    <n v="0.75"/>
    <n v="0.96"/>
  </r>
  <r>
    <x v="8"/>
    <x v="2"/>
    <n v="17857.142857142859"/>
    <x v="30"/>
    <n v="285.71428571428572"/>
    <x v="21"/>
    <x v="2"/>
    <n v="0.96"/>
    <n v="0.77"/>
    <n v="0.92"/>
  </r>
  <r>
    <x v="8"/>
    <x v="3"/>
    <n v="17857.142857142859"/>
    <x v="31"/>
    <n v="285.71428571428572"/>
    <x v="23"/>
    <x v="2"/>
    <n v="0.99"/>
    <n v="0.97"/>
    <n v="0.73"/>
  </r>
  <r>
    <x v="8"/>
    <x v="4"/>
    <n v="17857.142857142859"/>
    <x v="31"/>
    <n v="285.71428571428572"/>
    <x v="24"/>
    <x v="2"/>
    <n v="0.77"/>
    <n v="0.72"/>
    <n v="0.85"/>
  </r>
  <r>
    <x v="8"/>
    <x v="5"/>
    <n v="17857.142857142859"/>
    <x v="31"/>
    <n v="285.71428571428572"/>
    <x v="16"/>
    <x v="2"/>
    <n v="0.77"/>
    <n v="0.96"/>
    <n v="0.78"/>
  </r>
  <r>
    <x v="8"/>
    <x v="6"/>
    <n v="17857.142857142859"/>
    <x v="31"/>
    <n v="285.71428571428572"/>
    <x v="21"/>
    <x v="2"/>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441CC0-E441-42CD-B1D9-28B5F4ADFF2E}"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C8" firstHeaderRow="0"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h="1" x="5"/>
        <item h="1" x="6"/>
        <item t="default"/>
      </items>
    </pivotField>
    <pivotField dataField="1" numFmtId="165" showAll="0"/>
    <pivotField dataField="1" numFmtId="165" showAll="0">
      <items count="33">
        <item x="7"/>
        <item h="1" x="3"/>
        <item h="1" x="5"/>
        <item h="1" x="6"/>
        <item h="1" x="0"/>
        <item h="1" x="4"/>
        <item x="9"/>
        <item h="1" x="2"/>
        <item h="1" x="1"/>
        <item x="10"/>
        <item x="14"/>
        <item x="15"/>
        <item h="1" x="11"/>
        <item h="1" x="12"/>
        <item h="1" x="16"/>
        <item h="1" x="13"/>
        <item h="1" x="26"/>
        <item h="1" x="8"/>
        <item h="1" x="19"/>
        <item h="1" x="18"/>
        <item h="1" x="24"/>
        <item h="1" x="25"/>
        <item h="1" x="17"/>
        <item h="1" x="20"/>
        <item h="1" x="21"/>
        <item h="1" x="22"/>
        <item h="1" x="23"/>
        <item h="1" x="27"/>
        <item h="1" x="28"/>
        <item h="1" x="30"/>
        <item h="1" x="31"/>
        <item h="1" x="29"/>
        <item t="default"/>
      </items>
    </pivotField>
    <pivotField numFmtId="165" showAll="0"/>
    <pivotField showAll="0"/>
    <pivotField showAll="0"/>
    <pivotField numFmtId="9"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2"/>
    </i>
    <i>
      <x v="3"/>
    </i>
    <i>
      <x v="4"/>
    </i>
    <i t="grand">
      <x/>
    </i>
  </rowItems>
  <colFields count="1">
    <field x="-2"/>
  </colFields>
  <colItems count="2">
    <i>
      <x/>
    </i>
    <i i="1">
      <x v="1"/>
    </i>
  </colItems>
  <dataFields count="2">
    <dataField name="Sum of Sales" fld="2" baseField="0" baseItem="0" numFmtId="165"/>
    <dataField name="Sum of Profit" fld="3" baseField="0" baseItem="0" numFmtId="165"/>
  </dataFields>
  <chartFormats count="3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 chart="2" format="4">
      <pivotArea type="data" outline="0" fieldPosition="0">
        <references count="2">
          <reference field="4294967294" count="1" selected="0">
            <x v="0"/>
          </reference>
          <reference field="1" count="1" selected="0">
            <x v="1"/>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3"/>
          </reference>
        </references>
      </pivotArea>
    </chartFormat>
    <chartFormat chart="2" format="7">
      <pivotArea type="data" outline="0" fieldPosition="0">
        <references count="2">
          <reference field="4294967294" count="1" selected="0">
            <x v="0"/>
          </reference>
          <reference field="1" count="1" selected="0">
            <x v="4"/>
          </reference>
        </references>
      </pivotArea>
    </chartFormat>
    <chartFormat chart="2" format="8">
      <pivotArea type="data" outline="0" fieldPosition="0">
        <references count="2">
          <reference field="4294967294" count="1" selected="0">
            <x v="0"/>
          </reference>
          <reference field="1" count="1" selected="0">
            <x v="5"/>
          </reference>
        </references>
      </pivotArea>
    </chartFormat>
    <chartFormat chart="2" format="9">
      <pivotArea type="data" outline="0" fieldPosition="0">
        <references count="2">
          <reference field="4294967294" count="1" selected="0">
            <x v="0"/>
          </reference>
          <reference field="1" count="1" selected="0">
            <x v="6"/>
          </reference>
        </references>
      </pivotArea>
    </chartFormat>
    <chartFormat chart="2" format="10" series="1">
      <pivotArea type="data" outline="0" fieldPosition="0">
        <references count="1">
          <reference field="4294967294" count="1" selected="0">
            <x v="1"/>
          </reference>
        </references>
      </pivotArea>
    </chartFormat>
    <chartFormat chart="2" format="11">
      <pivotArea type="data" outline="0" fieldPosition="0">
        <references count="2">
          <reference field="4294967294" count="1" selected="0">
            <x v="1"/>
          </reference>
          <reference field="1" count="1" selected="0">
            <x v="0"/>
          </reference>
        </references>
      </pivotArea>
    </chartFormat>
    <chartFormat chart="2" format="12">
      <pivotArea type="data" outline="0" fieldPosition="0">
        <references count="2">
          <reference field="4294967294" count="1" selected="0">
            <x v="1"/>
          </reference>
          <reference field="1" count="1" selected="0">
            <x v="1"/>
          </reference>
        </references>
      </pivotArea>
    </chartFormat>
    <chartFormat chart="2" format="13">
      <pivotArea type="data" outline="0" fieldPosition="0">
        <references count="2">
          <reference field="4294967294" count="1" selected="0">
            <x v="1"/>
          </reference>
          <reference field="1" count="1" selected="0">
            <x v="2"/>
          </reference>
        </references>
      </pivotArea>
    </chartFormat>
    <chartFormat chart="2" format="14">
      <pivotArea type="data" outline="0" fieldPosition="0">
        <references count="2">
          <reference field="4294967294" count="1" selected="0">
            <x v="1"/>
          </reference>
          <reference field="1" count="1" selected="0">
            <x v="3"/>
          </reference>
        </references>
      </pivotArea>
    </chartFormat>
    <chartFormat chart="2" format="15">
      <pivotArea type="data" outline="0" fieldPosition="0">
        <references count="2">
          <reference field="4294967294" count="1" selected="0">
            <x v="1"/>
          </reference>
          <reference field="1" count="1" selected="0">
            <x v="4"/>
          </reference>
        </references>
      </pivotArea>
    </chartFormat>
    <chartFormat chart="2" format="16">
      <pivotArea type="data" outline="0" fieldPosition="0">
        <references count="2">
          <reference field="4294967294" count="1" selected="0">
            <x v="1"/>
          </reference>
          <reference field="1" count="1" selected="0">
            <x v="5"/>
          </reference>
        </references>
      </pivotArea>
    </chartFormat>
    <chartFormat chart="2" format="17">
      <pivotArea type="data" outline="0" fieldPosition="0">
        <references count="2">
          <reference field="4294967294" count="1" selected="0">
            <x v="1"/>
          </reference>
          <reference field="1" count="1" selected="0">
            <x v="6"/>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1" count="1" selected="0">
            <x v="0"/>
          </reference>
        </references>
      </pivotArea>
    </chartFormat>
    <chartFormat chart="3" format="20">
      <pivotArea type="data" outline="0" fieldPosition="0">
        <references count="2">
          <reference field="4294967294" count="1" selected="0">
            <x v="0"/>
          </reference>
          <reference field="1" count="1" selected="0">
            <x v="1"/>
          </reference>
        </references>
      </pivotArea>
    </chartFormat>
    <chartFormat chart="3" format="21">
      <pivotArea type="data" outline="0" fieldPosition="0">
        <references count="2">
          <reference field="4294967294" count="1" selected="0">
            <x v="0"/>
          </reference>
          <reference field="1" count="1" selected="0">
            <x v="2"/>
          </reference>
        </references>
      </pivotArea>
    </chartFormat>
    <chartFormat chart="3" format="22">
      <pivotArea type="data" outline="0" fieldPosition="0">
        <references count="2">
          <reference field="4294967294" count="1" selected="0">
            <x v="0"/>
          </reference>
          <reference field="1" count="1" selected="0">
            <x v="3"/>
          </reference>
        </references>
      </pivotArea>
    </chartFormat>
    <chartFormat chart="3" format="23">
      <pivotArea type="data" outline="0" fieldPosition="0">
        <references count="2">
          <reference field="4294967294" count="1" selected="0">
            <x v="0"/>
          </reference>
          <reference field="1" count="1" selected="0">
            <x v="4"/>
          </reference>
        </references>
      </pivotArea>
    </chartFormat>
    <chartFormat chart="3" format="24">
      <pivotArea type="data" outline="0" fieldPosition="0">
        <references count="2">
          <reference field="4294967294" count="1" selected="0">
            <x v="0"/>
          </reference>
          <reference field="1" count="1" selected="0">
            <x v="5"/>
          </reference>
        </references>
      </pivotArea>
    </chartFormat>
    <chartFormat chart="3" format="25">
      <pivotArea type="data" outline="0" fieldPosition="0">
        <references count="2">
          <reference field="4294967294" count="1" selected="0">
            <x v="0"/>
          </reference>
          <reference field="1" count="1" selected="0">
            <x v="6"/>
          </reference>
        </references>
      </pivotArea>
    </chartFormat>
    <chartFormat chart="3" format="26" series="1">
      <pivotArea type="data" outline="0" fieldPosition="0">
        <references count="1">
          <reference field="4294967294" count="1" selected="0">
            <x v="1"/>
          </reference>
        </references>
      </pivotArea>
    </chartFormat>
    <chartFormat chart="3" format="27">
      <pivotArea type="data" outline="0" fieldPosition="0">
        <references count="2">
          <reference field="4294967294" count="1" selected="0">
            <x v="1"/>
          </reference>
          <reference field="1" count="1" selected="0">
            <x v="0"/>
          </reference>
        </references>
      </pivotArea>
    </chartFormat>
    <chartFormat chart="3" format="28">
      <pivotArea type="data" outline="0" fieldPosition="0">
        <references count="2">
          <reference field="4294967294" count="1" selected="0">
            <x v="1"/>
          </reference>
          <reference field="1" count="1" selected="0">
            <x v="1"/>
          </reference>
        </references>
      </pivotArea>
    </chartFormat>
    <chartFormat chart="3" format="29">
      <pivotArea type="data" outline="0" fieldPosition="0">
        <references count="2">
          <reference field="4294967294" count="1" selected="0">
            <x v="1"/>
          </reference>
          <reference field="1" count="1" selected="0">
            <x v="2"/>
          </reference>
        </references>
      </pivotArea>
    </chartFormat>
    <chartFormat chart="3" format="30">
      <pivotArea type="data" outline="0" fieldPosition="0">
        <references count="2">
          <reference field="4294967294" count="1" selected="0">
            <x v="1"/>
          </reference>
          <reference field="1" count="1" selected="0">
            <x v="3"/>
          </reference>
        </references>
      </pivotArea>
    </chartFormat>
    <chartFormat chart="3" format="31">
      <pivotArea type="data" outline="0" fieldPosition="0">
        <references count="2">
          <reference field="4294967294" count="1" selected="0">
            <x v="1"/>
          </reference>
          <reference field="1" count="1" selected="0">
            <x v="4"/>
          </reference>
        </references>
      </pivotArea>
    </chartFormat>
    <chartFormat chart="3" format="32">
      <pivotArea type="data" outline="0" fieldPosition="0">
        <references count="2">
          <reference field="4294967294" count="1" selected="0">
            <x v="1"/>
          </reference>
          <reference field="1" count="1" selected="0">
            <x v="5"/>
          </reference>
        </references>
      </pivotArea>
    </chartFormat>
    <chartFormat chart="3" format="33">
      <pivotArea type="data" outline="0" fieldPosition="0">
        <references count="2">
          <reference field="4294967294" count="1" selected="0">
            <x v="1"/>
          </reference>
          <reference field="1" count="1" selected="0">
            <x v="6"/>
          </reference>
        </references>
      </pivotArea>
    </chartFormat>
  </chartFormats>
  <pivotTableStyleInfo name="PivotStyleLight16" showRowHeaders="1" showColHeaders="1" showRowStripes="0" showColStripes="0" showLastColumn="1"/>
  <filters count="1">
    <filter fld="0" type="dateBetween" evalOrder="-1" id="55" name="Month">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B8FDB6-1D3B-4D82-9F9F-E7F3A439D2F9}"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C8" firstHeaderRow="0"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h="1" x="5"/>
        <item h="1" x="6"/>
        <item t="default"/>
      </items>
    </pivotField>
    <pivotField numFmtId="165" showAll="0"/>
    <pivotField dataField="1" numFmtId="165" showAll="0">
      <items count="33">
        <item x="7"/>
        <item h="1" x="3"/>
        <item h="1" x="5"/>
        <item h="1" x="6"/>
        <item h="1" x="0"/>
        <item h="1" x="4"/>
        <item x="9"/>
        <item h="1" x="2"/>
        <item h="1" x="1"/>
        <item x="10"/>
        <item x="14"/>
        <item x="15"/>
        <item h="1" x="11"/>
        <item h="1" x="12"/>
        <item h="1" x="16"/>
        <item h="1" x="13"/>
        <item h="1" x="26"/>
        <item h="1" x="8"/>
        <item h="1" x="19"/>
        <item h="1" x="18"/>
        <item h="1" x="24"/>
        <item h="1" x="25"/>
        <item h="1" x="17"/>
        <item h="1" x="20"/>
        <item h="1" x="21"/>
        <item h="1" x="22"/>
        <item h="1" x="23"/>
        <item h="1" x="27"/>
        <item h="1" x="28"/>
        <item h="1" x="30"/>
        <item h="1" x="31"/>
        <item h="1" x="29"/>
        <item t="default"/>
      </items>
    </pivotField>
    <pivotField numFmtId="165" showAll="0"/>
    <pivotField dataField="1"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pivotField numFmtId="9" showAll="0"/>
    <pivotField numFmtId="9"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5">
    <i>
      <x/>
    </i>
    <i>
      <x v="2"/>
    </i>
    <i>
      <x v="3"/>
    </i>
    <i>
      <x v="4"/>
    </i>
    <i t="grand">
      <x/>
    </i>
  </rowItems>
  <colFields count="1">
    <field x="-2"/>
  </colFields>
  <colItems count="2">
    <i>
      <x/>
    </i>
    <i i="1">
      <x v="1"/>
    </i>
  </colItems>
  <dataFields count="2">
    <dataField name="Sum of Profit" fld="3" baseField="0" baseItem="0" numFmtId="165"/>
    <dataField name="Sum of Customers" fld="5" baseField="0" baseItem="0"/>
  </dataFields>
  <chartFormats count="2">
    <chartFormat chart="6"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Between" evalOrder="-1" id="55" name="Month">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2A5CE9-E4CB-4702-BB46-B9FD63F93CA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C8" firstHeaderRow="0"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h="1" x="5"/>
        <item h="1" x="6"/>
        <item t="default"/>
      </items>
    </pivotField>
    <pivotField numFmtId="165" showAll="0"/>
    <pivotField numFmtId="165" showAll="0">
      <items count="33">
        <item x="7"/>
        <item h="1" x="3"/>
        <item h="1" x="5"/>
        <item h="1" x="6"/>
        <item h="1" x="0"/>
        <item h="1" x="4"/>
        <item x="9"/>
        <item h="1" x="2"/>
        <item h="1" x="1"/>
        <item x="10"/>
        <item x="14"/>
        <item x="15"/>
        <item h="1" x="11"/>
        <item h="1" x="12"/>
        <item h="1" x="16"/>
        <item h="1" x="13"/>
        <item h="1" x="26"/>
        <item h="1" x="8"/>
        <item h="1" x="19"/>
        <item h="1" x="18"/>
        <item h="1" x="24"/>
        <item h="1" x="25"/>
        <item h="1" x="17"/>
        <item h="1" x="20"/>
        <item h="1" x="21"/>
        <item h="1" x="22"/>
        <item h="1" x="23"/>
        <item h="1" x="27"/>
        <item h="1" x="28"/>
        <item h="1" x="30"/>
        <item h="1" x="31"/>
        <item h="1" x="29"/>
        <item t="default"/>
      </items>
    </pivotField>
    <pivotField numFmtId="165" showAll="0"/>
    <pivotField showAll="0"/>
    <pivotField showAll="0"/>
    <pivotField dataField="1" numFmtId="9" showAll="0"/>
    <pivotField dataField="1"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2"/>
    </i>
    <i>
      <x v="3"/>
    </i>
    <i>
      <x v="4"/>
    </i>
    <i t="grand">
      <x/>
    </i>
  </rowItems>
  <colFields count="1">
    <field x="-2"/>
  </colFields>
  <colItems count="2">
    <i>
      <x/>
    </i>
    <i i="1">
      <x v="1"/>
    </i>
  </colItems>
  <dataFields count="2">
    <dataField name="Sum of Sales Completion Rate" fld="7" baseField="0" baseItem="0" numFmtId="9"/>
    <dataField name="Sum of Profit Completion Rate" fld="8" baseField="0" baseItem="0" numFmtId="9"/>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Between" evalOrder="-1" id="55" name="Month">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70FB2E-4F04-4ADB-9196-E7700B8CA27D}"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C9" firstHeaderRow="1" firstDataRow="2" firstDataCol="1"/>
  <pivotFields count="12">
    <pivotField numFmtId="17" showAll="0">
      <items count="10">
        <item x="0"/>
        <item x="1"/>
        <item x="2"/>
        <item x="3"/>
        <item x="4"/>
        <item x="5"/>
        <item x="6"/>
        <item x="7"/>
        <item x="8"/>
        <item t="default"/>
      </items>
    </pivotField>
    <pivotField axis="axisRow" showAll="0">
      <items count="8">
        <item x="0"/>
        <item x="1"/>
        <item x="2"/>
        <item x="3"/>
        <item x="4"/>
        <item h="1" x="5"/>
        <item h="1" x="6"/>
        <item t="default"/>
      </items>
    </pivotField>
    <pivotField numFmtId="165" showAll="0"/>
    <pivotField numFmtId="165" showAll="0">
      <items count="33">
        <item x="7"/>
        <item h="1" x="3"/>
        <item h="1" x="5"/>
        <item h="1" x="6"/>
        <item h="1" x="0"/>
        <item h="1" x="4"/>
        <item x="9"/>
        <item h="1" x="2"/>
        <item h="1" x="1"/>
        <item x="10"/>
        <item x="14"/>
        <item x="15"/>
        <item h="1" x="11"/>
        <item h="1" x="12"/>
        <item h="1" x="16"/>
        <item h="1" x="13"/>
        <item h="1" x="26"/>
        <item h="1" x="8"/>
        <item h="1" x="19"/>
        <item h="1" x="18"/>
        <item h="1" x="24"/>
        <item h="1" x="25"/>
        <item h="1" x="17"/>
        <item h="1" x="20"/>
        <item h="1" x="21"/>
        <item h="1" x="22"/>
        <item h="1" x="23"/>
        <item h="1" x="27"/>
        <item h="1" x="28"/>
        <item h="1" x="30"/>
        <item h="1" x="31"/>
        <item h="1" x="29"/>
        <item t="default"/>
      </items>
    </pivotField>
    <pivotField numFmtId="165" showAll="0"/>
    <pivotField showAll="0"/>
    <pivotField axis="axisCol" showAll="0">
      <items count="4">
        <item x="0"/>
        <item x="1"/>
        <item x="2"/>
        <item t="default"/>
      </items>
    </pivotField>
    <pivotField numFmtId="9" showAll="0"/>
    <pivotField numFmtId="9"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2"/>
    </i>
    <i>
      <x v="3"/>
    </i>
    <i>
      <x v="4"/>
    </i>
    <i t="grand">
      <x/>
    </i>
  </rowItems>
  <colFields count="1">
    <field x="6"/>
  </colFields>
  <colItems count="2">
    <i>
      <x/>
    </i>
    <i t="grand">
      <x/>
    </i>
  </colItems>
  <dataFields count="1">
    <dataField name="Sum of Customer Completion Rate" fld="9" baseField="0" baseItem="0" numFmtId="9"/>
  </dataFields>
  <chartFormats count="4">
    <chartFormat chart="7" format="6" series="1">
      <pivotArea type="data" outline="0" fieldPosition="0">
        <references count="2">
          <reference field="4294967294" count="1" selected="0">
            <x v="0"/>
          </reference>
          <reference field="6" count="1" selected="0">
            <x v="0"/>
          </reference>
        </references>
      </pivotArea>
    </chartFormat>
    <chartFormat chart="7" format="7" series="1">
      <pivotArea type="data" outline="0" fieldPosition="0">
        <references count="2">
          <reference field="4294967294" count="1" selected="0">
            <x v="0"/>
          </reference>
          <reference field="6" count="1" selected="0">
            <x v="1"/>
          </reference>
        </references>
      </pivotArea>
    </chartFormat>
    <chartFormat chart="7" format="8" series="1">
      <pivotArea type="data" outline="0" fieldPosition="0">
        <references count="2">
          <reference field="4294967294" count="1" selected="0">
            <x v="0"/>
          </reference>
          <reference field="6" count="1" selected="0">
            <x v="2"/>
          </reference>
        </references>
      </pivotArea>
    </chartFormat>
    <chartFormat chart="7"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09" name="Month">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E615A4-7E47-4E8F-9375-52462FFFEA49}" sourceName="Region">
  <pivotTables>
    <pivotTable tabId="7" name="PivotTable2"/>
    <pivotTable tabId="9" name="PivotTable2"/>
    <pivotTable tabId="8" name="PivotTable2"/>
    <pivotTable tabId="5" name="PivotTable2"/>
  </pivotTables>
  <data>
    <tabular pivotCacheId="353243479">
      <items count="7">
        <i x="0" s="1"/>
        <i x="1" s="1"/>
        <i x="2" s="1"/>
        <i x="3" s="1"/>
        <i x="4" s="1"/>
        <i x="5"/>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7F59C0B1-CE1E-4B74-881E-509EB8CCD1D9}" sourceName="Profit">
  <pivotTables>
    <pivotTable tabId="7" name="PivotTable2"/>
    <pivotTable tabId="9" name="PivotTable2"/>
    <pivotTable tabId="8" name="PivotTable2"/>
    <pivotTable tabId="5" name="PivotTable2"/>
  </pivotTables>
  <data>
    <tabular pivotCacheId="353243479">
      <items count="32">
        <i x="7" s="1"/>
        <i x="9" s="1"/>
        <i x="10" s="1"/>
        <i x="14" s="1"/>
        <i x="15" s="1"/>
        <i x="11"/>
        <i x="12"/>
        <i x="16"/>
        <i x="13"/>
        <i x="8"/>
        <i x="19"/>
        <i x="18"/>
        <i x="17"/>
        <i x="20"/>
        <i x="3" nd="1"/>
        <i x="5" nd="1"/>
        <i x="6" nd="1"/>
        <i x="0" nd="1"/>
        <i x="4" nd="1"/>
        <i x="2" nd="1"/>
        <i x="1" nd="1"/>
        <i x="26" nd="1"/>
        <i x="24" nd="1"/>
        <i x="25" nd="1"/>
        <i x="21" nd="1"/>
        <i x="22" nd="1"/>
        <i x="23" nd="1"/>
        <i x="27" nd="1"/>
        <i x="28" nd="1"/>
        <i x="30" nd="1"/>
        <i x="31" nd="1"/>
        <i x="2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1C57441-3AB2-48A9-BCB2-F98F6517234A}" cache="Slicer_Region" caption="Region" rowHeight="251883"/>
  <slicer name="Profit" xr10:uid="{6C5C076E-D4FE-4522-B951-5D75AF63A933}" cache="Slicer_Profit" caption="Profit"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37D00B-D249-4EB7-9ECA-A9864416457F}" name="Table1" displayName="Table1" ref="C2:L65" totalsRowShown="0" headerRowDxfId="11" dataDxfId="10" headerRowCellStyle="Normal 2" dataCellStyle="Normal 2">
  <autoFilter ref="C2:L65" xr:uid="{A137D00B-D249-4EB7-9ECA-A9864416457F}"/>
  <tableColumns count="10">
    <tableColumn id="1" xr3:uid="{EAFD040B-AABE-473B-BFAB-8C8DC8214046}" name="Month" dataDxfId="9" dataCellStyle="Normal 2"/>
    <tableColumn id="2" xr3:uid="{4CF61D23-A6CD-4780-AE0F-FC01EDEE0A0A}" name="Region" dataDxfId="8" dataCellStyle="Normal 2"/>
    <tableColumn id="3" xr3:uid="{F4DF280F-1BB6-4F19-AF29-72BA8796F3E5}" name="Sales" dataDxfId="7" dataCellStyle="Normal 2"/>
    <tableColumn id="4" xr3:uid="{13312B73-8869-40D3-91B5-7A966A07D42F}" name="Profit" dataDxfId="6" dataCellStyle="Normal 2"/>
    <tableColumn id="5" xr3:uid="{84E2ACDD-3B00-4A8A-9FA1-FDC8A6C2BAA8}" name="Target Sales" dataDxfId="5" dataCellStyle="Normal 2"/>
    <tableColumn id="6" xr3:uid="{01BE5C5E-0FA0-4101-B8B1-87438D7B1B9E}" name="Customers" dataDxfId="4" dataCellStyle="Normal 2"/>
    <tableColumn id="7" xr3:uid="{0329D33F-34A5-4763-BE87-248EC2CD26F2}" name="Quarter" dataDxfId="3" dataCellStyle="Normal 2"/>
    <tableColumn id="8" xr3:uid="{E18C7187-A5CB-4076-9814-6F398C92F899}" name="Sales Completion Rate" dataDxfId="2" dataCellStyle="Normal 2"/>
    <tableColumn id="9" xr3:uid="{56BBBC2D-32A6-4FDF-BE3D-C0D0D57222FC}" name="Profit Completion Rate" dataDxfId="1" dataCellStyle="Normal 2"/>
    <tableColumn id="10" xr3:uid="{A471E6F4-BB9E-4CE1-8103-286476A85543}" name="Customer Completion Ra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34617E58-81C6-470D-84D3-A65056E04D04}" sourceName="Month">
  <pivotTables>
    <pivotTable tabId="9" name="PivotTable2"/>
    <pivotTable tabId="7" name="PivotTable2"/>
    <pivotTable tabId="8" name="PivotTable2"/>
    <pivotTable tabId="5" name="PivotTable2"/>
  </pivotTables>
  <state minimalRefreshVersion="6" lastRefreshVersion="6" pivotCacheId="353243479" filterType="dateBetween">
    <selection startDate="2023-02-01T00:00:00" endDate="2023-02-28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1E5F49A7-2E24-4DE4-828F-20DFE87700EE}" cache="NativeTimeline_Month" caption="Month" level="2" selectionLevel="2" scrollPosition="2023-01-3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BC9AC-34B2-4D81-83C0-793C66CC9142}">
  <dimension ref="A3:C8"/>
  <sheetViews>
    <sheetView workbookViewId="0">
      <selection activeCell="H7" sqref="H7"/>
    </sheetView>
  </sheetViews>
  <sheetFormatPr defaultRowHeight="14.5" x14ac:dyDescent="0.35"/>
  <cols>
    <col min="1" max="1" width="12.453125" customWidth="1"/>
    <col min="2" max="3" width="11.54296875" customWidth="1"/>
  </cols>
  <sheetData>
    <row r="3" spans="1:3" x14ac:dyDescent="0.35">
      <c r="A3" s="7" t="s">
        <v>20</v>
      </c>
      <c r="B3" t="s">
        <v>22</v>
      </c>
      <c r="C3" t="s">
        <v>25</v>
      </c>
    </row>
    <row r="4" spans="1:3" x14ac:dyDescent="0.35">
      <c r="A4" s="8" t="s">
        <v>10</v>
      </c>
      <c r="B4" s="9">
        <v>5000</v>
      </c>
      <c r="C4" s="9">
        <v>2000</v>
      </c>
    </row>
    <row r="5" spans="1:3" x14ac:dyDescent="0.35">
      <c r="A5" s="8" t="s">
        <v>13</v>
      </c>
      <c r="B5" s="9">
        <v>1500</v>
      </c>
      <c r="C5" s="9">
        <v>3000</v>
      </c>
    </row>
    <row r="6" spans="1:3" x14ac:dyDescent="0.35">
      <c r="A6" s="8" t="s">
        <v>14</v>
      </c>
      <c r="B6" s="9">
        <v>3500</v>
      </c>
      <c r="C6" s="9">
        <v>4000</v>
      </c>
    </row>
    <row r="7" spans="1:3" x14ac:dyDescent="0.35">
      <c r="A7" s="8" t="s">
        <v>15</v>
      </c>
      <c r="B7" s="9">
        <v>6000</v>
      </c>
      <c r="C7" s="9">
        <v>2000</v>
      </c>
    </row>
    <row r="8" spans="1:3" x14ac:dyDescent="0.35">
      <c r="A8" s="8" t="s">
        <v>21</v>
      </c>
      <c r="B8" s="9">
        <v>16000</v>
      </c>
      <c r="C8" s="9">
        <v>11000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9231-06C2-4C29-91D9-1E7DC86327AF}">
  <dimension ref="A1"/>
  <sheetViews>
    <sheetView showGridLines="0" tabSelected="1" topLeftCell="A3" workbookViewId="0">
      <selection activeCell="S10" sqref="S1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77AE3-25A6-499A-9F57-40E027B3787C}">
  <dimension ref="C2:L65"/>
  <sheetViews>
    <sheetView topLeftCell="B3" workbookViewId="0">
      <selection activeCell="D27" sqref="D27"/>
    </sheetView>
  </sheetViews>
  <sheetFormatPr defaultRowHeight="14.5" x14ac:dyDescent="0.35"/>
  <cols>
    <col min="4" max="4" width="9" customWidth="1"/>
    <col min="5" max="6" width="11.90625" customWidth="1"/>
    <col min="7" max="7" width="14.7265625" customWidth="1"/>
    <col min="8" max="8" width="12.7265625" customWidth="1"/>
    <col min="9" max="9" width="16.08984375" customWidth="1"/>
    <col min="10" max="10" width="23.36328125" customWidth="1"/>
    <col min="11" max="11" width="23.26953125" customWidth="1"/>
    <col min="12" max="12" width="27.26953125" customWidth="1"/>
  </cols>
  <sheetData>
    <row r="2" spans="3:12" ht="16" x14ac:dyDescent="0.4">
      <c r="C2" s="1" t="s">
        <v>0</v>
      </c>
      <c r="D2" s="1" t="s">
        <v>1</v>
      </c>
      <c r="E2" s="1" t="s">
        <v>2</v>
      </c>
      <c r="F2" s="1" t="s">
        <v>3</v>
      </c>
      <c r="G2" s="1" t="s">
        <v>4</v>
      </c>
      <c r="H2" s="1" t="s">
        <v>5</v>
      </c>
      <c r="I2" s="1" t="s">
        <v>6</v>
      </c>
      <c r="J2" s="1" t="s">
        <v>7</v>
      </c>
      <c r="K2" s="1" t="s">
        <v>8</v>
      </c>
      <c r="L2" s="1" t="s">
        <v>9</v>
      </c>
    </row>
    <row r="3" spans="3:12" ht="16" x14ac:dyDescent="0.4">
      <c r="C3" s="2">
        <v>44927</v>
      </c>
      <c r="D3" s="1" t="s">
        <v>10</v>
      </c>
      <c r="E3" s="5">
        <v>5000</v>
      </c>
      <c r="F3" s="5">
        <v>2581</v>
      </c>
      <c r="G3" s="5">
        <v>2857.1428571428573</v>
      </c>
      <c r="H3" s="1">
        <v>80</v>
      </c>
      <c r="I3" s="3" t="s">
        <v>11</v>
      </c>
      <c r="J3" s="4">
        <v>0.89</v>
      </c>
      <c r="K3" s="4">
        <v>0.85</v>
      </c>
      <c r="L3" s="4">
        <v>0.72</v>
      </c>
    </row>
    <row r="4" spans="3:12" ht="16" x14ac:dyDescent="0.4">
      <c r="C4" s="2">
        <v>44927</v>
      </c>
      <c r="D4" s="1" t="s">
        <v>12</v>
      </c>
      <c r="E4" s="5">
        <v>3500</v>
      </c>
      <c r="F4" s="5">
        <v>3944</v>
      </c>
      <c r="G4" s="5">
        <v>2857.1428571428573</v>
      </c>
      <c r="H4" s="1">
        <v>30</v>
      </c>
      <c r="I4" s="3" t="s">
        <v>11</v>
      </c>
      <c r="J4" s="4">
        <v>0.94</v>
      </c>
      <c r="K4" s="4">
        <v>0.95</v>
      </c>
      <c r="L4" s="4">
        <v>0.86</v>
      </c>
    </row>
    <row r="5" spans="3:12" ht="16" x14ac:dyDescent="0.4">
      <c r="C5" s="2">
        <v>44927</v>
      </c>
      <c r="D5" s="1" t="s">
        <v>13</v>
      </c>
      <c r="E5" s="5">
        <v>1500</v>
      </c>
      <c r="F5" s="6">
        <v>3293</v>
      </c>
      <c r="G5" s="5">
        <v>2857.1428571428573</v>
      </c>
      <c r="H5" s="1">
        <v>15</v>
      </c>
      <c r="I5" s="3" t="s">
        <v>11</v>
      </c>
      <c r="J5" s="4">
        <v>0.82</v>
      </c>
      <c r="K5" s="4">
        <v>0.8</v>
      </c>
      <c r="L5" s="4">
        <v>0.76</v>
      </c>
    </row>
    <row r="6" spans="3:12" ht="16" x14ac:dyDescent="0.4">
      <c r="C6" s="2">
        <v>44927</v>
      </c>
      <c r="D6" s="1" t="s">
        <v>14</v>
      </c>
      <c r="E6" s="5">
        <v>1500</v>
      </c>
      <c r="F6" s="6">
        <v>2019</v>
      </c>
      <c r="G6" s="5">
        <v>2857.1428571428573</v>
      </c>
      <c r="H6" s="1">
        <v>40</v>
      </c>
      <c r="I6" s="3" t="s">
        <v>11</v>
      </c>
      <c r="J6" s="4">
        <v>0.79</v>
      </c>
      <c r="K6" s="4">
        <v>0.79</v>
      </c>
      <c r="L6" s="4">
        <v>0.79</v>
      </c>
    </row>
    <row r="7" spans="3:12" ht="16" x14ac:dyDescent="0.4">
      <c r="C7" s="2">
        <v>44927</v>
      </c>
      <c r="D7" s="1" t="s">
        <v>15</v>
      </c>
      <c r="E7" s="5">
        <v>6000</v>
      </c>
      <c r="F7" s="6">
        <v>2980</v>
      </c>
      <c r="G7" s="5">
        <v>2857.1428571428573</v>
      </c>
      <c r="H7" s="1">
        <v>100</v>
      </c>
      <c r="I7" s="3" t="s">
        <v>11</v>
      </c>
      <c r="J7" s="4">
        <v>0.96</v>
      </c>
      <c r="K7" s="4">
        <v>0.79</v>
      </c>
      <c r="L7" s="4">
        <v>0.7</v>
      </c>
    </row>
    <row r="8" spans="3:12" ht="16" x14ac:dyDescent="0.4">
      <c r="C8" s="2">
        <v>44927</v>
      </c>
      <c r="D8" s="1" t="s">
        <v>16</v>
      </c>
      <c r="E8" s="5">
        <v>2500</v>
      </c>
      <c r="F8" s="6">
        <v>2209</v>
      </c>
      <c r="G8" s="5">
        <v>2857.1428571428573</v>
      </c>
      <c r="H8" s="1">
        <v>15</v>
      </c>
      <c r="I8" s="3" t="s">
        <v>11</v>
      </c>
      <c r="J8" s="4">
        <v>0.79</v>
      </c>
      <c r="K8" s="4">
        <v>0.79</v>
      </c>
      <c r="L8" s="4">
        <v>0.77</v>
      </c>
    </row>
    <row r="9" spans="3:12" ht="16" x14ac:dyDescent="0.4">
      <c r="C9" s="2">
        <v>44927</v>
      </c>
      <c r="D9" s="1" t="s">
        <v>17</v>
      </c>
      <c r="E9" s="5">
        <v>10000</v>
      </c>
      <c r="F9" s="6">
        <v>2440</v>
      </c>
      <c r="G9" s="5">
        <v>2857.1428571428573</v>
      </c>
      <c r="H9" s="1">
        <v>20</v>
      </c>
      <c r="I9" s="3" t="s">
        <v>11</v>
      </c>
      <c r="J9" s="4">
        <v>0.75</v>
      </c>
      <c r="K9" s="4">
        <v>0.72</v>
      </c>
      <c r="L9" s="4">
        <v>0.93</v>
      </c>
    </row>
    <row r="10" spans="3:12" ht="16" x14ac:dyDescent="0.4">
      <c r="C10" s="2">
        <v>44958</v>
      </c>
      <c r="D10" s="1" t="s">
        <v>10</v>
      </c>
      <c r="E10" s="5">
        <v>5000</v>
      </c>
      <c r="F10" s="5">
        <v>2000</v>
      </c>
      <c r="G10" s="5">
        <v>1428.5714285714287</v>
      </c>
      <c r="H10" s="1">
        <v>90</v>
      </c>
      <c r="I10" s="3" t="s">
        <v>11</v>
      </c>
      <c r="J10" s="4">
        <v>0.92</v>
      </c>
      <c r="K10" s="4">
        <v>0.99</v>
      </c>
      <c r="L10" s="4">
        <v>0.74</v>
      </c>
    </row>
    <row r="11" spans="3:12" ht="16" x14ac:dyDescent="0.4">
      <c r="C11" s="2">
        <v>44958</v>
      </c>
      <c r="D11" s="1" t="s">
        <v>12</v>
      </c>
      <c r="E11" s="5">
        <v>15000</v>
      </c>
      <c r="F11" s="5">
        <v>14431</v>
      </c>
      <c r="G11" s="5">
        <v>1428.5714285714287</v>
      </c>
      <c r="H11" s="1">
        <v>30</v>
      </c>
      <c r="I11" s="3" t="s">
        <v>11</v>
      </c>
      <c r="J11" s="4">
        <v>0.7</v>
      </c>
      <c r="K11" s="4">
        <v>0.99</v>
      </c>
      <c r="L11" s="4">
        <v>0.95</v>
      </c>
    </row>
    <row r="12" spans="3:12" ht="16" x14ac:dyDescent="0.4">
      <c r="C12" s="2">
        <v>44958</v>
      </c>
      <c r="D12" s="1" t="s">
        <v>13</v>
      </c>
      <c r="E12" s="5">
        <v>1500</v>
      </c>
      <c r="F12" s="6">
        <v>3000</v>
      </c>
      <c r="G12" s="5">
        <v>1428.5714285714287</v>
      </c>
      <c r="H12" s="1">
        <v>15</v>
      </c>
      <c r="I12" s="3" t="s">
        <v>11</v>
      </c>
      <c r="J12" s="4">
        <v>0.91</v>
      </c>
      <c r="K12" s="4">
        <v>0.98</v>
      </c>
      <c r="L12" s="4">
        <v>0.89</v>
      </c>
    </row>
    <row r="13" spans="3:12" ht="16" x14ac:dyDescent="0.4">
      <c r="C13" s="2">
        <v>44958</v>
      </c>
      <c r="D13" s="1" t="s">
        <v>14</v>
      </c>
      <c r="E13" s="5">
        <v>3500</v>
      </c>
      <c r="F13" s="6">
        <v>4000</v>
      </c>
      <c r="G13" s="5">
        <v>1428.5714285714287</v>
      </c>
      <c r="H13" s="1">
        <v>40</v>
      </c>
      <c r="I13" s="3" t="s">
        <v>11</v>
      </c>
      <c r="J13" s="4">
        <v>0.74</v>
      </c>
      <c r="K13" s="4">
        <v>0.85</v>
      </c>
      <c r="L13" s="4">
        <v>0.7</v>
      </c>
    </row>
    <row r="14" spans="3:12" ht="16" x14ac:dyDescent="0.4">
      <c r="C14" s="2">
        <v>44958</v>
      </c>
      <c r="D14" s="1" t="s">
        <v>15</v>
      </c>
      <c r="E14" s="5">
        <v>6000</v>
      </c>
      <c r="F14" s="6">
        <v>2000</v>
      </c>
      <c r="G14" s="5">
        <v>1428.5714285714287</v>
      </c>
      <c r="H14" s="1">
        <v>100</v>
      </c>
      <c r="I14" s="3" t="s">
        <v>11</v>
      </c>
      <c r="J14" s="4">
        <v>0.9</v>
      </c>
      <c r="K14" s="4">
        <v>0.9</v>
      </c>
      <c r="L14" s="4">
        <v>0.72</v>
      </c>
    </row>
    <row r="15" spans="3:12" ht="16" x14ac:dyDescent="0.4">
      <c r="C15" s="2">
        <v>44958</v>
      </c>
      <c r="D15" s="1" t="s">
        <v>16</v>
      </c>
      <c r="E15" s="5">
        <v>4000</v>
      </c>
      <c r="F15" s="6">
        <v>2000</v>
      </c>
      <c r="G15" s="5">
        <v>1428.5714285714287</v>
      </c>
      <c r="H15" s="1">
        <v>15</v>
      </c>
      <c r="I15" s="3" t="s">
        <v>11</v>
      </c>
      <c r="J15" s="4">
        <v>0.95</v>
      </c>
      <c r="K15" s="4">
        <v>0.97</v>
      </c>
      <c r="L15" s="4">
        <v>0.81</v>
      </c>
    </row>
    <row r="16" spans="3:12" ht="16" x14ac:dyDescent="0.4">
      <c r="C16" s="2">
        <v>44958</v>
      </c>
      <c r="D16" s="1" t="s">
        <v>17</v>
      </c>
      <c r="E16" s="5">
        <v>10000</v>
      </c>
      <c r="F16" s="6">
        <v>2000</v>
      </c>
      <c r="G16" s="5">
        <v>1428.5714285714287</v>
      </c>
      <c r="H16" s="1">
        <v>20</v>
      </c>
      <c r="I16" s="3" t="s">
        <v>11</v>
      </c>
      <c r="J16" s="4">
        <v>0.99</v>
      </c>
      <c r="K16" s="4">
        <v>0.79</v>
      </c>
      <c r="L16" s="4">
        <v>0.75</v>
      </c>
    </row>
    <row r="17" spans="3:12" ht="16" x14ac:dyDescent="0.4">
      <c r="C17" s="2">
        <v>44986</v>
      </c>
      <c r="D17" s="1" t="s">
        <v>10</v>
      </c>
      <c r="E17" s="5">
        <v>8571.4285714285706</v>
      </c>
      <c r="F17" s="5">
        <v>4000</v>
      </c>
      <c r="G17" s="5">
        <v>1428.5714285714287</v>
      </c>
      <c r="H17" s="1">
        <v>45</v>
      </c>
      <c r="I17" s="3" t="s">
        <v>11</v>
      </c>
      <c r="J17" s="4">
        <v>0.86</v>
      </c>
      <c r="K17" s="4">
        <v>0.97</v>
      </c>
      <c r="L17" s="4">
        <v>0.89</v>
      </c>
    </row>
    <row r="18" spans="3:12" ht="16" x14ac:dyDescent="0.4">
      <c r="C18" s="2">
        <v>44986</v>
      </c>
      <c r="D18" s="1" t="s">
        <v>12</v>
      </c>
      <c r="E18" s="5">
        <v>8571.4285714285706</v>
      </c>
      <c r="F18" s="5">
        <v>6000</v>
      </c>
      <c r="G18" s="5">
        <v>1428.5714285714287</v>
      </c>
      <c r="H18" s="1">
        <v>43</v>
      </c>
      <c r="I18" s="3" t="s">
        <v>11</v>
      </c>
      <c r="J18" s="4">
        <v>0.83</v>
      </c>
      <c r="K18" s="4">
        <v>0.72</v>
      </c>
      <c r="L18" s="4">
        <v>0.74</v>
      </c>
    </row>
    <row r="19" spans="3:12" ht="16" x14ac:dyDescent="0.4">
      <c r="C19" s="2">
        <v>44986</v>
      </c>
      <c r="D19" s="1" t="s">
        <v>13</v>
      </c>
      <c r="E19" s="5">
        <v>8571.4285714285706</v>
      </c>
      <c r="F19" s="6">
        <v>6500</v>
      </c>
      <c r="G19" s="5">
        <v>1428.5714285714287</v>
      </c>
      <c r="H19" s="1">
        <v>43</v>
      </c>
      <c r="I19" s="3" t="s">
        <v>11</v>
      </c>
      <c r="J19" s="4">
        <v>0.74</v>
      </c>
      <c r="K19" s="4">
        <v>0.78</v>
      </c>
      <c r="L19" s="4">
        <v>0.94</v>
      </c>
    </row>
    <row r="20" spans="3:12" ht="16" x14ac:dyDescent="0.4">
      <c r="C20" s="2">
        <v>44986</v>
      </c>
      <c r="D20" s="1" t="s">
        <v>14</v>
      </c>
      <c r="E20" s="5">
        <v>8571.4285714285706</v>
      </c>
      <c r="F20" s="6">
        <v>12000</v>
      </c>
      <c r="G20" s="5">
        <v>1428.5714285714287</v>
      </c>
      <c r="H20" s="1">
        <v>43</v>
      </c>
      <c r="I20" s="3" t="s">
        <v>11</v>
      </c>
      <c r="J20" s="4">
        <v>0.8</v>
      </c>
      <c r="K20" s="4">
        <v>0.84</v>
      </c>
      <c r="L20" s="4">
        <v>0.81</v>
      </c>
    </row>
    <row r="21" spans="3:12" ht="16" x14ac:dyDescent="0.4">
      <c r="C21" s="2">
        <v>44986</v>
      </c>
      <c r="D21" s="1" t="s">
        <v>15</v>
      </c>
      <c r="E21" s="5">
        <v>8571.4285714285706</v>
      </c>
      <c r="F21" s="6">
        <v>3000</v>
      </c>
      <c r="G21" s="5">
        <v>1428.5714285714287</v>
      </c>
      <c r="H21" s="1">
        <v>43</v>
      </c>
      <c r="I21" s="3" t="s">
        <v>11</v>
      </c>
      <c r="J21" s="4">
        <v>0.89</v>
      </c>
      <c r="K21" s="4">
        <v>0.99</v>
      </c>
      <c r="L21" s="4">
        <v>0.97</v>
      </c>
    </row>
    <row r="22" spans="3:12" ht="16" x14ac:dyDescent="0.4">
      <c r="C22" s="2">
        <v>44986</v>
      </c>
      <c r="D22" s="1" t="s">
        <v>16</v>
      </c>
      <c r="E22" s="5">
        <v>8571.4285714285706</v>
      </c>
      <c r="F22" s="6">
        <v>2000</v>
      </c>
      <c r="G22" s="5">
        <v>1428.5714285714287</v>
      </c>
      <c r="H22" s="1">
        <v>40</v>
      </c>
      <c r="I22" s="3" t="s">
        <v>11</v>
      </c>
      <c r="J22" s="4">
        <v>0.71</v>
      </c>
      <c r="K22" s="4">
        <v>0.87</v>
      </c>
      <c r="L22" s="4">
        <v>0.94</v>
      </c>
    </row>
    <row r="23" spans="3:12" ht="16" x14ac:dyDescent="0.4">
      <c r="C23" s="2">
        <v>44986</v>
      </c>
      <c r="D23" s="1" t="s">
        <v>17</v>
      </c>
      <c r="E23" s="5">
        <v>8571.4285714285706</v>
      </c>
      <c r="F23" s="6">
        <v>2000</v>
      </c>
      <c r="G23" s="5">
        <v>1428.5714285714287</v>
      </c>
      <c r="H23" s="1">
        <v>43</v>
      </c>
      <c r="I23" s="3" t="s">
        <v>11</v>
      </c>
      <c r="J23" s="4">
        <v>0.9</v>
      </c>
      <c r="K23" s="4">
        <v>0.72</v>
      </c>
      <c r="L23" s="4">
        <v>0.94</v>
      </c>
    </row>
    <row r="24" spans="3:12" ht="16" x14ac:dyDescent="0.4">
      <c r="C24" s="2">
        <v>45017</v>
      </c>
      <c r="D24" s="1" t="s">
        <v>10</v>
      </c>
      <c r="E24" s="5">
        <v>7857.1428571428569</v>
      </c>
      <c r="F24" s="5">
        <v>3000</v>
      </c>
      <c r="G24" s="5">
        <v>5714.2857142857147</v>
      </c>
      <c r="H24" s="1">
        <v>100</v>
      </c>
      <c r="I24" s="1" t="s">
        <v>18</v>
      </c>
      <c r="J24" s="4">
        <v>0.89</v>
      </c>
      <c r="K24" s="4">
        <v>0.85</v>
      </c>
      <c r="L24" s="4">
        <v>0.87</v>
      </c>
    </row>
    <row r="25" spans="3:12" ht="16" x14ac:dyDescent="0.4">
      <c r="C25" s="2">
        <v>45017</v>
      </c>
      <c r="D25" s="1" t="s">
        <v>12</v>
      </c>
      <c r="E25" s="5">
        <v>7857.1428571428569</v>
      </c>
      <c r="F25" s="5">
        <v>4500</v>
      </c>
      <c r="G25" s="5">
        <v>5714.2857142857147</v>
      </c>
      <c r="H25" s="1">
        <v>100</v>
      </c>
      <c r="I25" s="1" t="s">
        <v>18</v>
      </c>
      <c r="J25" s="4">
        <v>0.89</v>
      </c>
      <c r="K25" s="4">
        <v>0.8</v>
      </c>
      <c r="L25" s="4">
        <v>0.88</v>
      </c>
    </row>
    <row r="26" spans="3:12" ht="16" x14ac:dyDescent="0.4">
      <c r="C26" s="2">
        <v>45017</v>
      </c>
      <c r="D26" s="1" t="s">
        <v>13</v>
      </c>
      <c r="E26" s="5">
        <v>7857.1428571428569</v>
      </c>
      <c r="F26" s="6">
        <v>5500</v>
      </c>
      <c r="G26" s="5">
        <v>5714.2857142857147</v>
      </c>
      <c r="H26" s="1">
        <v>100</v>
      </c>
      <c r="I26" s="1" t="s">
        <v>18</v>
      </c>
      <c r="J26" s="4">
        <v>0.98</v>
      </c>
      <c r="K26" s="4">
        <v>0.99</v>
      </c>
      <c r="L26" s="4">
        <v>0.81</v>
      </c>
    </row>
    <row r="27" spans="3:12" ht="16" x14ac:dyDescent="0.4">
      <c r="C27" s="2">
        <v>45017</v>
      </c>
      <c r="D27" s="1" t="s">
        <v>14</v>
      </c>
      <c r="E27" s="5">
        <v>7857.1428571428569</v>
      </c>
      <c r="F27" s="6">
        <v>10000</v>
      </c>
      <c r="G27" s="5">
        <v>5714.2857142857147</v>
      </c>
      <c r="H27" s="1">
        <v>100</v>
      </c>
      <c r="I27" s="1" t="s">
        <v>18</v>
      </c>
      <c r="J27" s="4">
        <v>0.81</v>
      </c>
      <c r="K27" s="4">
        <v>0.91</v>
      </c>
      <c r="L27" s="4">
        <v>0.95</v>
      </c>
    </row>
    <row r="28" spans="3:12" ht="16" x14ac:dyDescent="0.4">
      <c r="C28" s="2">
        <v>45017</v>
      </c>
      <c r="D28" s="1" t="s">
        <v>15</v>
      </c>
      <c r="E28" s="5">
        <v>7857.1428571428569</v>
      </c>
      <c r="F28" s="6">
        <v>2000</v>
      </c>
      <c r="G28" s="5">
        <v>5714.2857142857147</v>
      </c>
      <c r="H28" s="1">
        <v>100</v>
      </c>
      <c r="I28" s="1" t="s">
        <v>18</v>
      </c>
      <c r="J28" s="4">
        <v>0.97</v>
      </c>
      <c r="K28" s="4">
        <v>0.85</v>
      </c>
      <c r="L28" s="4">
        <v>0.85</v>
      </c>
    </row>
    <row r="29" spans="3:12" ht="16" x14ac:dyDescent="0.4">
      <c r="C29" s="2">
        <v>45017</v>
      </c>
      <c r="D29" s="1" t="s">
        <v>16</v>
      </c>
      <c r="E29" s="5">
        <v>7857.1428571428569</v>
      </c>
      <c r="F29" s="6">
        <v>2000</v>
      </c>
      <c r="G29" s="5">
        <v>5714.2857142857147</v>
      </c>
      <c r="H29" s="1">
        <v>100</v>
      </c>
      <c r="I29" s="1" t="s">
        <v>18</v>
      </c>
      <c r="J29" s="4">
        <v>0.89</v>
      </c>
      <c r="K29" s="4">
        <v>0.94</v>
      </c>
      <c r="L29" s="4">
        <v>0.8</v>
      </c>
    </row>
    <row r="30" spans="3:12" ht="16" x14ac:dyDescent="0.4">
      <c r="C30" s="2">
        <v>45017</v>
      </c>
      <c r="D30" s="1" t="s">
        <v>17</v>
      </c>
      <c r="E30" s="5">
        <v>7857.1428571428569</v>
      </c>
      <c r="F30" s="6">
        <v>2000</v>
      </c>
      <c r="G30" s="5">
        <v>5714.2857142857147</v>
      </c>
      <c r="H30" s="1">
        <v>100</v>
      </c>
      <c r="I30" s="1" t="s">
        <v>18</v>
      </c>
      <c r="J30" s="4">
        <v>0.88</v>
      </c>
      <c r="K30" s="4">
        <v>0.94</v>
      </c>
      <c r="L30" s="4">
        <v>0.7</v>
      </c>
    </row>
    <row r="31" spans="3:12" ht="16" x14ac:dyDescent="0.4">
      <c r="C31" s="2">
        <v>45047</v>
      </c>
      <c r="D31" s="1" t="s">
        <v>10</v>
      </c>
      <c r="E31" s="5">
        <v>11428.571428571429</v>
      </c>
      <c r="F31" s="5">
        <v>20000</v>
      </c>
      <c r="G31" s="5">
        <v>2857.1428571428573</v>
      </c>
      <c r="H31" s="1">
        <v>90</v>
      </c>
      <c r="I31" s="1" t="s">
        <v>18</v>
      </c>
      <c r="J31" s="4">
        <v>0.75</v>
      </c>
      <c r="K31" s="4">
        <v>0.77</v>
      </c>
      <c r="L31" s="4">
        <v>0.84</v>
      </c>
    </row>
    <row r="32" spans="3:12" ht="16" x14ac:dyDescent="0.4">
      <c r="C32" s="2">
        <v>45047</v>
      </c>
      <c r="D32" s="1" t="s">
        <v>12</v>
      </c>
      <c r="E32" s="5">
        <v>11428.571428571429</v>
      </c>
      <c r="F32" s="5">
        <v>17000</v>
      </c>
      <c r="G32" s="5">
        <v>2857.1428571428573</v>
      </c>
      <c r="H32" s="1">
        <v>80</v>
      </c>
      <c r="I32" s="1" t="s">
        <v>18</v>
      </c>
      <c r="J32" s="4">
        <v>0.73</v>
      </c>
      <c r="K32" s="4">
        <v>0.96</v>
      </c>
      <c r="L32" s="4">
        <v>0.93</v>
      </c>
    </row>
    <row r="33" spans="3:12" ht="16" x14ac:dyDescent="0.4">
      <c r="C33" s="2">
        <v>45047</v>
      </c>
      <c r="D33" s="1" t="s">
        <v>13</v>
      </c>
      <c r="E33" s="5">
        <v>11428.571428571429</v>
      </c>
      <c r="F33" s="6">
        <v>16000</v>
      </c>
      <c r="G33" s="5">
        <v>2857.1428571428573</v>
      </c>
      <c r="H33" s="1">
        <v>90</v>
      </c>
      <c r="I33" s="1" t="s">
        <v>18</v>
      </c>
      <c r="J33" s="4">
        <v>0.93</v>
      </c>
      <c r="K33" s="4">
        <v>0.74</v>
      </c>
      <c r="L33" s="4">
        <v>0.93</v>
      </c>
    </row>
    <row r="34" spans="3:12" ht="16" x14ac:dyDescent="0.4">
      <c r="C34" s="2">
        <v>45047</v>
      </c>
      <c r="D34" s="1" t="s">
        <v>14</v>
      </c>
      <c r="E34" s="5">
        <v>11428.571428571429</v>
      </c>
      <c r="F34" s="6">
        <v>12000</v>
      </c>
      <c r="G34" s="5">
        <v>2857.1428571428573</v>
      </c>
      <c r="H34" s="1">
        <v>110</v>
      </c>
      <c r="I34" s="1" t="s">
        <v>18</v>
      </c>
      <c r="J34" s="4">
        <v>0.85</v>
      </c>
      <c r="K34" s="4">
        <v>0.7</v>
      </c>
      <c r="L34" s="4">
        <v>0.99</v>
      </c>
    </row>
    <row r="35" spans="3:12" ht="16" x14ac:dyDescent="0.4">
      <c r="C35" s="2">
        <v>45047</v>
      </c>
      <c r="D35" s="1" t="s">
        <v>15</v>
      </c>
      <c r="E35" s="5">
        <v>11428.571428571429</v>
      </c>
      <c r="F35" s="6">
        <v>20500</v>
      </c>
      <c r="G35" s="5">
        <v>2857.1428571428573</v>
      </c>
      <c r="H35" s="1">
        <v>90</v>
      </c>
      <c r="I35" s="1" t="s">
        <v>18</v>
      </c>
      <c r="J35" s="4">
        <v>0.92</v>
      </c>
      <c r="K35" s="4">
        <v>0.99</v>
      </c>
      <c r="L35" s="4">
        <v>0.88</v>
      </c>
    </row>
    <row r="36" spans="3:12" ht="16" x14ac:dyDescent="0.4">
      <c r="C36" s="2">
        <v>45047</v>
      </c>
      <c r="D36" s="1" t="s">
        <v>16</v>
      </c>
      <c r="E36" s="5">
        <v>11428.571428571429</v>
      </c>
      <c r="F36" s="6">
        <v>21000</v>
      </c>
      <c r="G36" s="5">
        <v>2857.1428571428573</v>
      </c>
      <c r="H36" s="1">
        <v>100</v>
      </c>
      <c r="I36" s="1" t="s">
        <v>18</v>
      </c>
      <c r="J36" s="4">
        <v>0.75</v>
      </c>
      <c r="K36" s="4">
        <v>0.97</v>
      </c>
      <c r="L36" s="4">
        <v>0.83</v>
      </c>
    </row>
    <row r="37" spans="3:12" ht="16" x14ac:dyDescent="0.4">
      <c r="C37" s="2">
        <v>45047</v>
      </c>
      <c r="D37" s="1" t="s">
        <v>17</v>
      </c>
      <c r="E37" s="5">
        <v>11428.571428571429</v>
      </c>
      <c r="F37" s="6">
        <v>21500</v>
      </c>
      <c r="G37" s="5">
        <v>2857.1428571428573</v>
      </c>
      <c r="H37" s="1">
        <v>90</v>
      </c>
      <c r="I37" s="1" t="s">
        <v>18</v>
      </c>
      <c r="J37" s="4">
        <v>0.77</v>
      </c>
      <c r="K37" s="4">
        <v>0.97</v>
      </c>
      <c r="L37" s="4">
        <v>0.78</v>
      </c>
    </row>
    <row r="38" spans="3:12" ht="16" x14ac:dyDescent="0.4">
      <c r="C38" s="2">
        <v>45078</v>
      </c>
      <c r="D38" s="1" t="s">
        <v>10</v>
      </c>
      <c r="E38" s="5">
        <v>14285.714285714286</v>
      </c>
      <c r="F38" s="5">
        <v>22000</v>
      </c>
      <c r="G38" s="5">
        <v>857.14285714285711</v>
      </c>
      <c r="H38" s="1">
        <v>228</v>
      </c>
      <c r="I38" s="1" t="s">
        <v>18</v>
      </c>
      <c r="J38" s="4">
        <v>0.79</v>
      </c>
      <c r="K38" s="4">
        <v>0.75</v>
      </c>
      <c r="L38" s="4">
        <v>0.93</v>
      </c>
    </row>
    <row r="39" spans="3:12" ht="16" x14ac:dyDescent="0.4">
      <c r="C39" s="2">
        <v>45078</v>
      </c>
      <c r="D39" s="1" t="s">
        <v>12</v>
      </c>
      <c r="E39" s="5">
        <v>14285.714285714286</v>
      </c>
      <c r="F39" s="5">
        <v>18000</v>
      </c>
      <c r="G39" s="5">
        <v>857.14285714285711</v>
      </c>
      <c r="H39" s="1">
        <v>220</v>
      </c>
      <c r="I39" s="1" t="s">
        <v>18</v>
      </c>
      <c r="J39" s="4">
        <v>0.81</v>
      </c>
      <c r="K39" s="4">
        <v>0.98</v>
      </c>
      <c r="L39" s="4">
        <v>0.86</v>
      </c>
    </row>
    <row r="40" spans="3:12" ht="16" x14ac:dyDescent="0.4">
      <c r="C40" s="2">
        <v>45078</v>
      </c>
      <c r="D40" s="1" t="s">
        <v>13</v>
      </c>
      <c r="E40" s="5">
        <v>14285.714285714286</v>
      </c>
      <c r="F40" s="6">
        <v>18500</v>
      </c>
      <c r="G40" s="5">
        <v>857.14285714285711</v>
      </c>
      <c r="H40" s="1">
        <v>228</v>
      </c>
      <c r="I40" s="1" t="s">
        <v>18</v>
      </c>
      <c r="J40" s="4">
        <v>0.86</v>
      </c>
      <c r="K40" s="4">
        <v>0.82</v>
      </c>
      <c r="L40" s="4">
        <v>0.86</v>
      </c>
    </row>
    <row r="41" spans="3:12" ht="16" x14ac:dyDescent="0.4">
      <c r="C41" s="2">
        <v>45078</v>
      </c>
      <c r="D41" s="1" t="s">
        <v>14</v>
      </c>
      <c r="E41" s="5">
        <v>14285.714285714286</v>
      </c>
      <c r="F41" s="6">
        <v>14314</v>
      </c>
      <c r="G41" s="5">
        <v>857.14285714285711</v>
      </c>
      <c r="H41" s="1">
        <v>238</v>
      </c>
      <c r="I41" s="1" t="s">
        <v>18</v>
      </c>
      <c r="J41" s="4">
        <v>0.72</v>
      </c>
      <c r="K41" s="4">
        <v>0.95</v>
      </c>
      <c r="L41" s="4">
        <v>0.9</v>
      </c>
    </row>
    <row r="42" spans="3:12" ht="16" x14ac:dyDescent="0.4">
      <c r="C42" s="2">
        <v>45078</v>
      </c>
      <c r="D42" s="1" t="s">
        <v>15</v>
      </c>
      <c r="E42" s="5">
        <v>14285.714285714286</v>
      </c>
      <c r="F42" s="6">
        <v>21000</v>
      </c>
      <c r="G42" s="5">
        <v>857.14285714285711</v>
      </c>
      <c r="H42" s="1">
        <v>228</v>
      </c>
      <c r="I42" s="1" t="s">
        <v>18</v>
      </c>
      <c r="J42" s="4">
        <v>0.71</v>
      </c>
      <c r="K42" s="4">
        <v>0.8</v>
      </c>
      <c r="L42" s="4">
        <v>0.76</v>
      </c>
    </row>
    <row r="43" spans="3:12" ht="16" x14ac:dyDescent="0.4">
      <c r="C43" s="2">
        <v>45078</v>
      </c>
      <c r="D43" s="1" t="s">
        <v>16</v>
      </c>
      <c r="E43" s="5">
        <v>14285.714285714286</v>
      </c>
      <c r="F43" s="6">
        <v>22500</v>
      </c>
      <c r="G43" s="5">
        <v>857.14285714285711</v>
      </c>
      <c r="H43" s="1">
        <v>230</v>
      </c>
      <c r="I43" s="1" t="s">
        <v>18</v>
      </c>
      <c r="J43" s="4">
        <v>0.97</v>
      </c>
      <c r="K43" s="4">
        <v>0.95</v>
      </c>
      <c r="L43" s="4">
        <v>0.85</v>
      </c>
    </row>
    <row r="44" spans="3:12" ht="16" x14ac:dyDescent="0.4">
      <c r="C44" s="2">
        <v>45078</v>
      </c>
      <c r="D44" s="1" t="s">
        <v>17</v>
      </c>
      <c r="E44" s="5">
        <v>14285.714285714286</v>
      </c>
      <c r="F44" s="6">
        <v>22900</v>
      </c>
      <c r="G44" s="5">
        <v>857.14285714285711</v>
      </c>
      <c r="H44" s="1">
        <v>228</v>
      </c>
      <c r="I44" s="1" t="s">
        <v>18</v>
      </c>
      <c r="J44" s="4">
        <v>0.95</v>
      </c>
      <c r="K44" s="4">
        <v>0.85</v>
      </c>
      <c r="L44" s="4">
        <v>0.91</v>
      </c>
    </row>
    <row r="45" spans="3:12" ht="16" x14ac:dyDescent="0.4">
      <c r="C45" s="2">
        <v>45108</v>
      </c>
      <c r="D45" s="1" t="s">
        <v>10</v>
      </c>
      <c r="E45" s="5">
        <v>18562.957142857143</v>
      </c>
      <c r="F45" s="5">
        <v>25000</v>
      </c>
      <c r="G45" s="5">
        <v>714.28571428571433</v>
      </c>
      <c r="H45" s="1">
        <v>250</v>
      </c>
      <c r="I45" s="1" t="s">
        <v>19</v>
      </c>
      <c r="J45" s="4">
        <v>0.97</v>
      </c>
      <c r="K45" s="4">
        <v>0.7</v>
      </c>
      <c r="L45" s="4">
        <v>0.93</v>
      </c>
    </row>
    <row r="46" spans="3:12" ht="16" x14ac:dyDescent="0.4">
      <c r="C46" s="2">
        <v>45108</v>
      </c>
      <c r="D46" s="1" t="s">
        <v>12</v>
      </c>
      <c r="E46" s="5">
        <v>18562.957142857143</v>
      </c>
      <c r="F46" s="5">
        <v>22000</v>
      </c>
      <c r="G46" s="5">
        <v>714.28571428571433</v>
      </c>
      <c r="H46" s="1">
        <v>240</v>
      </c>
      <c r="I46" s="1" t="s">
        <v>19</v>
      </c>
      <c r="J46" s="4">
        <v>0.9</v>
      </c>
      <c r="K46" s="4">
        <v>0.98</v>
      </c>
      <c r="L46" s="4">
        <v>0.96</v>
      </c>
    </row>
    <row r="47" spans="3:12" ht="16" x14ac:dyDescent="0.4">
      <c r="C47" s="2">
        <v>45108</v>
      </c>
      <c r="D47" s="1" t="s">
        <v>13</v>
      </c>
      <c r="E47" s="5">
        <v>18562.957142857143</v>
      </c>
      <c r="F47" s="6">
        <v>25000</v>
      </c>
      <c r="G47" s="5">
        <v>714.28571428571433</v>
      </c>
      <c r="H47" s="1">
        <v>270</v>
      </c>
      <c r="I47" s="1" t="s">
        <v>19</v>
      </c>
      <c r="J47" s="4">
        <v>0.9</v>
      </c>
      <c r="K47" s="4">
        <v>0.95</v>
      </c>
      <c r="L47" s="4">
        <v>0.98</v>
      </c>
    </row>
    <row r="48" spans="3:12" ht="16" x14ac:dyDescent="0.4">
      <c r="C48" s="2">
        <v>45108</v>
      </c>
      <c r="D48" s="1" t="s">
        <v>14</v>
      </c>
      <c r="E48" s="5">
        <v>18562.957142857143</v>
      </c>
      <c r="F48" s="6">
        <v>25000</v>
      </c>
      <c r="G48" s="5">
        <v>714.28571428571433</v>
      </c>
      <c r="H48" s="1">
        <v>259</v>
      </c>
      <c r="I48" s="1" t="s">
        <v>19</v>
      </c>
      <c r="J48" s="4">
        <v>0.96</v>
      </c>
      <c r="K48" s="4">
        <v>0.81</v>
      </c>
      <c r="L48" s="4">
        <v>0.85</v>
      </c>
    </row>
    <row r="49" spans="3:12" ht="16" x14ac:dyDescent="0.4">
      <c r="C49" s="2">
        <v>45108</v>
      </c>
      <c r="D49" s="1" t="s">
        <v>15</v>
      </c>
      <c r="E49" s="5">
        <v>18562.957142857143</v>
      </c>
      <c r="F49" s="6">
        <v>25000</v>
      </c>
      <c r="G49" s="5">
        <v>714.28571428571433</v>
      </c>
      <c r="H49" s="1">
        <v>260</v>
      </c>
      <c r="I49" s="1" t="s">
        <v>19</v>
      </c>
      <c r="J49" s="4">
        <v>0.98</v>
      </c>
      <c r="K49" s="4">
        <v>0.84</v>
      </c>
      <c r="L49" s="4">
        <v>0.89</v>
      </c>
    </row>
    <row r="50" spans="3:12" ht="16" x14ac:dyDescent="0.4">
      <c r="C50" s="2">
        <v>45108</v>
      </c>
      <c r="D50" s="1" t="s">
        <v>16</v>
      </c>
      <c r="E50" s="5">
        <v>18562.957142857143</v>
      </c>
      <c r="F50" s="6">
        <v>25000</v>
      </c>
      <c r="G50" s="5">
        <v>714.28571428571433</v>
      </c>
      <c r="H50" s="1">
        <v>260</v>
      </c>
      <c r="I50" s="1" t="s">
        <v>19</v>
      </c>
      <c r="J50" s="4">
        <v>0.76</v>
      </c>
      <c r="K50" s="4">
        <v>0.7</v>
      </c>
      <c r="L50" s="4">
        <v>0.86</v>
      </c>
    </row>
    <row r="51" spans="3:12" ht="16" x14ac:dyDescent="0.4">
      <c r="C51" s="2">
        <v>45108</v>
      </c>
      <c r="D51" s="1" t="s">
        <v>17</v>
      </c>
      <c r="E51" s="5">
        <v>18562.957142857143</v>
      </c>
      <c r="F51" s="6">
        <v>25000</v>
      </c>
      <c r="G51" s="5">
        <v>714.28571428571433</v>
      </c>
      <c r="H51" s="1">
        <v>261</v>
      </c>
      <c r="I51" s="1" t="s">
        <v>19</v>
      </c>
      <c r="J51" s="4">
        <v>0.91</v>
      </c>
      <c r="K51" s="4">
        <v>0.77</v>
      </c>
      <c r="L51" s="4">
        <v>0.75</v>
      </c>
    </row>
    <row r="52" spans="3:12" ht="16" x14ac:dyDescent="0.4">
      <c r="C52" s="2">
        <v>45139</v>
      </c>
      <c r="D52" s="1" t="s">
        <v>10</v>
      </c>
      <c r="E52" s="5">
        <v>18571.428571428572</v>
      </c>
      <c r="F52" s="5">
        <v>25000</v>
      </c>
      <c r="G52" s="5">
        <v>714.28571428571433</v>
      </c>
      <c r="H52" s="1">
        <v>242</v>
      </c>
      <c r="I52" s="1" t="s">
        <v>19</v>
      </c>
      <c r="J52" s="4">
        <v>0.79</v>
      </c>
      <c r="K52" s="4">
        <v>0.81</v>
      </c>
      <c r="L52" s="4">
        <v>0.74</v>
      </c>
    </row>
    <row r="53" spans="3:12" ht="16" x14ac:dyDescent="0.4">
      <c r="C53" s="2">
        <v>45139</v>
      </c>
      <c r="D53" s="1" t="s">
        <v>12</v>
      </c>
      <c r="E53" s="5">
        <v>18571.428571428572</v>
      </c>
      <c r="F53" s="5">
        <v>22500</v>
      </c>
      <c r="G53" s="5">
        <v>714.28571428571433</v>
      </c>
      <c r="H53" s="1">
        <v>250</v>
      </c>
      <c r="I53" s="1" t="s">
        <v>19</v>
      </c>
      <c r="J53" s="4">
        <v>0.85</v>
      </c>
      <c r="K53" s="4">
        <v>0.82</v>
      </c>
      <c r="L53" s="4">
        <v>0.73</v>
      </c>
    </row>
    <row r="54" spans="3:12" ht="16" x14ac:dyDescent="0.4">
      <c r="C54" s="2">
        <v>45139</v>
      </c>
      <c r="D54" s="1" t="s">
        <v>13</v>
      </c>
      <c r="E54" s="5">
        <v>18571.428571428572</v>
      </c>
      <c r="F54" s="6">
        <v>25000</v>
      </c>
      <c r="G54" s="5">
        <v>714.28571428571433</v>
      </c>
      <c r="H54" s="1">
        <v>242</v>
      </c>
      <c r="I54" s="1" t="s">
        <v>19</v>
      </c>
      <c r="J54" s="4">
        <v>0.88</v>
      </c>
      <c r="K54" s="4">
        <v>0.84</v>
      </c>
      <c r="L54" s="4">
        <v>0.75</v>
      </c>
    </row>
    <row r="55" spans="3:12" ht="16" x14ac:dyDescent="0.4">
      <c r="C55" s="2">
        <v>45139</v>
      </c>
      <c r="D55" s="1" t="s">
        <v>14</v>
      </c>
      <c r="E55" s="5">
        <v>18571.428571428572</v>
      </c>
      <c r="F55" s="6">
        <v>25000</v>
      </c>
      <c r="G55" s="5">
        <v>714.28571428571433</v>
      </c>
      <c r="H55" s="1">
        <v>242</v>
      </c>
      <c r="I55" s="1" t="s">
        <v>19</v>
      </c>
      <c r="J55" s="4">
        <v>0.81</v>
      </c>
      <c r="K55" s="4">
        <v>0.92</v>
      </c>
      <c r="L55" s="4">
        <v>0.91</v>
      </c>
    </row>
    <row r="56" spans="3:12" ht="16" x14ac:dyDescent="0.4">
      <c r="C56" s="2">
        <v>45139</v>
      </c>
      <c r="D56" s="1" t="s">
        <v>15</v>
      </c>
      <c r="E56" s="5">
        <v>18571.428571428572</v>
      </c>
      <c r="F56" s="6">
        <v>25000</v>
      </c>
      <c r="G56" s="5">
        <v>714.28571428571433</v>
      </c>
      <c r="H56" s="1">
        <v>242</v>
      </c>
      <c r="I56" s="1" t="s">
        <v>19</v>
      </c>
      <c r="J56" s="4">
        <v>0.84</v>
      </c>
      <c r="K56" s="4">
        <v>0.73</v>
      </c>
      <c r="L56" s="4">
        <v>0.99</v>
      </c>
    </row>
    <row r="57" spans="3:12" ht="16" x14ac:dyDescent="0.4">
      <c r="C57" s="2">
        <v>45139</v>
      </c>
      <c r="D57" s="1" t="s">
        <v>16</v>
      </c>
      <c r="E57" s="5">
        <v>18571.428571428572</v>
      </c>
      <c r="F57" s="6">
        <v>25000</v>
      </c>
      <c r="G57" s="5">
        <v>714.28571428571433</v>
      </c>
      <c r="H57" s="1">
        <v>240</v>
      </c>
      <c r="I57" s="1" t="s">
        <v>19</v>
      </c>
      <c r="J57" s="4">
        <v>0.93</v>
      </c>
      <c r="K57" s="4">
        <v>0.79</v>
      </c>
      <c r="L57" s="4">
        <v>0.72</v>
      </c>
    </row>
    <row r="58" spans="3:12" ht="16" x14ac:dyDescent="0.4">
      <c r="C58" s="2">
        <v>45139</v>
      </c>
      <c r="D58" s="1" t="s">
        <v>17</v>
      </c>
      <c r="E58" s="5">
        <v>18571.428571428572</v>
      </c>
      <c r="F58" s="6">
        <v>25000</v>
      </c>
      <c r="G58" s="5">
        <v>714.28571428571433</v>
      </c>
      <c r="H58" s="1">
        <v>242</v>
      </c>
      <c r="I58" s="1" t="s">
        <v>19</v>
      </c>
      <c r="J58" s="4">
        <v>0.84</v>
      </c>
      <c r="K58" s="4">
        <v>0.79</v>
      </c>
      <c r="L58" s="4">
        <v>0.8</v>
      </c>
    </row>
    <row r="59" spans="3:12" ht="16" x14ac:dyDescent="0.4">
      <c r="C59" s="2">
        <v>45170</v>
      </c>
      <c r="D59" s="1" t="s">
        <v>10</v>
      </c>
      <c r="E59" s="5">
        <v>17857.142857142859</v>
      </c>
      <c r="F59" s="5">
        <v>22500</v>
      </c>
      <c r="G59" s="5">
        <v>285.71428571428572</v>
      </c>
      <c r="H59" s="1">
        <v>285</v>
      </c>
      <c r="I59" s="1" t="s">
        <v>19</v>
      </c>
      <c r="J59" s="4">
        <v>0.85</v>
      </c>
      <c r="K59" s="4">
        <v>0.91</v>
      </c>
      <c r="L59" s="4">
        <v>0.84</v>
      </c>
    </row>
    <row r="60" spans="3:12" ht="16" x14ac:dyDescent="0.4">
      <c r="C60" s="2">
        <v>45170</v>
      </c>
      <c r="D60" s="1" t="s">
        <v>12</v>
      </c>
      <c r="E60" s="5">
        <v>17857.142857142859</v>
      </c>
      <c r="F60" s="5">
        <v>21500</v>
      </c>
      <c r="G60" s="5">
        <v>285.71428571428572</v>
      </c>
      <c r="H60" s="1">
        <v>275</v>
      </c>
      <c r="I60" s="1" t="s">
        <v>19</v>
      </c>
      <c r="J60" s="4">
        <v>0.86</v>
      </c>
      <c r="K60" s="4">
        <v>0.75</v>
      </c>
      <c r="L60" s="4">
        <v>0.96</v>
      </c>
    </row>
    <row r="61" spans="3:12" ht="16" x14ac:dyDescent="0.4">
      <c r="C61" s="2">
        <v>45170</v>
      </c>
      <c r="D61" s="1" t="s">
        <v>13</v>
      </c>
      <c r="E61" s="5">
        <v>17857.142857142859</v>
      </c>
      <c r="F61" s="6">
        <v>24000</v>
      </c>
      <c r="G61" s="5">
        <v>285.71428571428572</v>
      </c>
      <c r="H61" s="1">
        <v>285</v>
      </c>
      <c r="I61" s="1" t="s">
        <v>19</v>
      </c>
      <c r="J61" s="4">
        <v>0.96</v>
      </c>
      <c r="K61" s="4">
        <v>0.77</v>
      </c>
      <c r="L61" s="4">
        <v>0.92</v>
      </c>
    </row>
    <row r="62" spans="3:12" ht="16" x14ac:dyDescent="0.4">
      <c r="C62" s="2">
        <v>45170</v>
      </c>
      <c r="D62" s="1" t="s">
        <v>14</v>
      </c>
      <c r="E62" s="5">
        <v>17857.142857142859</v>
      </c>
      <c r="F62" s="6">
        <v>24500</v>
      </c>
      <c r="G62" s="5">
        <v>285.71428571428572</v>
      </c>
      <c r="H62" s="1">
        <v>290</v>
      </c>
      <c r="I62" s="1" t="s">
        <v>19</v>
      </c>
      <c r="J62" s="4">
        <v>0.99</v>
      </c>
      <c r="K62" s="4">
        <v>0.97</v>
      </c>
      <c r="L62" s="4">
        <v>0.73</v>
      </c>
    </row>
    <row r="63" spans="3:12" ht="16" x14ac:dyDescent="0.4">
      <c r="C63" s="2">
        <v>45170</v>
      </c>
      <c r="D63" s="1" t="s">
        <v>15</v>
      </c>
      <c r="E63" s="5">
        <v>17857.142857142859</v>
      </c>
      <c r="F63" s="6">
        <v>24500</v>
      </c>
      <c r="G63" s="5">
        <v>285.71428571428572</v>
      </c>
      <c r="H63" s="1">
        <v>310</v>
      </c>
      <c r="I63" s="1" t="s">
        <v>19</v>
      </c>
      <c r="J63" s="4">
        <v>0.77</v>
      </c>
      <c r="K63" s="4">
        <v>0.72</v>
      </c>
      <c r="L63" s="4">
        <v>0.85</v>
      </c>
    </row>
    <row r="64" spans="3:12" ht="16" x14ac:dyDescent="0.4">
      <c r="C64" s="2">
        <v>45170</v>
      </c>
      <c r="D64" s="1" t="s">
        <v>16</v>
      </c>
      <c r="E64" s="5">
        <v>17857.142857142859</v>
      </c>
      <c r="F64" s="6">
        <v>24500</v>
      </c>
      <c r="G64" s="5">
        <v>285.71428571428572</v>
      </c>
      <c r="H64" s="1">
        <v>270</v>
      </c>
      <c r="I64" s="1" t="s">
        <v>19</v>
      </c>
      <c r="J64" s="4">
        <v>0.77</v>
      </c>
      <c r="K64" s="4">
        <v>0.96</v>
      </c>
      <c r="L64" s="4">
        <v>0.78</v>
      </c>
    </row>
    <row r="65" spans="3:12" ht="16" x14ac:dyDescent="0.4">
      <c r="C65" s="2">
        <v>45170</v>
      </c>
      <c r="D65" s="1" t="s">
        <v>17</v>
      </c>
      <c r="E65" s="5">
        <v>17857.142857142859</v>
      </c>
      <c r="F65" s="6">
        <v>24500</v>
      </c>
      <c r="G65" s="5">
        <v>285.71428571428572</v>
      </c>
      <c r="H65" s="1">
        <v>285</v>
      </c>
      <c r="I65" s="1" t="s">
        <v>19</v>
      </c>
      <c r="J65" s="4">
        <v>0.78</v>
      </c>
      <c r="K65" s="4">
        <v>0.8</v>
      </c>
      <c r="L65" s="4">
        <v>0.85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370AF-93A3-469B-86C7-F645B963DB57}">
  <dimension ref="A3:C8"/>
  <sheetViews>
    <sheetView workbookViewId="0">
      <selection activeCell="D17" sqref="D17"/>
    </sheetView>
  </sheetViews>
  <sheetFormatPr defaultRowHeight="14.5" x14ac:dyDescent="0.35"/>
  <cols>
    <col min="1" max="1" width="12.453125" customWidth="1"/>
    <col min="2" max="2" width="11.54296875" customWidth="1"/>
    <col min="3" max="3" width="16.1796875" customWidth="1"/>
    <col min="4" max="4" width="11.54296875" customWidth="1"/>
    <col min="5" max="5" width="17.1796875" customWidth="1"/>
    <col min="6" max="6" width="11.54296875" customWidth="1"/>
    <col min="7" max="7" width="17.1796875" customWidth="1"/>
    <col min="8" max="8" width="11.54296875" customWidth="1"/>
    <col min="9" max="9" width="17.1796875" customWidth="1"/>
    <col min="10" max="10" width="11.54296875" customWidth="1"/>
    <col min="11" max="11" width="17.1796875" customWidth="1"/>
    <col min="12" max="12" width="11.54296875" customWidth="1"/>
    <col min="13" max="13" width="17.1796875" customWidth="1"/>
    <col min="14" max="14" width="11.54296875" customWidth="1"/>
    <col min="15" max="15" width="17.1796875" customWidth="1"/>
    <col min="16" max="16" width="16.08984375" customWidth="1"/>
    <col min="17" max="17" width="21.7265625" customWidth="1"/>
  </cols>
  <sheetData>
    <row r="3" spans="1:3" x14ac:dyDescent="0.35">
      <c r="A3" s="7" t="s">
        <v>20</v>
      </c>
      <c r="B3" t="s">
        <v>25</v>
      </c>
      <c r="C3" t="s">
        <v>23</v>
      </c>
    </row>
    <row r="4" spans="1:3" x14ac:dyDescent="0.35">
      <c r="A4" s="8" t="s">
        <v>10</v>
      </c>
      <c r="B4" s="9">
        <v>2000</v>
      </c>
      <c r="C4" s="11">
        <v>90</v>
      </c>
    </row>
    <row r="5" spans="1:3" x14ac:dyDescent="0.35">
      <c r="A5" s="8" t="s">
        <v>13</v>
      </c>
      <c r="B5" s="9">
        <v>3000</v>
      </c>
      <c r="C5" s="11">
        <v>15</v>
      </c>
    </row>
    <row r="6" spans="1:3" x14ac:dyDescent="0.35">
      <c r="A6" s="8" t="s">
        <v>14</v>
      </c>
      <c r="B6" s="9">
        <v>4000</v>
      </c>
      <c r="C6" s="11">
        <v>40</v>
      </c>
    </row>
    <row r="7" spans="1:3" x14ac:dyDescent="0.35">
      <c r="A7" s="8" t="s">
        <v>15</v>
      </c>
      <c r="B7" s="9">
        <v>2000</v>
      </c>
      <c r="C7" s="11">
        <v>100</v>
      </c>
    </row>
    <row r="8" spans="1:3" x14ac:dyDescent="0.35">
      <c r="A8" s="8" t="s">
        <v>21</v>
      </c>
      <c r="B8" s="9">
        <v>11000</v>
      </c>
      <c r="C8" s="11">
        <v>245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804CD-6FDB-451B-BC48-927276BF575E}">
  <dimension ref="A3:C8"/>
  <sheetViews>
    <sheetView workbookViewId="0">
      <selection activeCell="B13" sqref="B13"/>
    </sheetView>
  </sheetViews>
  <sheetFormatPr defaultRowHeight="14.5" x14ac:dyDescent="0.35"/>
  <cols>
    <col min="1" max="1" width="12.453125" customWidth="1"/>
    <col min="2" max="3" width="26.26953125" customWidth="1"/>
  </cols>
  <sheetData>
    <row r="3" spans="1:3" x14ac:dyDescent="0.35">
      <c r="A3" s="7" t="s">
        <v>20</v>
      </c>
      <c r="B3" t="s">
        <v>26</v>
      </c>
      <c r="C3" t="s">
        <v>27</v>
      </c>
    </row>
    <row r="4" spans="1:3" x14ac:dyDescent="0.35">
      <c r="A4" s="8" t="s">
        <v>10</v>
      </c>
      <c r="B4" s="10">
        <v>0.92</v>
      </c>
      <c r="C4" s="10">
        <v>0.99</v>
      </c>
    </row>
    <row r="5" spans="1:3" x14ac:dyDescent="0.35">
      <c r="A5" s="8" t="s">
        <v>13</v>
      </c>
      <c r="B5" s="10">
        <v>0.91</v>
      </c>
      <c r="C5" s="10">
        <v>0.98</v>
      </c>
    </row>
    <row r="6" spans="1:3" x14ac:dyDescent="0.35">
      <c r="A6" s="8" t="s">
        <v>14</v>
      </c>
      <c r="B6" s="10">
        <v>0.74</v>
      </c>
      <c r="C6" s="10">
        <v>0.85</v>
      </c>
    </row>
    <row r="7" spans="1:3" x14ac:dyDescent="0.35">
      <c r="A7" s="8" t="s">
        <v>15</v>
      </c>
      <c r="B7" s="10">
        <v>0.9</v>
      </c>
      <c r="C7" s="10">
        <v>0.9</v>
      </c>
    </row>
    <row r="8" spans="1:3" x14ac:dyDescent="0.35">
      <c r="A8" s="8" t="s">
        <v>21</v>
      </c>
      <c r="B8" s="10">
        <v>3.47</v>
      </c>
      <c r="C8" s="10">
        <v>3.7199999999999998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FCDB1-869C-408F-A014-495160F83EED}">
  <dimension ref="A3:C9"/>
  <sheetViews>
    <sheetView workbookViewId="0">
      <selection activeCell="B9" sqref="B9"/>
    </sheetView>
  </sheetViews>
  <sheetFormatPr defaultRowHeight="14.5" x14ac:dyDescent="0.35"/>
  <cols>
    <col min="1" max="1" width="30" customWidth="1"/>
    <col min="2" max="2" width="15.6328125" customWidth="1"/>
    <col min="3" max="4" width="10.36328125" bestFit="1" customWidth="1"/>
    <col min="5" max="5" width="10.36328125" customWidth="1"/>
  </cols>
  <sheetData>
    <row r="3" spans="1:3" x14ac:dyDescent="0.35">
      <c r="A3" s="7" t="s">
        <v>28</v>
      </c>
      <c r="B3" s="7" t="s">
        <v>24</v>
      </c>
    </row>
    <row r="4" spans="1:3" x14ac:dyDescent="0.35">
      <c r="A4" s="7" t="s">
        <v>20</v>
      </c>
      <c r="B4" t="s">
        <v>11</v>
      </c>
      <c r="C4" t="s">
        <v>21</v>
      </c>
    </row>
    <row r="5" spans="1:3" x14ac:dyDescent="0.35">
      <c r="A5" s="8" t="s">
        <v>10</v>
      </c>
      <c r="B5" s="10">
        <v>0.74</v>
      </c>
      <c r="C5" s="10">
        <v>0.74</v>
      </c>
    </row>
    <row r="6" spans="1:3" x14ac:dyDescent="0.35">
      <c r="A6" s="8" t="s">
        <v>13</v>
      </c>
      <c r="B6" s="10">
        <v>0.89</v>
      </c>
      <c r="C6" s="10">
        <v>0.89</v>
      </c>
    </row>
    <row r="7" spans="1:3" x14ac:dyDescent="0.35">
      <c r="A7" s="8" t="s">
        <v>14</v>
      </c>
      <c r="B7" s="10">
        <v>0.7</v>
      </c>
      <c r="C7" s="10">
        <v>0.7</v>
      </c>
    </row>
    <row r="8" spans="1:3" x14ac:dyDescent="0.35">
      <c r="A8" s="8" t="s">
        <v>15</v>
      </c>
      <c r="B8" s="10">
        <v>0.72</v>
      </c>
      <c r="C8" s="10">
        <v>0.72</v>
      </c>
    </row>
    <row r="9" spans="1:3" x14ac:dyDescent="0.35">
      <c r="A9" s="8" t="s">
        <v>21</v>
      </c>
      <c r="B9" s="10">
        <v>3.05</v>
      </c>
      <c r="C9" s="10">
        <v>3.05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&amp; Profit by Region</vt:lpstr>
      <vt:lpstr>Dashboard</vt:lpstr>
      <vt:lpstr>Data</vt:lpstr>
      <vt:lpstr>Profit by Regions and Customers</vt:lpstr>
      <vt:lpstr>Sale &amp; Profit Completion Rate</vt:lpstr>
      <vt:lpstr>Quartely Sale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Ammara Ansari</dc:creator>
  <cp:lastModifiedBy>Ammara Ansari</cp:lastModifiedBy>
  <dcterms:created xsi:type="dcterms:W3CDTF">2024-11-03T18:56:58Z</dcterms:created>
  <dcterms:modified xsi:type="dcterms:W3CDTF">2024-11-03T19:55:59Z</dcterms:modified>
</cp:coreProperties>
</file>