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B2G\2-Doc adm para propuestas\Curriculums\"/>
    </mc:Choice>
  </mc:AlternateContent>
  <xr:revisionPtr revIDLastSave="0" documentId="13_ncr:1_{57268ECD-C1D1-4159-9AD8-A26D2F6BC5CC}" xr6:coauthVersionLast="47" xr6:coauthVersionMax="47" xr10:uidLastSave="{00000000-0000-0000-0000-000000000000}"/>
  <bookViews>
    <workbookView xWindow="-120" yWindow="-120" windowWidth="29040" windowHeight="15720" activeTab="1" xr2:uid="{0C8329F3-471E-44D8-8316-7AFBCDB60872}"/>
  </bookViews>
  <sheets>
    <sheet name="GENERALIDADES CVs. Contactos" sheetId="1" r:id="rId1"/>
    <sheet name="listado personal 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D1" i="3"/>
  <c r="C1" i="3"/>
  <c r="B14" i="3"/>
</calcChain>
</file>

<file path=xl/sharedStrings.xml><?xml version="1.0" encoding="utf-8"?>
<sst xmlns="http://schemas.openxmlformats.org/spreadsheetml/2006/main" count="220" uniqueCount="171">
  <si>
    <t>PASOS</t>
  </si>
  <si>
    <t xml:space="preserve">Alicia Vega </t>
  </si>
  <si>
    <t xml:space="preserve">NOMBRE </t>
  </si>
  <si>
    <t>TEMATICA</t>
  </si>
  <si>
    <t>Conocimiento de todos los programas thePower</t>
  </si>
  <si>
    <t>CONTACTO</t>
  </si>
  <si>
    <t>alicia@thepower.education</t>
  </si>
  <si>
    <t>Diana Bolaños-Beatriz Martinez</t>
  </si>
  <si>
    <t>daniela.bolanos@thepower.education // beatriz.martinez@thepower.education</t>
  </si>
  <si>
    <t>RRHH. Ellas tienen conocimiento del staff en la casa</t>
  </si>
  <si>
    <t>cristina.mazarrasa@ext.thepowermba.com</t>
  </si>
  <si>
    <t>Cristina Mazarrasa Loring</t>
  </si>
  <si>
    <t>alberto.rivera@thepower.education</t>
  </si>
  <si>
    <t xml:space="preserve">EN CADA PROGRAMA, ver quien dentro y quien podría </t>
  </si>
  <si>
    <t>Claustru de profesores. Conocimiento dentro y fuera sobre profesores</t>
  </si>
  <si>
    <t>Alberto Rivera</t>
  </si>
  <si>
    <t>TECH. Especializados</t>
  </si>
  <si>
    <t>Carolina Afurrat</t>
  </si>
  <si>
    <t>carolina.arrufat@thepower.education</t>
  </si>
  <si>
    <t>Agile - PM (en desarrollo 11-2023)
Lleva ademas UX/UI (tiene agile)</t>
  </si>
  <si>
    <t>Martin Wilson</t>
  </si>
  <si>
    <t>Liderazgo y Mentorización
Producto MBA</t>
  </si>
  <si>
    <t>NOMBRE</t>
  </si>
  <si>
    <t>APELLIDOS</t>
  </si>
  <si>
    <t>TITULACION</t>
  </si>
  <si>
    <t>DOCTORADO</t>
  </si>
  <si>
    <t>ESPECIALIDAD</t>
  </si>
  <si>
    <t>CONOCIMIENTO HERRAMIENTAS AULAS VIRUTAL</t>
  </si>
  <si>
    <t>Nº HORAS AULAS VIRTUAL</t>
  </si>
  <si>
    <t>CV</t>
  </si>
  <si>
    <t>OFERTA</t>
  </si>
  <si>
    <t xml:space="preserve">GONZALO </t>
  </si>
  <si>
    <t>FERNANDEZ PLAZA</t>
  </si>
  <si>
    <t xml:space="preserve">TECNICO </t>
  </si>
  <si>
    <t>SI</t>
  </si>
  <si>
    <t>TRAGSA 11-2023</t>
  </si>
  <si>
    <t>..\..\1-Propuestas\20231113 - Madrid - TRAGSA - L1 Hab Formativas Metod AGILE-L2 Lider-Mentoring\02. sobre B-Criterios eval- ECO\cv finales\T1. CV ANEXO VIII gonzalo fernandez plaza.docx</t>
  </si>
  <si>
    <t>..\..\1-Propuestas\20231113 - Madrid - TRAGSA - L1 Hab Formativas Metod AGILE-L2 Lider-Mentoring\02. sobre B-Criterios eval- ECO\cv finales\T2. CV-ANEXO VIII Manuel Serrano  Infante.docx</t>
  </si>
  <si>
    <t>Corroto Gallardo</t>
  </si>
  <si>
    <t>Ignacio</t>
  </si>
  <si>
    <t>Grado en Derecho por la Universidad Autónoma de Madrid
Grado en Derecho por la Universidad Autónoma de Madrid</t>
  </si>
  <si>
    <t>Título propio en Humanidades y Liderazgo (Escuela de Liderazgo Universitario) por la Universidad Francisco de Vitoria</t>
  </si>
  <si>
    <t>PLANTILLA/ EXTERNO</t>
  </si>
  <si>
    <t>PLANTILLA</t>
  </si>
  <si>
    <t>+75 H</t>
  </si>
  <si>
    <t>..\..\1-Propuestas\20231113 - Madrid - TRAGSA - L1 Hab Formativas Metod AGILE-L2 Lider-Mentoring\02. sobre B-Criterios eval- ECO\cv finales\D1. CV D ANEXO VIII Ignacio Corroto.docx</t>
  </si>
  <si>
    <t xml:space="preserve">Almudena </t>
  </si>
  <si>
    <t>García Rodríguez - Vigil </t>
  </si>
  <si>
    <t>EXTERNO</t>
  </si>
  <si>
    <t>Máster en dirección y gestión de recursos humanos por escuela de negocios y dirección y Miguel de Cervantes </t>
  </si>
  <si>
    <t xml:space="preserve">Licenciado en Psicología por la Universidad autónoma de Madrid </t>
  </si>
  <si>
    <t>AÑO TU</t>
  </si>
  <si>
    <t>URL LINKEDIN</t>
  </si>
  <si>
    <t>CANTABRIA 2023 - TRAGSA 2023</t>
  </si>
  <si>
    <t>TPBS\06. Almudena Garcia Rodriguez\cv_almudena_garcia_ac_final.pdf</t>
  </si>
  <si>
    <t>+850</t>
  </si>
  <si>
    <t>+ 150</t>
  </si>
  <si>
    <t>Cisneros Bagazgoitia</t>
  </si>
  <si>
    <t>Marta</t>
  </si>
  <si>
    <t>1990-1995</t>
  </si>
  <si>
    <t>Licenciada en Derecho por la Universidad Complutense de Madrid</t>
  </si>
  <si>
    <t xml:space="preserve">Máster en creación de negocios, Universidad Politécnica de Valencia (2014)
Diseñadora y Facilitadora de programas de Liderazgo, coaching y gestión de equipos, para organizaciones a nivel nacional e internacional
Coach Certificada Profesional por la Federación Internacional de Coaching (+ de 2500 horas de experiencia, tanto en coaching individual como coaching de grupos y equipos) 
Certificación Profesional como Coach Coactivo. CTI (Coaching Training Institute) (2024-2016)
Graduada Programa Liderazgo. CTI (Coaching Training Institute) (2016-2017)
Sistémica organizacional y relacional ORSC. CRR Global (2016)
Graduada Programa Evocative Leadership Mastery. Ehama Institute (2020-2022)
</t>
  </si>
  <si>
    <t>225H</t>
  </si>
  <si>
    <t>..\..\1-Propuestas\20231113 - Madrid - TRAGSA - L1 Hab Formativas Metod AGILE-L2 Lider-Mentoring\02. sobre B-Criterios eval- ECO\cv finales\D3. CV-ANEXO VIII Marta Cisneros.docx</t>
  </si>
  <si>
    <t>van Verseveld</t>
  </si>
  <si>
    <t xml:space="preserve">Claudia </t>
  </si>
  <si>
    <t>Licenciada en CC de la Comunicación por las universidades de Rotterdam y Utrecht, Holanda</t>
  </si>
  <si>
    <t>Máster en Marketing por el Instituto Neerlandés de Marketing y Master Executive en Database marketing y Comercio Electrónico por ESIC
Coach ejecutivo PCC por la ICF</t>
  </si>
  <si>
    <t>+650</t>
  </si>
  <si>
    <t>+250</t>
  </si>
  <si>
    <t>..\..\1-Propuestas\20231113 - Madrid - TRAGSA - L1 Hab Formativas Metod AGILE-L2 Lider-Mentoring\02. sobre B-Criterios eval- ECO\cv finales\D4. CV-ANEXO VIII  - Claudia van Verseveld.docx</t>
  </si>
  <si>
    <t>Pilar</t>
  </si>
  <si>
    <t>Elegido Fluiters</t>
  </si>
  <si>
    <t>LICENCIADA EN DERECHO</t>
  </si>
  <si>
    <t>MÁSTER EN ADMINISTRACIÓN DE EMPRESAS Y RECURSOS HUMANOS</t>
  </si>
  <si>
    <t>'+850</t>
  </si>
  <si>
    <t>DOCTORA EN ADMINISTRACIÓN DE EMPRESAS</t>
  </si>
  <si>
    <t>+120</t>
  </si>
  <si>
    <t>..\..\1-Propuestas\20231113 - Madrid - TRAGSA - L1 Hab Formativas Metod AGILE-L2 Lider-Mentoring\02. sobre B-Criterios eval- ECO\cv finales\D5. CV-ANEXO VIII PILAR ELEGIDO.docx</t>
  </si>
  <si>
    <t xml:space="preserve">Francisco </t>
  </si>
  <si>
    <t>Andres Gugliari</t>
  </si>
  <si>
    <t>Professional Certified Coach (PCC)™. Agile Coach Professional Certified, Scrum Master Professional Certified. Licensed Trainer of Neuro-Linguistic Programming®.</t>
  </si>
  <si>
    <t>17 horas</t>
  </si>
  <si>
    <t>48 horas</t>
  </si>
  <si>
    <t>160 horas</t>
  </si>
  <si>
    <t>250 horas</t>
  </si>
  <si>
    <t>8 horas</t>
  </si>
  <si>
    <t>6 horas</t>
  </si>
  <si>
    <t>1 hora</t>
  </si>
  <si>
    <t>10 horas</t>
  </si>
  <si>
    <t>2 hora</t>
  </si>
  <si>
    <t>3 horas</t>
  </si>
  <si>
    <t>2 horas</t>
  </si>
  <si>
    <t>7 horas</t>
  </si>
  <si>
    <t>+500</t>
  </si>
  <si>
    <t>..\..\1-Propuestas\20231113 - Madrid - TRAGSA - L1 Hab Formativas Metod AGILE-L2 Lider-Mentoring\02. sobre B-Criterios eval- ECO\cv finales\D6. CV-ANEXO VIII Cugliari Francisco.docx</t>
  </si>
  <si>
    <t>Inmaculada</t>
  </si>
  <si>
    <t>Ripoll</t>
  </si>
  <si>
    <t xml:space="preserve">Lic. Ciencias Biológicas UAB </t>
  </si>
  <si>
    <t>Certificación como Entrenador de Ventas (SPIN, Venta Estratégica, Negociación para el SÍ)
Coach Certificado Co-Activo / Certificado ORSC / Certificado BRIDGE</t>
  </si>
  <si>
    <t>+425</t>
  </si>
  <si>
    <t>..\..\1-Propuestas\20231113 - Madrid - TRAGSA - L1 Hab Formativas Metod AGILE-L2 Lider-Mentoring\02. sobre B-Criterios eval- ECO\cv finales\D7. CV-ANEXO VIII modelo base_IR.docx</t>
  </si>
  <si>
    <t>2014-2018</t>
  </si>
  <si>
    <t xml:space="preserve">Universidad de Castilla - La Mancha Ingeniería en Informática. Grado Euro-Inf. Bilingüe. </t>
  </si>
  <si>
    <t>2018 – 2019 Universidad CEU San Pablo Maestría en TI y Negocios
2019 - 2020 Ubiqum Code Academy Bootcamp de análisis de datos y aprendizaje automático</t>
  </si>
  <si>
    <t xml:space="preserve">Ingeniería Informática. Universidad Católica Andrés Bello, Caracas, Venezuela.  </t>
  </si>
  <si>
    <t>Ingeniero de GCP, Programa oficial de Google en Coursera.</t>
  </si>
  <si>
    <t xml:space="preserve"> de Paz Gómez</t>
  </si>
  <si>
    <t>Idoia</t>
  </si>
  <si>
    <t xml:space="preserve">2006 universidad Intercontinental de la Empresa. Máster en Organización y Dirección de RRHH
2022 Universitat Internacional de Catalunya. Phd Candidate, Doctorado en Transformación cultural e innovación </t>
  </si>
  <si>
    <t>Doctorando</t>
  </si>
  <si>
    <t>36 horas</t>
  </si>
  <si>
    <t>40 horas</t>
  </si>
  <si>
    <t>20 horas</t>
  </si>
  <si>
    <t>+280</t>
  </si>
  <si>
    <t>TPBS\01. Idoia de la Paz\Cv Idoia de Paz-2023_final.pdf</t>
  </si>
  <si>
    <t>Alberto</t>
  </si>
  <si>
    <t>Rivera Merida</t>
  </si>
  <si>
    <t>1992-1997</t>
  </si>
  <si>
    <t>Universidad de Santiago de Compostela LICENCIATURA EN GEOGRAFIA E HISTORIA, HISTORIA DEL ARTE- Museología</t>
  </si>
  <si>
    <t>Grado en Ciencas Politicas y Gestion Publica. Universidad Rey Juan Carlos</t>
  </si>
  <si>
    <t>2016. Master Periodismo Comunicación Digital.  EAE Business School
2015. Master Imagen, Publicidad e Identidad Corporativa. Universidad Camilo José Cela</t>
  </si>
  <si>
    <t>TPBS\02. Alberto Rivera\CV Alberto Rivera.pdf</t>
  </si>
  <si>
    <t>Maria Isabel</t>
  </si>
  <si>
    <t>Cano Tarruella</t>
  </si>
  <si>
    <t>Ingeniera Caminos, Canales y Puertos. Universidad Politecnica de Cataluña</t>
  </si>
  <si>
    <t>2014. Master Univesitario. Logistica, Transporte y Movilidad</t>
  </si>
  <si>
    <t>TPBS\03. Isa Cano\CV ISABEL CANO T.pdf</t>
  </si>
  <si>
    <t>Rodriguez Gonzalez</t>
  </si>
  <si>
    <t>Ingeniero Caminos, Canales y Puertos. Universidad Alfonso X El Savio</t>
  </si>
  <si>
    <t>MECES</t>
  </si>
  <si>
    <t>TPBS\04. Manuel Rodriguez\CV 2023 MRG.pdf</t>
  </si>
  <si>
    <t>Serrano Infante</t>
  </si>
  <si>
    <t>Manuel</t>
  </si>
  <si>
    <t>pelegidof@telefonica.net</t>
  </si>
  <si>
    <t>TRAGSA 11-2023
CANTABRIA</t>
  </si>
  <si>
    <t>CANTABRIA</t>
  </si>
  <si>
    <t>francisco.cugliari@ext.thepowermba.com</t>
  </si>
  <si>
    <t>claudia.van.verseveld@ext.thepowermba.com</t>
  </si>
  <si>
    <t>marta.cisneros@ext.thepowermba.com</t>
  </si>
  <si>
    <t>RELACION CON thePower</t>
  </si>
  <si>
    <t>Carmen</t>
  </si>
  <si>
    <t>Beltran</t>
  </si>
  <si>
    <t>https://www.linkedin.com/in/carmenbeltranhidalgo/</t>
  </si>
  <si>
    <t>Beatriz</t>
  </si>
  <si>
    <t>Ajengo</t>
  </si>
  <si>
    <t>https://www.linkedin.com/in/beatrizajenjo/</t>
  </si>
  <si>
    <t>DOCENTE COLABORADOR</t>
  </si>
  <si>
    <t>Juan Carlos</t>
  </si>
  <si>
    <t>Cantero</t>
  </si>
  <si>
    <t xml:space="preserve"> https://www.linkedin.com/in/juanccantero/</t>
  </si>
  <si>
    <t>https://www.linkedin.com/in/martacisneros/</t>
  </si>
  <si>
    <t xml:space="preserve"> https://www.linkedin.com/in/franciscoandr%C3%A9scugliari/</t>
  </si>
  <si>
    <t>https://www.linkedin.com/in/pilarelegido/</t>
  </si>
  <si>
    <t>Escuer</t>
  </si>
  <si>
    <t>https://www.linkedin.com/in/mariaescuer/</t>
  </si>
  <si>
    <t xml:space="preserve">laura </t>
  </si>
  <si>
    <t>Fernandez Orgaz</t>
  </si>
  <si>
    <t>https://www.linkedin.com/in/laurafernandezorgaz/</t>
  </si>
  <si>
    <t> https://www.linkedin.com/in/imma-ripoll-trepat/</t>
  </si>
  <si>
    <t>https://www.linkedin.com/in/claudiavanverseveld/</t>
  </si>
  <si>
    <t>TITULACION DETALLADA</t>
  </si>
  <si>
    <t>TUPREBOLONIA</t>
  </si>
  <si>
    <t>FECHA INTRODUCCION DATO</t>
  </si>
  <si>
    <t>TUPOSTBOLONIA</t>
  </si>
  <si>
    <t>MASTER DETALLADO</t>
  </si>
  <si>
    <t>TITULACION COMPLEMENTARIA</t>
  </si>
  <si>
    <t>HORAS FORMACION EN SU ESPECIALIDAD</t>
  </si>
  <si>
    <t>HORAS FORMACION EN SU DIFERENTES A ESPECILIADAD</t>
  </si>
  <si>
    <t xml:space="preserve">+300h </t>
  </si>
  <si>
    <t>HORAS  HERRAMIENTAS AULAS VIRUTAL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</si>
</sst>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10E731-E163-4AE9-AFC8-563646549620}" name="Tabla3" displayName="Tabla3" ref="A3:U27" totalsRowShown="0" headerRowDxfId="1" dataDxfId="3">
  <autoFilter ref="A3:U27" xr:uid="{5010E731-E163-4AE9-AFC8-563646549620}">
    <filterColumn colId="18">
      <filters>
        <filter val="TRAGSA 11-2023"/>
        <filter val="TRAGSA 11-2023_x000a_CANTABRIA"/>
      </filters>
    </filterColumn>
  </autoFilter>
  <tableColumns count="21">
    <tableColumn id="1" xr3:uid="{ABF6C250-0231-4210-8459-73F8EE6B49FA}" name="NOMBRE" dataDxfId="22"/>
    <tableColumn id="2" xr3:uid="{81D99E8E-6ABC-401F-9492-76C124E850A3}" name="APELLIDOS" dataDxfId="21"/>
    <tableColumn id="17" xr3:uid="{A389F6FE-C1A1-44BE-96C4-46EE50F82265}" name="PLANTILLA/ EXTERNO" dataDxfId="20"/>
    <tableColumn id="3" xr3:uid="{A1ABD747-9370-4322-B868-ADEDE63E640D}" name="RELACION CON thePower" dataDxfId="19"/>
    <tableColumn id="18" xr3:uid="{19E8EFE3-1C71-41C1-BF82-7B704C464132}" name="FECHA INTRODUCCION DATO" dataDxfId="6"/>
    <tableColumn id="9" xr3:uid="{A065BE63-E9A6-4A23-B187-AB6D39E6D5F6}" name="TITULACION" dataDxfId="7"/>
    <tableColumn id="10" xr3:uid="{BED15AD8-1324-49B8-A482-96119D67ADE5}" name="TITULACION DETALLADA" dataDxfId="18"/>
    <tableColumn id="13" xr3:uid="{486DAFD5-7446-4BB2-9E10-D3E4AA4598A6}" name="AÑO TU" dataDxfId="17"/>
    <tableColumn id="21" xr3:uid="{70951D68-772C-4B29-98FA-394B81C74276}" name="TITULACION COMPLEMENTARIA" dataDxfId="4"/>
    <tableColumn id="4" xr3:uid="{D70B870C-183A-45BF-96EC-EA6C839277CE}" name="MASTER DETALLADO" dataDxfId="5"/>
    <tableColumn id="5" xr3:uid="{ADF47F65-6523-49AD-8D57-B04938004830}" name="DOCTORADO" dataDxfId="16"/>
    <tableColumn id="6" xr3:uid="{E438DC3D-5AD3-4A91-97EE-FB08D6E84306}" name="ESPECIALIDAD" dataDxfId="15"/>
    <tableColumn id="7" xr3:uid="{C0E1DF57-F862-4184-B103-43EE84E09C2D}" name="HORAS FORMACION EN SU ESPECIALIDAD" dataDxfId="14"/>
    <tableColumn id="22" xr3:uid="{AFC88707-E725-4C7B-8B53-673FEDCD6501}" name="HORAS FORMACION EN SU DIFERENTES A ESPECILIADAD" dataDxfId="2"/>
    <tableColumn id="16" xr3:uid="{4256A356-6CD5-4D56-BC20-52A2B77BDB72}" name="Nº HORAS AULAS VIRTUAL" dataDxfId="13"/>
    <tableColumn id="8" xr3:uid="{85F9713D-5144-47A0-8AFF-477702B2D527}" name="CONOCIMIENTO HERRAMIENTAS AULAS VIRUTAL" dataDxfId="12"/>
    <tableColumn id="23" xr3:uid="{211EFA74-A8F1-4EA0-8ADB-ECB864A317CD}" name="HORAS  HERRAMIENTAS AULAS VIRUTAL" dataDxfId="0"/>
    <tableColumn id="11" xr3:uid="{CA9C78F8-5923-4AC3-AB58-6F6BB1B3372E}" name="CV" dataDxfId="11"/>
    <tableColumn id="12" xr3:uid="{C3D1C117-3AA6-41E1-B934-D3705824E65E}" name="OFERTA" dataDxfId="10"/>
    <tableColumn id="14" xr3:uid="{26E0D295-797A-4C5E-A6DD-E110205134CC}" name="CONTACTO" dataDxfId="9"/>
    <tableColumn id="15" xr3:uid="{CE7FAFFC-FA51-47E5-93A8-C60ECB9BC039}" name="URL LINKEDIN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berto.rivera@thepower.education" TargetMode="External"/><Relationship Id="rId2" Type="http://schemas.openxmlformats.org/officeDocument/2006/relationships/hyperlink" Target="mailto:daniela.bolanos@thepower.education%20-" TargetMode="External"/><Relationship Id="rId1" Type="http://schemas.openxmlformats.org/officeDocument/2006/relationships/hyperlink" Target="mailto:alicia@thepower.education" TargetMode="External"/><Relationship Id="rId4" Type="http://schemas.openxmlformats.org/officeDocument/2006/relationships/hyperlink" Target="mailto:carolina.arrufat@thepower.educa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..\1-Propuestas\20231113%20-%20Madrid%20-%20TRAGSA%20-%20L1%20Hab%20Formativas%20Metod%20AGILE-L2%20Lider-Mentoring\02.%20sobre%20B-Criterios%20eval-%20ECO\cv%20finales\D6.%20CV-ANEXO%20VIII%20Cugliari%20Francisco.docx" TargetMode="External"/><Relationship Id="rId13" Type="http://schemas.openxmlformats.org/officeDocument/2006/relationships/hyperlink" Target="TPBS\04.%20Manuel%20Rodriguez\CV%202023%20MRG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..\..\1-Propuestas\20231113%20-%20Madrid%20-%20TRAGSA%20-%20L1%20Hab%20Formativas%20Metod%20AGILE-L2%20Lider-Mentoring\02.%20sobre%20B-Criterios%20eval-%20ECO\cv%20finales\D1.%20CV%20D%20ANEXO%20VIII%20Ignacio%20Corroto.docx" TargetMode="External"/><Relationship Id="rId7" Type="http://schemas.openxmlformats.org/officeDocument/2006/relationships/hyperlink" Target="..\..\1-Propuestas\20231113%20-%20Madrid%20-%20TRAGSA%20-%20L1%20Hab%20Formativas%20Metod%20AGILE-L2%20Lider-Mentoring\02.%20sobre%20B-Criterios%20eval-%20ECO\cv%20finales\D5.%20CV-ANEXO%20VIII%20PILAR%20ELEGIDO.docx" TargetMode="External"/><Relationship Id="rId12" Type="http://schemas.openxmlformats.org/officeDocument/2006/relationships/hyperlink" Target="TPBS\03.%20Isa%20Cano\CV%20ISABEL%20CANO%20T.pdf" TargetMode="External"/><Relationship Id="rId17" Type="http://schemas.openxmlformats.org/officeDocument/2006/relationships/hyperlink" Target="mailto:marta.cisneros@ext.thepowermba.com" TargetMode="External"/><Relationship Id="rId2" Type="http://schemas.openxmlformats.org/officeDocument/2006/relationships/hyperlink" Target="..\..\1-Propuestas\20231113%20-%20Madrid%20-%20TRAGSA%20-%20L1%20Hab%20Formativas%20Metod%20AGILE-L2%20Lider-Mentoring\02.%20sobre%20B-Criterios%20eval-%20ECO\cv%20finales\T2.%20CV-ANEXO%20VIII%20Manuel%20Serrano%20%20Infante.docx" TargetMode="External"/><Relationship Id="rId16" Type="http://schemas.openxmlformats.org/officeDocument/2006/relationships/hyperlink" Target="mailto:claudia.van.verseveld@ext.thepowermba.com" TargetMode="External"/><Relationship Id="rId1" Type="http://schemas.openxmlformats.org/officeDocument/2006/relationships/hyperlink" Target="..\..\1-Propuestas\20231113%20-%20Madrid%20-%20TRAGSA%20-%20L1%20Hab%20Formativas%20Metod%20AGILE-L2%20Lider-Mentoring\02.%20sobre%20B-Criterios%20eval-%20ECO\cv%20finales\T1.%20CV%20ANEXO%20VIII%20gonzalo%20fernandez%20plaza.docx" TargetMode="External"/><Relationship Id="rId6" Type="http://schemas.openxmlformats.org/officeDocument/2006/relationships/hyperlink" Target="..\..\1-Propuestas\20231113%20-%20Madrid%20-%20TRAGSA%20-%20L1%20Hab%20Formativas%20Metod%20AGILE-L2%20Lider-Mentoring\02.%20sobre%20B-Criterios%20eval-%20ECO\cv%20finales\D4.%20CV-ANEXO%20VIII%20%20-%20Claudia%20van%20Verseveld.docx" TargetMode="External"/><Relationship Id="rId11" Type="http://schemas.openxmlformats.org/officeDocument/2006/relationships/hyperlink" Target="TPBS\02.%20Alberto%20Rivera\CV%20Alberto%20Rivera.pdf" TargetMode="External"/><Relationship Id="rId5" Type="http://schemas.openxmlformats.org/officeDocument/2006/relationships/hyperlink" Target="..\..\1-Propuestas\20231113%20-%20Madrid%20-%20TRAGSA%20-%20L1%20Hab%20Formativas%20Metod%20AGILE-L2%20Lider-Mentoring\02.%20sobre%20B-Criterios%20eval-%20ECO\cv%20finales\D3.%20CV-ANEXO%20VIII%20Marta%20Cisneros.docx" TargetMode="External"/><Relationship Id="rId15" Type="http://schemas.openxmlformats.org/officeDocument/2006/relationships/hyperlink" Target="mailto:francisco.cugliari@ext.thepowermba.com" TargetMode="External"/><Relationship Id="rId10" Type="http://schemas.openxmlformats.org/officeDocument/2006/relationships/hyperlink" Target="TPBS\01.%20Idoia%20de%20la%20Paz\Cv%20Idoia%20de%20Paz-2023_final.pdf" TargetMode="External"/><Relationship Id="rId19" Type="http://schemas.openxmlformats.org/officeDocument/2006/relationships/table" Target="../tables/table1.xml"/><Relationship Id="rId4" Type="http://schemas.openxmlformats.org/officeDocument/2006/relationships/hyperlink" Target="TPBS\06.%20Almudena%20Garcia%20Rodriguez\cv_almudena_garcia_ac_final.pdf" TargetMode="External"/><Relationship Id="rId9" Type="http://schemas.openxmlformats.org/officeDocument/2006/relationships/hyperlink" Target="..\..\1-Propuestas\20231113%20-%20Madrid%20-%20TRAGSA%20-%20L1%20Hab%20Formativas%20Metod%20AGILE-L2%20Lider-Mentoring\02.%20sobre%20B-Criterios%20eval-%20ECO\cv%20finales\D7.%20CV-ANEXO%20VIII%20modelo%20base_IR.docx" TargetMode="External"/><Relationship Id="rId14" Type="http://schemas.openxmlformats.org/officeDocument/2006/relationships/hyperlink" Target="mailto:pelegidof@telefonica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98CB-6214-42EF-8104-3DA706B7B4D6}">
  <dimension ref="A2:D8"/>
  <sheetViews>
    <sheetView topLeftCell="B1" workbookViewId="0">
      <selection activeCell="E22" sqref="E22"/>
    </sheetView>
  </sheetViews>
  <sheetFormatPr baseColWidth="10" defaultRowHeight="15" x14ac:dyDescent="0.25"/>
  <cols>
    <col min="1" max="1" width="47" bestFit="1" customWidth="1"/>
    <col min="2" max="2" width="39.140625" customWidth="1"/>
    <col min="3" max="3" width="23.85546875" bestFit="1" customWidth="1"/>
    <col min="4" max="4" width="60.140625" bestFit="1" customWidth="1"/>
  </cols>
  <sheetData>
    <row r="2" spans="1:4" x14ac:dyDescent="0.25">
      <c r="A2" t="s">
        <v>0</v>
      </c>
      <c r="B2" t="s">
        <v>2</v>
      </c>
      <c r="C2" t="s">
        <v>5</v>
      </c>
      <c r="D2" t="s">
        <v>3</v>
      </c>
    </row>
    <row r="3" spans="1:4" x14ac:dyDescent="0.25">
      <c r="A3">
        <v>1</v>
      </c>
      <c r="B3" t="s">
        <v>1</v>
      </c>
      <c r="C3" s="1" t="s">
        <v>6</v>
      </c>
      <c r="D3" t="s">
        <v>4</v>
      </c>
    </row>
    <row r="4" spans="1:4" x14ac:dyDescent="0.25">
      <c r="A4">
        <v>2</v>
      </c>
      <c r="B4" t="s">
        <v>7</v>
      </c>
      <c r="C4" s="1" t="s">
        <v>8</v>
      </c>
      <c r="D4" t="s">
        <v>9</v>
      </c>
    </row>
    <row r="5" spans="1:4" x14ac:dyDescent="0.25">
      <c r="A5">
        <v>3</v>
      </c>
      <c r="B5" t="s">
        <v>11</v>
      </c>
      <c r="C5" t="s">
        <v>10</v>
      </c>
      <c r="D5" t="s">
        <v>14</v>
      </c>
    </row>
    <row r="6" spans="1:4" x14ac:dyDescent="0.25">
      <c r="A6" t="s">
        <v>13</v>
      </c>
      <c r="B6" t="s">
        <v>15</v>
      </c>
      <c r="C6" s="1" t="s">
        <v>12</v>
      </c>
      <c r="D6" t="s">
        <v>16</v>
      </c>
    </row>
    <row r="7" spans="1:4" ht="30" x14ac:dyDescent="0.25">
      <c r="B7" t="s">
        <v>17</v>
      </c>
      <c r="C7" s="1" t="s">
        <v>18</v>
      </c>
      <c r="D7" s="2" t="s">
        <v>19</v>
      </c>
    </row>
    <row r="8" spans="1:4" ht="30" x14ac:dyDescent="0.25">
      <c r="B8" t="s">
        <v>20</v>
      </c>
      <c r="D8" s="2" t="s">
        <v>21</v>
      </c>
    </row>
  </sheetData>
  <hyperlinks>
    <hyperlink ref="C3" r:id="rId1" xr:uid="{B557CE40-B804-443C-A977-29102239BD2B}"/>
    <hyperlink ref="C4" r:id="rId2" display="daniela.bolanos@thepower.education - " xr:uid="{DFBE04A2-2680-4491-8466-BA19F2E9E8BF}"/>
    <hyperlink ref="C6" r:id="rId3" xr:uid="{0B38B8A7-12AC-4813-8135-50B8AC7346DE}"/>
    <hyperlink ref="C7" r:id="rId4" xr:uid="{282509AD-16A0-4D32-8A1D-6DA450DD74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C823-7996-47E6-B4F7-3BB4CF2E686F}">
  <dimension ref="A2:U27"/>
  <sheetViews>
    <sheetView tabSelected="1" topLeftCell="H1" zoomScale="58" zoomScaleNormal="58" workbookViewId="0">
      <pane ySplit="3" topLeftCell="A4" activePane="bottomLeft" state="frozen"/>
      <selection pane="bottomLeft" activeCell="N9" sqref="N9"/>
    </sheetView>
  </sheetViews>
  <sheetFormatPr baseColWidth="10" defaultColWidth="10.85546875" defaultRowHeight="15" x14ac:dyDescent="0.25"/>
  <cols>
    <col min="1" max="1" width="16.7109375" style="3" bestFit="1" customWidth="1"/>
    <col min="2" max="2" width="25.28515625" style="3" customWidth="1"/>
    <col min="3" max="3" width="21.28515625" style="3" customWidth="1"/>
    <col min="4" max="6" width="32" customWidth="1"/>
    <col min="7" max="7" width="36.5703125" style="3" bestFit="1" customWidth="1"/>
    <col min="8" max="8" width="13.7109375" style="3" customWidth="1"/>
    <col min="9" max="9" width="35.28515625" style="3" customWidth="1"/>
    <col min="10" max="10" width="52.28515625" style="3" customWidth="1"/>
    <col min="11" max="11" width="21.5703125" style="3" bestFit="1" customWidth="1"/>
    <col min="12" max="12" width="22.42578125" style="3" customWidth="1"/>
    <col min="13" max="13" width="22.85546875" style="3" bestFit="1" customWidth="1"/>
    <col min="14" max="14" width="33.5703125" style="3" bestFit="1" customWidth="1"/>
    <col min="15" max="15" width="37.140625" style="3" customWidth="1"/>
    <col min="16" max="16" width="32.140625" style="3" bestFit="1" customWidth="1"/>
    <col min="17" max="17" width="32.140625" style="3" customWidth="1"/>
    <col min="18" max="18" width="48.7109375" style="3" customWidth="1"/>
    <col min="19" max="19" width="28.7109375" style="3" customWidth="1"/>
    <col min="20" max="20" width="17.5703125" style="3" bestFit="1" customWidth="1"/>
    <col min="21" max="21" width="27" style="3" bestFit="1" customWidth="1"/>
    <col min="22" max="16384" width="10.85546875" style="3"/>
  </cols>
  <sheetData>
    <row r="2" spans="1:21" x14ac:dyDescent="0.25">
      <c r="D2" s="3"/>
      <c r="E2" s="3"/>
      <c r="F2" s="3"/>
      <c r="P2" s="6"/>
      <c r="Q2" s="6"/>
    </row>
    <row r="3" spans="1:21" s="12" customFormat="1" ht="54.4" customHeight="1" x14ac:dyDescent="0.25">
      <c r="A3" s="12" t="s">
        <v>22</v>
      </c>
      <c r="B3" s="12" t="s">
        <v>23</v>
      </c>
      <c r="C3" s="12" t="s">
        <v>42</v>
      </c>
      <c r="D3" s="12" t="s">
        <v>140</v>
      </c>
      <c r="E3" s="12" t="s">
        <v>163</v>
      </c>
      <c r="F3" s="12" t="s">
        <v>24</v>
      </c>
      <c r="G3" s="12" t="s">
        <v>161</v>
      </c>
      <c r="H3" s="12" t="s">
        <v>51</v>
      </c>
      <c r="I3" s="12" t="s">
        <v>166</v>
      </c>
      <c r="J3" s="12" t="s">
        <v>165</v>
      </c>
      <c r="K3" s="12" t="s">
        <v>25</v>
      </c>
      <c r="L3" s="12" t="s">
        <v>26</v>
      </c>
      <c r="M3" s="12" t="s">
        <v>167</v>
      </c>
      <c r="N3" s="12" t="s">
        <v>168</v>
      </c>
      <c r="O3" s="12" t="s">
        <v>28</v>
      </c>
      <c r="P3" s="12" t="s">
        <v>27</v>
      </c>
      <c r="Q3" s="12" t="s">
        <v>170</v>
      </c>
      <c r="R3" s="12" t="s">
        <v>29</v>
      </c>
      <c r="S3" s="12" t="s">
        <v>30</v>
      </c>
      <c r="T3" s="12" t="s">
        <v>5</v>
      </c>
      <c r="U3" s="12" t="s">
        <v>52</v>
      </c>
    </row>
    <row r="4" spans="1:21" ht="54.4" customHeight="1" x14ac:dyDescent="0.25">
      <c r="D4" s="3"/>
      <c r="E4" s="3"/>
      <c r="F4" s="3"/>
    </row>
    <row r="5" spans="1:21" ht="60" x14ac:dyDescent="0.25">
      <c r="A5" s="7" t="s">
        <v>31</v>
      </c>
      <c r="B5" s="3" t="s">
        <v>32</v>
      </c>
      <c r="C5" s="3" t="s">
        <v>43</v>
      </c>
      <c r="D5" s="3"/>
      <c r="E5" s="3"/>
      <c r="F5" s="3" t="s">
        <v>164</v>
      </c>
      <c r="G5" s="3" t="s">
        <v>103</v>
      </c>
      <c r="H5" s="3" t="s">
        <v>102</v>
      </c>
      <c r="J5" s="3" t="s">
        <v>104</v>
      </c>
      <c r="L5" s="3" t="s">
        <v>33</v>
      </c>
      <c r="M5" s="6"/>
      <c r="N5" s="6"/>
      <c r="O5" s="6"/>
      <c r="P5" s="3" t="s">
        <v>34</v>
      </c>
      <c r="R5" s="8" t="s">
        <v>36</v>
      </c>
      <c r="S5" s="3" t="s">
        <v>35</v>
      </c>
    </row>
    <row r="6" spans="1:21" ht="60" x14ac:dyDescent="0.25">
      <c r="A6" s="7" t="s">
        <v>133</v>
      </c>
      <c r="B6" s="3" t="s">
        <v>132</v>
      </c>
      <c r="C6" s="3" t="s">
        <v>43</v>
      </c>
      <c r="D6" s="3"/>
      <c r="E6" s="3"/>
      <c r="F6" s="3"/>
      <c r="G6" s="3" t="s">
        <v>105</v>
      </c>
      <c r="J6" s="3" t="s">
        <v>106</v>
      </c>
      <c r="L6" s="3" t="s">
        <v>33</v>
      </c>
      <c r="M6" s="6"/>
      <c r="N6" s="6"/>
      <c r="O6" s="6"/>
      <c r="P6" s="3" t="s">
        <v>34</v>
      </c>
      <c r="R6" s="8" t="s">
        <v>37</v>
      </c>
      <c r="S6" s="3" t="s">
        <v>35</v>
      </c>
    </row>
    <row r="7" spans="1:21" ht="60" x14ac:dyDescent="0.25">
      <c r="A7" s="7" t="s">
        <v>39</v>
      </c>
      <c r="B7" s="3" t="s">
        <v>38</v>
      </c>
      <c r="C7" s="3" t="s">
        <v>48</v>
      </c>
      <c r="D7" s="3" t="s">
        <v>147</v>
      </c>
      <c r="E7" s="3"/>
      <c r="F7" s="3"/>
      <c r="G7" s="3" t="s">
        <v>40</v>
      </c>
      <c r="J7" s="3" t="s">
        <v>41</v>
      </c>
      <c r="M7" s="6" t="s">
        <v>169</v>
      </c>
      <c r="N7" s="6"/>
      <c r="O7" s="6" t="s">
        <v>44</v>
      </c>
      <c r="R7" s="8" t="s">
        <v>45</v>
      </c>
      <c r="S7" s="3" t="s">
        <v>35</v>
      </c>
    </row>
    <row r="8" spans="1:21" ht="30" hidden="1" x14ac:dyDescent="0.25">
      <c r="A8" s="10" t="s">
        <v>46</v>
      </c>
      <c r="B8" s="3" t="s">
        <v>47</v>
      </c>
      <c r="C8" s="3" t="s">
        <v>43</v>
      </c>
      <c r="D8" s="3"/>
      <c r="E8" s="3"/>
      <c r="F8" s="3"/>
      <c r="G8" s="3" t="s">
        <v>50</v>
      </c>
      <c r="H8" s="3">
        <v>2006</v>
      </c>
      <c r="J8" s="3" t="s">
        <v>49</v>
      </c>
      <c r="M8" s="6" t="s">
        <v>55</v>
      </c>
      <c r="N8" s="6"/>
      <c r="O8" s="6" t="s">
        <v>56</v>
      </c>
      <c r="R8" s="8" t="s">
        <v>54</v>
      </c>
      <c r="S8" s="3" t="s">
        <v>53</v>
      </c>
    </row>
    <row r="9" spans="1:21" ht="285" x14ac:dyDescent="0.25">
      <c r="A9" s="7" t="s">
        <v>58</v>
      </c>
      <c r="B9" s="7" t="s">
        <v>57</v>
      </c>
      <c r="C9" s="3" t="s">
        <v>48</v>
      </c>
      <c r="D9" s="3" t="s">
        <v>147</v>
      </c>
      <c r="E9" s="3"/>
      <c r="F9" s="3" t="s">
        <v>162</v>
      </c>
      <c r="G9" s="3" t="s">
        <v>60</v>
      </c>
      <c r="H9" s="3" t="s">
        <v>59</v>
      </c>
      <c r="J9" s="3" t="s">
        <v>61</v>
      </c>
      <c r="M9" s="6" t="s">
        <v>62</v>
      </c>
      <c r="N9" s="6"/>
      <c r="R9" s="8" t="s">
        <v>63</v>
      </c>
      <c r="S9" s="3" t="s">
        <v>35</v>
      </c>
      <c r="T9" s="8" t="s">
        <v>139</v>
      </c>
      <c r="U9" s="3" t="s">
        <v>151</v>
      </c>
    </row>
    <row r="10" spans="1:21" ht="60" x14ac:dyDescent="0.25">
      <c r="A10" s="7" t="s">
        <v>65</v>
      </c>
      <c r="B10" s="3" t="s">
        <v>64</v>
      </c>
      <c r="C10" s="3" t="s">
        <v>43</v>
      </c>
      <c r="D10" s="3"/>
      <c r="E10" s="3"/>
      <c r="F10" s="3" t="s">
        <v>162</v>
      </c>
      <c r="G10" s="3" t="s">
        <v>66</v>
      </c>
      <c r="J10" s="3" t="s">
        <v>67</v>
      </c>
      <c r="M10" s="6" t="s">
        <v>68</v>
      </c>
      <c r="N10" s="6"/>
      <c r="O10" s="6" t="s">
        <v>69</v>
      </c>
      <c r="R10" s="8" t="s">
        <v>70</v>
      </c>
      <c r="S10" s="3" t="s">
        <v>35</v>
      </c>
      <c r="T10" s="8" t="s">
        <v>138</v>
      </c>
      <c r="U10" s="3" t="s">
        <v>160</v>
      </c>
    </row>
    <row r="11" spans="1:21" ht="60" x14ac:dyDescent="0.25">
      <c r="A11" s="3" t="s">
        <v>71</v>
      </c>
      <c r="B11" s="3" t="s">
        <v>72</v>
      </c>
      <c r="C11" s="3" t="s">
        <v>48</v>
      </c>
      <c r="D11" s="3" t="s">
        <v>147</v>
      </c>
      <c r="E11" s="3"/>
      <c r="F11" s="3" t="s">
        <v>162</v>
      </c>
      <c r="G11" s="3" t="s">
        <v>73</v>
      </c>
      <c r="J11" s="3" t="s">
        <v>74</v>
      </c>
      <c r="K11" s="9" t="s">
        <v>76</v>
      </c>
      <c r="M11" s="3" t="s">
        <v>75</v>
      </c>
      <c r="R11" s="8" t="s">
        <v>78</v>
      </c>
      <c r="S11" s="3" t="s">
        <v>35</v>
      </c>
      <c r="T11" s="8" t="s">
        <v>134</v>
      </c>
      <c r="U11" s="3" t="s">
        <v>153</v>
      </c>
    </row>
    <row r="12" spans="1:21" ht="75" x14ac:dyDescent="0.25">
      <c r="A12" s="3" t="s">
        <v>79</v>
      </c>
      <c r="B12" s="3" t="s">
        <v>80</v>
      </c>
      <c r="C12" s="3" t="s">
        <v>48</v>
      </c>
      <c r="D12" s="3" t="s">
        <v>147</v>
      </c>
      <c r="E12" s="3"/>
      <c r="F12" s="3"/>
      <c r="G12" s="3" t="s">
        <v>81</v>
      </c>
      <c r="M12" s="6" t="s">
        <v>94</v>
      </c>
      <c r="N12" s="6"/>
      <c r="O12" s="6" t="s">
        <v>77</v>
      </c>
      <c r="R12" s="8" t="s">
        <v>95</v>
      </c>
      <c r="S12" s="3" t="s">
        <v>35</v>
      </c>
      <c r="T12" s="8" t="s">
        <v>137</v>
      </c>
      <c r="U12" s="3" t="s">
        <v>152</v>
      </c>
    </row>
    <row r="13" spans="1:21" ht="60" x14ac:dyDescent="0.25">
      <c r="A13" s="3" t="s">
        <v>96</v>
      </c>
      <c r="B13" s="3" t="s">
        <v>97</v>
      </c>
      <c r="C13" s="3" t="s">
        <v>48</v>
      </c>
      <c r="D13" s="3" t="s">
        <v>147</v>
      </c>
      <c r="E13" s="3"/>
      <c r="F13" s="3" t="s">
        <v>162</v>
      </c>
      <c r="G13" s="3" t="s">
        <v>98</v>
      </c>
      <c r="J13" s="11" t="s">
        <v>99</v>
      </c>
      <c r="M13" s="6" t="s">
        <v>100</v>
      </c>
      <c r="N13" s="6"/>
      <c r="R13" s="8" t="s">
        <v>101</v>
      </c>
      <c r="S13" s="3" t="s">
        <v>35</v>
      </c>
      <c r="U13" s="3" t="s">
        <v>159</v>
      </c>
    </row>
    <row r="14" spans="1:21" ht="75" x14ac:dyDescent="0.25">
      <c r="A14" s="7" t="s">
        <v>108</v>
      </c>
      <c r="B14" s="7" t="s">
        <v>107</v>
      </c>
      <c r="C14" s="3" t="s">
        <v>43</v>
      </c>
      <c r="D14" s="3"/>
      <c r="E14" s="3"/>
      <c r="F14" s="3"/>
      <c r="G14" s="3" t="s">
        <v>119</v>
      </c>
      <c r="H14" s="3" t="s">
        <v>118</v>
      </c>
      <c r="J14" s="3" t="s">
        <v>109</v>
      </c>
      <c r="K14" s="3" t="s">
        <v>110</v>
      </c>
      <c r="M14" s="6" t="s">
        <v>114</v>
      </c>
      <c r="N14" s="6"/>
      <c r="R14" s="8" t="s">
        <v>115</v>
      </c>
      <c r="S14" s="3" t="s">
        <v>135</v>
      </c>
    </row>
    <row r="15" spans="1:21" ht="60" hidden="1" x14ac:dyDescent="0.25">
      <c r="A15" s="3" t="s">
        <v>116</v>
      </c>
      <c r="B15" s="3" t="s">
        <v>117</v>
      </c>
      <c r="C15" s="3" t="s">
        <v>43</v>
      </c>
      <c r="D15" s="3"/>
      <c r="E15" s="3"/>
      <c r="F15" s="3"/>
      <c r="G15" s="3" t="s">
        <v>120</v>
      </c>
      <c r="H15" s="3">
        <v>2014</v>
      </c>
      <c r="J15" s="3" t="s">
        <v>121</v>
      </c>
      <c r="R15" s="8" t="s">
        <v>122</v>
      </c>
      <c r="S15" s="3" t="s">
        <v>136</v>
      </c>
    </row>
    <row r="16" spans="1:21" ht="30" hidden="1" x14ac:dyDescent="0.25">
      <c r="A16" s="3" t="s">
        <v>123</v>
      </c>
      <c r="B16" s="3" t="s">
        <v>124</v>
      </c>
      <c r="C16" s="3" t="s">
        <v>43</v>
      </c>
      <c r="D16" s="3"/>
      <c r="E16" s="3"/>
      <c r="F16" s="3"/>
      <c r="G16" s="3" t="s">
        <v>125</v>
      </c>
      <c r="H16" s="3">
        <v>2004</v>
      </c>
      <c r="J16" s="3" t="s">
        <v>126</v>
      </c>
      <c r="R16" s="8" t="s">
        <v>127</v>
      </c>
      <c r="S16" s="3" t="s">
        <v>136</v>
      </c>
    </row>
    <row r="17" spans="1:21" ht="30" hidden="1" x14ac:dyDescent="0.25">
      <c r="A17" s="3" t="s">
        <v>133</v>
      </c>
      <c r="B17" s="3" t="s">
        <v>128</v>
      </c>
      <c r="C17" s="3" t="s">
        <v>43</v>
      </c>
      <c r="D17" s="3"/>
      <c r="E17" s="3"/>
      <c r="F17" s="3"/>
      <c r="G17" s="3" t="s">
        <v>129</v>
      </c>
      <c r="H17" s="3">
        <v>2008</v>
      </c>
      <c r="J17" s="3" t="s">
        <v>130</v>
      </c>
      <c r="R17" s="8" t="s">
        <v>131</v>
      </c>
      <c r="S17" s="3" t="s">
        <v>136</v>
      </c>
    </row>
    <row r="18" spans="1:21" hidden="1" x14ac:dyDescent="0.25"/>
    <row r="19" spans="1:21" hidden="1" x14ac:dyDescent="0.25"/>
    <row r="20" spans="1:21" hidden="1" x14ac:dyDescent="0.25"/>
    <row r="21" spans="1:21" hidden="1" x14ac:dyDescent="0.25"/>
    <row r="22" spans="1:21" ht="30" x14ac:dyDescent="0.25">
      <c r="A22" s="3" t="s">
        <v>141</v>
      </c>
      <c r="B22" s="3" t="s">
        <v>142</v>
      </c>
      <c r="C22" s="3" t="s">
        <v>48</v>
      </c>
      <c r="D22" s="3" t="s">
        <v>147</v>
      </c>
      <c r="E22" s="3"/>
      <c r="F22" s="3"/>
      <c r="U22" s="3" t="s">
        <v>143</v>
      </c>
    </row>
    <row r="23" spans="1:21" ht="30" x14ac:dyDescent="0.25">
      <c r="A23" s="3" t="s">
        <v>144</v>
      </c>
      <c r="B23" s="3" t="s">
        <v>145</v>
      </c>
      <c r="C23" s="3" t="s">
        <v>48</v>
      </c>
      <c r="D23" s="3" t="s">
        <v>147</v>
      </c>
      <c r="E23" s="3"/>
      <c r="F23" s="3"/>
      <c r="U23" s="3" t="s">
        <v>146</v>
      </c>
    </row>
    <row r="24" spans="1:21" ht="45" x14ac:dyDescent="0.25">
      <c r="A24" s="3" t="s">
        <v>148</v>
      </c>
      <c r="B24" s="3" t="s">
        <v>149</v>
      </c>
      <c r="C24" s="3" t="s">
        <v>48</v>
      </c>
      <c r="D24" s="3" t="s">
        <v>147</v>
      </c>
      <c r="E24" s="3"/>
      <c r="F24" s="3"/>
      <c r="U24" s="3" t="s">
        <v>150</v>
      </c>
    </row>
    <row r="25" spans="1:21" ht="30" x14ac:dyDescent="0.25">
      <c r="A25" s="3" t="s">
        <v>123</v>
      </c>
      <c r="B25" s="3" t="s">
        <v>154</v>
      </c>
      <c r="C25" s="3" t="s">
        <v>48</v>
      </c>
      <c r="D25" s="3" t="s">
        <v>147</v>
      </c>
      <c r="E25" s="3"/>
      <c r="F25" s="3"/>
      <c r="U25" s="3" t="s">
        <v>155</v>
      </c>
    </row>
    <row r="26" spans="1:21" ht="30" x14ac:dyDescent="0.25">
      <c r="A26" s="3" t="s">
        <v>156</v>
      </c>
      <c r="B26" s="3" t="s">
        <v>157</v>
      </c>
      <c r="C26" s="3" t="s">
        <v>48</v>
      </c>
      <c r="D26" s="3" t="s">
        <v>147</v>
      </c>
      <c r="E26" s="3"/>
      <c r="F26" s="3"/>
      <c r="U26" s="3" t="s">
        <v>158</v>
      </c>
    </row>
    <row r="27" spans="1:21" x14ac:dyDescent="0.25">
      <c r="B27" s="8"/>
      <c r="D27" s="3"/>
      <c r="E27" s="3"/>
      <c r="F27" s="3"/>
    </row>
  </sheetData>
  <dataValidations count="2">
    <dataValidation type="list" allowBlank="1" showInputMessage="1" showErrorMessage="1" sqref="F3:F27" xr:uid="{D421623A-6E25-46BA-A603-6D1A6714E59E}">
      <formula1>"TUPREBOLONIA,TUPOSTBOLONIA,TUMEDIA,FPM,FPS,CERTIFPROFESIONALIDAD"</formula1>
    </dataValidation>
    <dataValidation type="list" allowBlank="1" showInputMessage="1" showErrorMessage="1" sqref="I4:I27" xr:uid="{7EF85F38-1934-486C-ADBD-AC6CE5CA3474}">
      <formula1>"CERT.PROF.FPE,HABILITACIONA-B-C.FP,TU.Otra,MASTER.UNIVFORMADOR-FORMADORES,EXP.+300H"</formula1>
    </dataValidation>
  </dataValidations>
  <hyperlinks>
    <hyperlink ref="R5" r:id="rId1" xr:uid="{DBA1ADEA-719F-4A1D-B530-5064F3A90F3B}"/>
    <hyperlink ref="R6" r:id="rId2" xr:uid="{0F09980D-1E83-4299-B78B-6E795B8D4783}"/>
    <hyperlink ref="R7" r:id="rId3" xr:uid="{7A96606D-F576-47B4-BC81-4CC4E93F3D4E}"/>
    <hyperlink ref="R8" r:id="rId4" xr:uid="{5D4C1401-BB3E-4BD1-8D16-EC5051D2F03A}"/>
    <hyperlink ref="R9" r:id="rId5" xr:uid="{769EEBBF-79BC-44FB-8A6C-1CDD0E132597}"/>
    <hyperlink ref="R10" r:id="rId6" xr:uid="{F097ABCF-5F64-409B-BAA9-42137FD2B8E8}"/>
    <hyperlink ref="R11" r:id="rId7" xr:uid="{AFE703E6-EF2D-4E00-80CC-04935C054CFB}"/>
    <hyperlink ref="R12" r:id="rId8" xr:uid="{6BC9030D-AF7D-40EF-A7A2-8B392EDAD687}"/>
    <hyperlink ref="R13" r:id="rId9" xr:uid="{3F4A6AC7-F8CC-4C81-BE81-4390E0D3AD6E}"/>
    <hyperlink ref="R14" r:id="rId10" xr:uid="{9BFF1467-EF63-4F51-8C2F-298B6027E628}"/>
    <hyperlink ref="R15" r:id="rId11" xr:uid="{8E33B9C7-9A2D-48D1-B4D6-0AB4FBCDAAE9}"/>
    <hyperlink ref="R16" r:id="rId12" xr:uid="{613BFD07-96EF-4647-983E-156A560BC688}"/>
    <hyperlink ref="R17" r:id="rId13" xr:uid="{056C7250-718A-45A5-98E5-99A1A8FE704D}"/>
    <hyperlink ref="T11" r:id="rId14" display="mailto:pelegidof@telefonica.net" xr:uid="{A14267A2-BB43-4513-9CA1-0C894C724A93}"/>
    <hyperlink ref="T12" r:id="rId15" display="mailto:francisco.cugliari@ext.thepowermba.com" xr:uid="{FEBE7A34-00D5-4FF1-9018-5C20940450F5}"/>
    <hyperlink ref="T10" r:id="rId16" xr:uid="{7B3F153C-2F63-4D46-B49B-C3F9A54EA1BC}"/>
    <hyperlink ref="T9" r:id="rId17" display="mailto:marta.cisneros@ext.thepowermba.com" xr:uid="{4D6CF990-59A3-4BBB-ADBB-E19FA663ADCC}"/>
  </hyperlinks>
  <pageMargins left="0.7" right="0.7" top="0.75" bottom="0.75" header="0.3" footer="0.3"/>
  <pageSetup paperSize="9" orientation="portrait" r:id="rId18"/>
  <tableParts count="1"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D8CB-C54F-4DD0-9EF9-700DDF04D66C}">
  <dimension ref="A1:F39"/>
  <sheetViews>
    <sheetView topLeftCell="A6" workbookViewId="0">
      <selection activeCell="F10" sqref="F10"/>
    </sheetView>
  </sheetViews>
  <sheetFormatPr baseColWidth="10" defaultRowHeight="15" x14ac:dyDescent="0.25"/>
  <sheetData>
    <row r="1" spans="1:6" ht="15.75" thickBot="1" x14ac:dyDescent="0.3">
      <c r="A1" s="4" t="s">
        <v>82</v>
      </c>
      <c r="B1">
        <v>17</v>
      </c>
      <c r="C1" s="4">
        <f>SUM(B1)</f>
        <v>17</v>
      </c>
      <c r="D1">
        <f>SUM(C1:C39)</f>
        <v>435</v>
      </c>
      <c r="E1" s="4" t="s">
        <v>111</v>
      </c>
      <c r="F1">
        <v>36</v>
      </c>
    </row>
    <row r="2" spans="1:6" ht="15.75" thickBot="1" x14ac:dyDescent="0.3">
      <c r="A2" s="5" t="s">
        <v>83</v>
      </c>
      <c r="B2">
        <v>48</v>
      </c>
      <c r="C2" s="5">
        <v>16</v>
      </c>
      <c r="E2" s="5" t="s">
        <v>112</v>
      </c>
      <c r="F2">
        <v>40</v>
      </c>
    </row>
    <row r="3" spans="1:6" ht="15.75" thickBot="1" x14ac:dyDescent="0.3">
      <c r="A3" s="5" t="s">
        <v>84</v>
      </c>
      <c r="B3">
        <v>160</v>
      </c>
      <c r="C3" s="5">
        <v>14</v>
      </c>
      <c r="E3" s="5" t="s">
        <v>112</v>
      </c>
      <c r="F3">
        <v>40</v>
      </c>
    </row>
    <row r="4" spans="1:6" ht="15.75" thickBot="1" x14ac:dyDescent="0.3">
      <c r="A4" s="5" t="s">
        <v>85</v>
      </c>
      <c r="B4">
        <v>250</v>
      </c>
      <c r="C4" s="5">
        <v>16</v>
      </c>
      <c r="E4" s="5" t="s">
        <v>112</v>
      </c>
      <c r="F4">
        <v>40</v>
      </c>
    </row>
    <row r="5" spans="1:6" ht="15.75" thickBot="1" x14ac:dyDescent="0.3">
      <c r="A5" s="5" t="s">
        <v>86</v>
      </c>
      <c r="B5">
        <v>8</v>
      </c>
      <c r="C5" s="5">
        <v>8</v>
      </c>
      <c r="E5" s="5" t="s">
        <v>112</v>
      </c>
      <c r="F5">
        <v>40</v>
      </c>
    </row>
    <row r="6" spans="1:6" ht="15.75" thickBot="1" x14ac:dyDescent="0.3">
      <c r="A6" s="5" t="s">
        <v>87</v>
      </c>
      <c r="B6">
        <v>6</v>
      </c>
      <c r="C6" s="5">
        <v>16</v>
      </c>
      <c r="E6" s="5" t="s">
        <v>83</v>
      </c>
      <c r="F6">
        <v>48</v>
      </c>
    </row>
    <row r="7" spans="1:6" ht="15.75" thickBot="1" x14ac:dyDescent="0.3">
      <c r="A7" s="5" t="s">
        <v>88</v>
      </c>
      <c r="B7">
        <v>1</v>
      </c>
      <c r="C7" s="5">
        <v>16</v>
      </c>
      <c r="E7" s="5" t="s">
        <v>113</v>
      </c>
      <c r="F7">
        <v>20</v>
      </c>
    </row>
    <row r="8" spans="1:6" ht="15.75" thickBot="1" x14ac:dyDescent="0.3">
      <c r="A8" s="5" t="s">
        <v>89</v>
      </c>
      <c r="B8">
        <v>10</v>
      </c>
      <c r="C8" s="5">
        <v>10</v>
      </c>
      <c r="E8" s="5" t="s">
        <v>113</v>
      </c>
      <c r="F8">
        <v>20</v>
      </c>
    </row>
    <row r="9" spans="1:6" ht="15.75" thickBot="1" x14ac:dyDescent="0.3">
      <c r="A9" s="5" t="s">
        <v>90</v>
      </c>
      <c r="B9">
        <v>2</v>
      </c>
      <c r="C9" s="5">
        <v>16</v>
      </c>
      <c r="F9">
        <f>SUM(F1:F8)</f>
        <v>284</v>
      </c>
    </row>
    <row r="10" spans="1:6" ht="15.75" thickBot="1" x14ac:dyDescent="0.3">
      <c r="A10" s="5" t="s">
        <v>88</v>
      </c>
      <c r="B10">
        <v>1</v>
      </c>
      <c r="C10" s="5">
        <v>16</v>
      </c>
    </row>
    <row r="11" spans="1:6" ht="15.75" thickBot="1" x14ac:dyDescent="0.3">
      <c r="A11" s="5" t="s">
        <v>91</v>
      </c>
      <c r="B11">
        <v>3</v>
      </c>
      <c r="C11" s="5">
        <v>4</v>
      </c>
    </row>
    <row r="12" spans="1:6" ht="15.75" thickBot="1" x14ac:dyDescent="0.3">
      <c r="A12" s="5" t="s">
        <v>92</v>
      </c>
      <c r="B12">
        <v>2</v>
      </c>
      <c r="C12" s="5">
        <v>16</v>
      </c>
    </row>
    <row r="13" spans="1:6" ht="15.75" thickBot="1" x14ac:dyDescent="0.3">
      <c r="A13" s="5" t="s">
        <v>93</v>
      </c>
      <c r="B13">
        <v>7</v>
      </c>
      <c r="C13" s="5">
        <v>10</v>
      </c>
    </row>
    <row r="14" spans="1:6" ht="15.75" thickBot="1" x14ac:dyDescent="0.3">
      <c r="A14" s="5" t="s">
        <v>87</v>
      </c>
      <c r="B14">
        <f>SUM(B1:B13)</f>
        <v>515</v>
      </c>
      <c r="C14" s="5">
        <v>18</v>
      </c>
    </row>
    <row r="15" spans="1:6" ht="15.75" thickBot="1" x14ac:dyDescent="0.3">
      <c r="C15" s="5">
        <v>6</v>
      </c>
    </row>
    <row r="16" spans="1:6" ht="15.75" thickBot="1" x14ac:dyDescent="0.3">
      <c r="C16" s="5">
        <v>7</v>
      </c>
    </row>
    <row r="17" spans="3:3" ht="15.75" thickBot="1" x14ac:dyDescent="0.3">
      <c r="C17" s="5">
        <v>16</v>
      </c>
    </row>
    <row r="18" spans="3:3" ht="15.75" thickBot="1" x14ac:dyDescent="0.3">
      <c r="C18" s="5">
        <v>12</v>
      </c>
    </row>
    <row r="19" spans="3:3" ht="15.75" thickBot="1" x14ac:dyDescent="0.3">
      <c r="C19" s="5">
        <v>10</v>
      </c>
    </row>
    <row r="20" spans="3:3" ht="15.75" thickBot="1" x14ac:dyDescent="0.3">
      <c r="C20" s="5">
        <v>6</v>
      </c>
    </row>
    <row r="21" spans="3:3" ht="15.75" thickBot="1" x14ac:dyDescent="0.3">
      <c r="C21" s="5">
        <v>6</v>
      </c>
    </row>
    <row r="22" spans="3:3" ht="15.75" thickBot="1" x14ac:dyDescent="0.3">
      <c r="C22" s="5">
        <v>6</v>
      </c>
    </row>
    <row r="23" spans="3:3" ht="15.75" thickBot="1" x14ac:dyDescent="0.3">
      <c r="C23" s="5">
        <v>6</v>
      </c>
    </row>
    <row r="24" spans="3:3" ht="15.75" thickBot="1" x14ac:dyDescent="0.3">
      <c r="C24" s="5">
        <v>4</v>
      </c>
    </row>
    <row r="25" spans="3:3" ht="15.75" thickBot="1" x14ac:dyDescent="0.3">
      <c r="C25" s="5">
        <v>16</v>
      </c>
    </row>
    <row r="26" spans="3:3" ht="15.75" thickBot="1" x14ac:dyDescent="0.3">
      <c r="C26" s="5">
        <v>16</v>
      </c>
    </row>
    <row r="27" spans="3:3" ht="15.75" thickBot="1" x14ac:dyDescent="0.3">
      <c r="C27" s="5">
        <v>10</v>
      </c>
    </row>
    <row r="28" spans="3:3" ht="15.75" thickBot="1" x14ac:dyDescent="0.3">
      <c r="C28" s="5">
        <v>16</v>
      </c>
    </row>
    <row r="29" spans="3:3" ht="15.75" thickBot="1" x14ac:dyDescent="0.3">
      <c r="C29" s="5">
        <v>10</v>
      </c>
    </row>
    <row r="30" spans="3:3" ht="15.75" thickBot="1" x14ac:dyDescent="0.3">
      <c r="C30" s="5">
        <v>6</v>
      </c>
    </row>
    <row r="31" spans="3:3" ht="15.75" thickBot="1" x14ac:dyDescent="0.3">
      <c r="C31" s="5">
        <v>23</v>
      </c>
    </row>
    <row r="32" spans="3:3" ht="15.75" thickBot="1" x14ac:dyDescent="0.3">
      <c r="C32" s="5">
        <v>3</v>
      </c>
    </row>
    <row r="33" spans="3:3" ht="15.75" thickBot="1" x14ac:dyDescent="0.3">
      <c r="C33" s="5">
        <v>16</v>
      </c>
    </row>
    <row r="34" spans="3:3" ht="15.75" thickBot="1" x14ac:dyDescent="0.3">
      <c r="C34" s="5">
        <v>16</v>
      </c>
    </row>
    <row r="35" spans="3:3" ht="15.75" thickBot="1" x14ac:dyDescent="0.3">
      <c r="C35" s="5">
        <v>6</v>
      </c>
    </row>
    <row r="36" spans="3:3" ht="15.75" thickBot="1" x14ac:dyDescent="0.3">
      <c r="C36" s="5">
        <v>5</v>
      </c>
    </row>
    <row r="37" spans="3:3" ht="15.75" thickBot="1" x14ac:dyDescent="0.3">
      <c r="C37" s="5">
        <v>7</v>
      </c>
    </row>
    <row r="38" spans="3:3" ht="15.75" thickBot="1" x14ac:dyDescent="0.3">
      <c r="C38" s="5">
        <v>5</v>
      </c>
    </row>
    <row r="39" spans="3:3" ht="15.75" thickBot="1" x14ac:dyDescent="0.3">
      <c r="C39" s="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GENERALIDADES CVs. Contactos</vt:lpstr>
      <vt:lpstr>listado personal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f</dc:creator>
  <cp:lastModifiedBy>b f</cp:lastModifiedBy>
  <dcterms:created xsi:type="dcterms:W3CDTF">2023-11-06T15:22:05Z</dcterms:created>
  <dcterms:modified xsi:type="dcterms:W3CDTF">2025-02-06T11:17:36Z</dcterms:modified>
</cp:coreProperties>
</file>